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154\disk\●流通加工班\12 水揚げ統計フォルダ\HP資料\R03\"/>
    </mc:Choice>
  </mc:AlternateContent>
  <bookViews>
    <workbookView xWindow="0" yWindow="0" windowWidth="10245" windowHeight="7125" firstSheet="10" activeTab="12"/>
  </bookViews>
  <sheets>
    <sheet name="１月" sheetId="34" r:id="rId1"/>
    <sheet name="２月" sheetId="35" r:id="rId2"/>
    <sheet name="３月" sheetId="36" r:id="rId3"/>
    <sheet name="４月" sheetId="37" r:id="rId4"/>
    <sheet name="５月" sheetId="38" r:id="rId5"/>
    <sheet name="６月" sheetId="39" r:id="rId6"/>
    <sheet name="７月" sheetId="40" r:id="rId7"/>
    <sheet name="８月" sheetId="29" r:id="rId8"/>
    <sheet name="９月" sheetId="30" r:id="rId9"/>
    <sheet name="１０月" sheetId="31" r:id="rId10"/>
    <sheet name="１１月" sheetId="32" r:id="rId11"/>
    <sheet name="１２月" sheetId="33" r:id="rId12"/>
    <sheet name="総括表" sheetId="13" r:id="rId13"/>
  </sheets>
  <definedNames>
    <definedName name="_xlnm.Print_Area" localSheetId="8">'９月'!$A$1:$N$143</definedName>
    <definedName name="_xlnm.Print_Area" localSheetId="12">総括表!$A$1:$N$143</definedName>
  </definedNames>
  <calcPr calcId="162913"/>
</workbook>
</file>

<file path=xl/calcChain.xml><?xml version="1.0" encoding="utf-8"?>
<calcChain xmlns="http://schemas.openxmlformats.org/spreadsheetml/2006/main">
  <c r="N9" i="29" l="1"/>
  <c r="N10" i="29"/>
  <c r="N23" i="29"/>
  <c r="N24" i="29"/>
  <c r="N29" i="29"/>
  <c r="N30" i="29"/>
  <c r="N37" i="29"/>
  <c r="N38" i="29"/>
  <c r="N59" i="29"/>
  <c r="N60" i="29"/>
  <c r="N9" i="38" l="1"/>
  <c r="N10" i="38"/>
  <c r="N23" i="38"/>
  <c r="N24" i="38"/>
  <c r="N29" i="38"/>
  <c r="N30" i="38"/>
  <c r="N37" i="38"/>
  <c r="N38" i="38"/>
  <c r="N59" i="38"/>
  <c r="N60" i="38"/>
  <c r="N9" i="36" l="1"/>
  <c r="N10" i="36"/>
  <c r="N23" i="36"/>
  <c r="N24" i="36"/>
  <c r="N29" i="36"/>
  <c r="N30" i="36"/>
  <c r="N37" i="36"/>
  <c r="N38" i="36"/>
  <c r="N59" i="36"/>
  <c r="N60" i="36"/>
  <c r="N9" i="34" l="1"/>
  <c r="N10" i="34"/>
  <c r="N23" i="34"/>
  <c r="N24" i="34"/>
  <c r="N29" i="34"/>
  <c r="N30" i="34"/>
  <c r="N37" i="34"/>
  <c r="N38" i="34"/>
  <c r="N59" i="34"/>
  <c r="N60" i="34"/>
  <c r="N60" i="40" l="1"/>
  <c r="N59" i="40"/>
  <c r="N38" i="40"/>
  <c r="N37" i="40"/>
  <c r="N30" i="40"/>
  <c r="N29" i="40"/>
  <c r="N24" i="40"/>
  <c r="N23" i="40"/>
  <c r="N10" i="40"/>
  <c r="N9" i="40"/>
  <c r="N60" i="39"/>
  <c r="N59" i="39"/>
  <c r="N38" i="39"/>
  <c r="N37" i="39"/>
  <c r="N30" i="39"/>
  <c r="N29" i="39"/>
  <c r="N24" i="39"/>
  <c r="N23" i="39"/>
  <c r="N10" i="39"/>
  <c r="N9" i="39"/>
  <c r="N60" i="37"/>
  <c r="N59" i="37"/>
  <c r="N38" i="37"/>
  <c r="N37" i="37"/>
  <c r="N30" i="37"/>
  <c r="N29" i="37"/>
  <c r="N24" i="37"/>
  <c r="N23" i="37"/>
  <c r="N10" i="37"/>
  <c r="N9" i="37"/>
  <c r="N60" i="35"/>
  <c r="N59" i="35"/>
  <c r="N38" i="35"/>
  <c r="N37" i="35"/>
  <c r="N30" i="35"/>
  <c r="N29" i="35"/>
  <c r="N24" i="35"/>
  <c r="N23" i="35"/>
  <c r="N10" i="35"/>
  <c r="N9" i="35"/>
  <c r="N60" i="33" l="1"/>
  <c r="N59" i="33"/>
  <c r="N38" i="33"/>
  <c r="N37" i="33"/>
  <c r="N30" i="33"/>
  <c r="N29" i="33"/>
  <c r="N24" i="33"/>
  <c r="N23" i="33"/>
  <c r="N10" i="33"/>
  <c r="N9" i="33"/>
  <c r="N60" i="32"/>
  <c r="N59" i="32"/>
  <c r="N38" i="32"/>
  <c r="N37" i="32"/>
  <c r="N30" i="32"/>
  <c r="N29" i="32"/>
  <c r="N24" i="32"/>
  <c r="N23" i="32"/>
  <c r="N10" i="32"/>
  <c r="N9" i="32"/>
  <c r="N60" i="31"/>
  <c r="N59" i="31"/>
  <c r="N38" i="31"/>
  <c r="N37" i="31"/>
  <c r="N30" i="31"/>
  <c r="N29" i="31"/>
  <c r="N24" i="31"/>
  <c r="N23" i="31"/>
  <c r="N10" i="31"/>
  <c r="N9" i="31"/>
  <c r="N60" i="30"/>
  <c r="N59" i="30"/>
  <c r="N38" i="30"/>
  <c r="N37" i="30"/>
  <c r="N30" i="30"/>
  <c r="N29" i="30"/>
  <c r="N24" i="30"/>
  <c r="N23" i="30"/>
  <c r="N10" i="30"/>
  <c r="N9" i="30"/>
</calcChain>
</file>

<file path=xl/sharedStrings.xml><?xml version="1.0" encoding="utf-8"?>
<sst xmlns="http://schemas.openxmlformats.org/spreadsheetml/2006/main" count="3732" uniqueCount="122">
  <si>
    <t/>
  </si>
  <si>
    <t>女      川</t>
  </si>
  <si>
    <t>閖    　上</t>
  </si>
  <si>
    <t>亘    　理</t>
  </si>
  <si>
    <t>牡      鹿</t>
  </si>
  <si>
    <t>七ヶ浜</t>
    <rPh sb="0" eb="3">
      <t>シチガハマ</t>
    </rPh>
    <phoneticPr fontId="6"/>
  </si>
  <si>
    <t>まいわし</t>
  </si>
  <si>
    <t>数 量</t>
  </si>
  <si>
    <t>い</t>
  </si>
  <si>
    <t>金 額</t>
  </si>
  <si>
    <t>わ</t>
  </si>
  <si>
    <t>その他の</t>
  </si>
  <si>
    <t>し</t>
  </si>
  <si>
    <t>　　いわし</t>
  </si>
  <si>
    <t>類</t>
  </si>
  <si>
    <t>　小　計</t>
  </si>
  <si>
    <t xml:space="preserve">  か　つ　お</t>
  </si>
  <si>
    <t>ま　ぐ　ろ</t>
  </si>
  <si>
    <t>ま</t>
  </si>
  <si>
    <t>めじまぐろ</t>
  </si>
  <si>
    <t>ぐ</t>
  </si>
  <si>
    <t>め　ば　ち</t>
  </si>
  <si>
    <t>ろ</t>
  </si>
  <si>
    <t>きはだ</t>
  </si>
  <si>
    <t>　　まぐろ</t>
  </si>
  <si>
    <t>びんちょう</t>
  </si>
  <si>
    <t>めかじき</t>
  </si>
  <si>
    <t>か</t>
  </si>
  <si>
    <t>じ</t>
  </si>
  <si>
    <t>き</t>
  </si>
  <si>
    <t>　　かじき</t>
  </si>
  <si>
    <t>た　　ら</t>
  </si>
  <si>
    <t>た</t>
  </si>
  <si>
    <t>すけとう</t>
  </si>
  <si>
    <t>ら</t>
  </si>
  <si>
    <t>　　　たら</t>
  </si>
  <si>
    <t>　あ　　　じ</t>
  </si>
  <si>
    <t>　ぶ　　　り</t>
  </si>
  <si>
    <t>　ぎんたら</t>
  </si>
  <si>
    <t>　ほ　っ　け</t>
  </si>
  <si>
    <t>　に　し　ん</t>
  </si>
  <si>
    <t>　さ　　　ば</t>
  </si>
  <si>
    <t>　さ　ん　ま</t>
  </si>
  <si>
    <t>　さけ・ます</t>
  </si>
  <si>
    <t>まだい</t>
  </si>
  <si>
    <t>　　　たい</t>
  </si>
  <si>
    <t>油さめ</t>
  </si>
  <si>
    <t>さ</t>
  </si>
  <si>
    <t>よしきり</t>
  </si>
  <si>
    <t>め</t>
  </si>
  <si>
    <t>　　　さめ</t>
  </si>
  <si>
    <t>もうかさめ</t>
  </si>
  <si>
    <t>ひ　ら　め</t>
  </si>
  <si>
    <t>油かれい</t>
  </si>
  <si>
    <t>れ</t>
  </si>
  <si>
    <t>からす</t>
  </si>
  <si>
    <t>　　がれい</t>
  </si>
  <si>
    <t>おひょう</t>
  </si>
  <si>
    <t>　　かれい</t>
  </si>
  <si>
    <t>　あなご</t>
  </si>
  <si>
    <t>　めろうど</t>
  </si>
  <si>
    <t>　めぬけ</t>
  </si>
  <si>
    <t>　きちじ</t>
  </si>
  <si>
    <t>　あかうお</t>
  </si>
  <si>
    <t>　すずき</t>
  </si>
  <si>
    <t>その他の魚類</t>
  </si>
  <si>
    <t>魚　類　計</t>
  </si>
  <si>
    <t>　くじら</t>
  </si>
  <si>
    <t>水</t>
  </si>
  <si>
    <t>　た　こ</t>
  </si>
  <si>
    <t>　いか類</t>
  </si>
  <si>
    <t>産</t>
  </si>
  <si>
    <t>　えび類</t>
  </si>
  <si>
    <t>　かに類</t>
  </si>
  <si>
    <t>動</t>
  </si>
  <si>
    <t>　いさだ</t>
  </si>
  <si>
    <t>　なまこ</t>
  </si>
  <si>
    <t>物</t>
  </si>
  <si>
    <t>　か　き</t>
  </si>
  <si>
    <t>二枚貝類</t>
  </si>
  <si>
    <t>　巻貝類</t>
  </si>
  <si>
    <t>　海産動物</t>
  </si>
  <si>
    <t>こ　ん　ぶ</t>
  </si>
  <si>
    <t>海</t>
  </si>
  <si>
    <t>わ　か　め</t>
  </si>
  <si>
    <t>草</t>
  </si>
  <si>
    <t>　　海草類</t>
  </si>
  <si>
    <t>の り</t>
  </si>
  <si>
    <t>合　　計</t>
  </si>
  <si>
    <t>のり取扱量 単位：千枚</t>
    <rPh sb="2" eb="5">
      <t>トリアツカイリョウ</t>
    </rPh>
    <rPh sb="6" eb="8">
      <t>タンイ</t>
    </rPh>
    <rPh sb="9" eb="11">
      <t>センマイ</t>
    </rPh>
    <phoneticPr fontId="6"/>
  </si>
  <si>
    <t>総括表</t>
    <rPh sb="0" eb="2">
      <t>ソウカツ</t>
    </rPh>
    <rPh sb="2" eb="3">
      <t>ヒョウ</t>
    </rPh>
    <phoneticPr fontId="3"/>
  </si>
  <si>
    <t>（単位：トン，千円）</t>
    <phoneticPr fontId="3"/>
  </si>
  <si>
    <t>気仙沼</t>
    <phoneticPr fontId="6"/>
  </si>
  <si>
    <t>南　三　陸</t>
    <rPh sb="0" eb="1">
      <t>ミナミ</t>
    </rPh>
    <rPh sb="2" eb="3">
      <t>サン</t>
    </rPh>
    <rPh sb="4" eb="5">
      <t>リク</t>
    </rPh>
    <phoneticPr fontId="3"/>
  </si>
  <si>
    <t>総括表</t>
    <phoneticPr fontId="3"/>
  </si>
  <si>
    <t>６．魚種別・月別・魚市場別水揚高</t>
    <rPh sb="6" eb="8">
      <t>ツキベツ</t>
    </rPh>
    <phoneticPr fontId="3"/>
  </si>
  <si>
    <t>七 ヶ 浜</t>
    <rPh sb="0" eb="1">
      <t>シチ</t>
    </rPh>
    <rPh sb="4" eb="5">
      <t>ハマ</t>
    </rPh>
    <phoneticPr fontId="6"/>
  </si>
  <si>
    <t>５．魚種別・魚市場別水揚高  （総括表）</t>
    <phoneticPr fontId="3"/>
  </si>
  <si>
    <t>６月</t>
    <phoneticPr fontId="6"/>
  </si>
  <si>
    <t>７月</t>
    <phoneticPr fontId="6"/>
  </si>
  <si>
    <t>８月</t>
    <phoneticPr fontId="6"/>
  </si>
  <si>
    <t>８月</t>
    <phoneticPr fontId="6"/>
  </si>
  <si>
    <t>９月</t>
    <phoneticPr fontId="6"/>
  </si>
  <si>
    <t>９月</t>
    <phoneticPr fontId="6"/>
  </si>
  <si>
    <t>１０月</t>
    <phoneticPr fontId="6"/>
  </si>
  <si>
    <t>１０月</t>
    <phoneticPr fontId="6"/>
  </si>
  <si>
    <t>１１月</t>
    <phoneticPr fontId="6"/>
  </si>
  <si>
    <t>１２月</t>
    <phoneticPr fontId="6"/>
  </si>
  <si>
    <t>石　　巻</t>
    <phoneticPr fontId="4"/>
  </si>
  <si>
    <t>閖    　上</t>
    <phoneticPr fontId="4"/>
  </si>
  <si>
    <t>塩　　釜</t>
    <rPh sb="0" eb="1">
      <t>シオ</t>
    </rPh>
    <rPh sb="3" eb="4">
      <t>カマ</t>
    </rPh>
    <phoneticPr fontId="6"/>
  </si>
  <si>
    <t>石 　巻</t>
    <phoneticPr fontId="4"/>
  </si>
  <si>
    <t>石　 巻</t>
    <phoneticPr fontId="4"/>
  </si>
  <si>
    <t>１月</t>
    <phoneticPr fontId="6"/>
  </si>
  <si>
    <t>２月</t>
    <phoneticPr fontId="6"/>
  </si>
  <si>
    <t>３月</t>
    <phoneticPr fontId="6"/>
  </si>
  <si>
    <t>４月</t>
    <phoneticPr fontId="6"/>
  </si>
  <si>
    <t>　４月</t>
    <phoneticPr fontId="6"/>
  </si>
  <si>
    <t>５月</t>
    <phoneticPr fontId="6"/>
  </si>
  <si>
    <t>　５月</t>
    <phoneticPr fontId="6"/>
  </si>
  <si>
    <t>　６月</t>
    <phoneticPr fontId="6"/>
  </si>
  <si>
    <t>　７月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</si>
</sst>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);\(#,##0\)"/>
    <numFmt numFmtId="177" formatCode="#,##0_);[Red]\(#,##0\)"/>
    <numFmt numFmtId="178" formatCode="#,###"/>
    <numFmt numFmtId="179" formatCode="0.00000_);[Red]\(0.00000\)"/>
    <numFmt numFmtId="180" formatCode="#,##0_ "/>
    <numFmt numFmtId="181" formatCode="0_ 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6"/>
      <color indexed="12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color indexed="8"/>
      <name val="明朝"/>
      <family val="1"/>
      <charset val="128"/>
    </font>
    <font>
      <sz val="16"/>
      <name val="明朝"/>
      <family val="1"/>
      <charset val="128"/>
    </font>
    <font>
      <sz val="16"/>
      <color indexed="8"/>
      <name val="ＭＳ ゴシック"/>
      <family val="3"/>
      <charset val="128"/>
    </font>
    <font>
      <sz val="14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7" fontId="15" fillId="0" borderId="0"/>
    <xf numFmtId="38" fontId="2" fillId="0" borderId="0" applyNumberFormat="0" applyFont="0" applyFill="0" applyBorder="0" applyAlignment="0" applyProtection="0"/>
    <xf numFmtId="0" fontId="2" fillId="0" borderId="0">
      <alignment vertical="center"/>
    </xf>
  </cellStyleXfs>
  <cellXfs count="153">
    <xf numFmtId="0" fontId="0" fillId="0" borderId="0" xfId="0">
      <alignment vertical="center"/>
    </xf>
    <xf numFmtId="41" fontId="3" fillId="0" borderId="7" xfId="1" applyNumberFormat="1" applyFont="1" applyFill="1" applyBorder="1" applyAlignment="1" applyProtection="1"/>
    <xf numFmtId="41" fontId="3" fillId="0" borderId="0" xfId="1" applyNumberFormat="1" applyFont="1" applyFill="1" applyAlignment="1" applyProtection="1">
      <alignment horizontal="left"/>
    </xf>
    <xf numFmtId="41" fontId="3" fillId="0" borderId="31" xfId="1" applyNumberFormat="1" applyFont="1" applyFill="1" applyBorder="1" applyAlignment="1" applyProtection="1">
      <alignment horizontal="center"/>
    </xf>
    <xf numFmtId="41" fontId="7" fillId="0" borderId="0" xfId="1" applyNumberFormat="1" applyFont="1" applyFill="1" applyAlignment="1" applyProtection="1">
      <alignment horizontal="left"/>
    </xf>
    <xf numFmtId="41" fontId="3" fillId="0" borderId="18" xfId="1" applyNumberFormat="1" applyFont="1" applyFill="1" applyBorder="1" applyAlignment="1" applyProtection="1">
      <alignment horizontal="center"/>
    </xf>
    <xf numFmtId="41" fontId="3" fillId="0" borderId="9" xfId="1" applyNumberFormat="1" applyFont="1" applyFill="1" applyBorder="1" applyAlignment="1" applyProtection="1"/>
    <xf numFmtId="41" fontId="3" fillId="0" borderId="24" xfId="1" applyNumberFormat="1" applyFont="1" applyFill="1" applyBorder="1" applyAlignment="1" applyProtection="1"/>
    <xf numFmtId="41" fontId="3" fillId="0" borderId="1" xfId="1" applyNumberFormat="1" applyFont="1" applyFill="1" applyBorder="1" applyAlignment="1" applyProtection="1"/>
    <xf numFmtId="41" fontId="3" fillId="0" borderId="26" xfId="1" applyNumberFormat="1" applyFont="1" applyFill="1" applyBorder="1" applyAlignment="1" applyProtection="1">
      <alignment horizontal="center"/>
    </xf>
    <xf numFmtId="41" fontId="3" fillId="0" borderId="25" xfId="1" applyNumberFormat="1" applyFont="1" applyFill="1" applyBorder="1" applyAlignment="1" applyProtection="1"/>
    <xf numFmtId="41" fontId="3" fillId="0" borderId="16" xfId="1" applyNumberFormat="1" applyFont="1" applyFill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/>
    <xf numFmtId="41" fontId="3" fillId="0" borderId="9" xfId="1" applyNumberFormat="1" applyFont="1" applyFill="1" applyBorder="1" applyAlignment="1" applyProtection="1">
      <alignment horizontal="center"/>
    </xf>
    <xf numFmtId="41" fontId="3" fillId="0" borderId="25" xfId="1" applyNumberFormat="1" applyFont="1" applyFill="1" applyBorder="1" applyAlignment="1" applyProtection="1">
      <alignment horizontal="center"/>
    </xf>
    <xf numFmtId="41" fontId="11" fillId="0" borderId="22" xfId="1" applyNumberFormat="1" applyFont="1" applyFill="1" applyBorder="1" applyAlignment="1" applyProtection="1">
      <protection locked="0"/>
    </xf>
    <xf numFmtId="41" fontId="11" fillId="0" borderId="23" xfId="1" applyNumberFormat="1" applyFont="1" applyFill="1" applyBorder="1" applyAlignment="1" applyProtection="1">
      <protection locked="0"/>
    </xf>
    <xf numFmtId="41" fontId="3" fillId="0" borderId="13" xfId="1" applyNumberFormat="1" applyFont="1" applyFill="1" applyBorder="1" applyAlignment="1" applyProtection="1"/>
    <xf numFmtId="41" fontId="11" fillId="0" borderId="33" xfId="1" applyNumberFormat="1" applyFont="1" applyFill="1" applyBorder="1" applyAlignment="1" applyProtection="1">
      <protection locked="0"/>
    </xf>
    <xf numFmtId="41" fontId="12" fillId="0" borderId="28" xfId="1" applyNumberFormat="1" applyFont="1" applyFill="1" applyBorder="1" applyAlignment="1" applyProtection="1"/>
    <xf numFmtId="41" fontId="3" fillId="0" borderId="3" xfId="1" applyNumberFormat="1" applyFont="1" applyFill="1" applyBorder="1" applyAlignment="1" applyProtection="1"/>
    <xf numFmtId="41" fontId="3" fillId="0" borderId="0" xfId="1" applyNumberFormat="1" applyFont="1" applyFill="1" applyAlignment="1" applyProtection="1"/>
    <xf numFmtId="41" fontId="3" fillId="0" borderId="12" xfId="1" applyNumberFormat="1" applyFont="1" applyFill="1" applyBorder="1" applyAlignment="1" applyProtection="1"/>
    <xf numFmtId="41" fontId="11" fillId="0" borderId="17" xfId="0" applyNumberFormat="1" applyFont="1" applyFill="1" applyBorder="1" applyAlignment="1" applyProtection="1">
      <protection locked="0"/>
    </xf>
    <xf numFmtId="41" fontId="11" fillId="0" borderId="14" xfId="0" applyNumberFormat="1" applyFont="1" applyFill="1" applyBorder="1" applyAlignment="1" applyProtection="1">
      <protection locked="0"/>
    </xf>
    <xf numFmtId="41" fontId="11" fillId="0" borderId="26" xfId="0" applyNumberFormat="1" applyFont="1" applyFill="1" applyBorder="1" applyAlignment="1" applyProtection="1">
      <protection locked="0"/>
    </xf>
    <xf numFmtId="41" fontId="11" fillId="0" borderId="35" xfId="0" applyNumberFormat="1" applyFont="1" applyFill="1" applyBorder="1" applyAlignment="1" applyProtection="1">
      <protection locked="0"/>
    </xf>
    <xf numFmtId="41" fontId="3" fillId="0" borderId="4" xfId="1" applyNumberFormat="1" applyFont="1" applyFill="1" applyBorder="1" applyAlignment="1" applyProtection="1">
      <alignment horizontal="center"/>
    </xf>
    <xf numFmtId="41" fontId="11" fillId="0" borderId="39" xfId="1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/>
    <xf numFmtId="41" fontId="11" fillId="0" borderId="18" xfId="0" applyNumberFormat="1" applyFont="1" applyFill="1" applyBorder="1" applyAlignment="1" applyProtection="1">
      <protection locked="0"/>
    </xf>
    <xf numFmtId="41" fontId="11" fillId="0" borderId="0" xfId="0" applyNumberFormat="1" applyFont="1" applyFill="1" applyBorder="1" applyAlignment="1" applyProtection="1"/>
    <xf numFmtId="41" fontId="3" fillId="0" borderId="1" xfId="1" applyNumberFormat="1" applyFont="1" applyFill="1" applyBorder="1" applyAlignment="1" applyProtection="1">
      <alignment horizontal="left"/>
    </xf>
    <xf numFmtId="41" fontId="5" fillId="0" borderId="0" xfId="1" applyNumberFormat="1" applyFont="1" applyFill="1" applyAlignment="1" applyProtection="1"/>
    <xf numFmtId="41" fontId="3" fillId="0" borderId="2" xfId="1" applyNumberFormat="1" applyFont="1" applyFill="1" applyBorder="1" applyAlignment="1" applyProtection="1">
      <alignment horizontal="center"/>
    </xf>
    <xf numFmtId="41" fontId="3" fillId="0" borderId="3" xfId="1" applyNumberFormat="1" applyFont="1" applyFill="1" applyBorder="1" applyAlignment="1" applyProtection="1">
      <alignment horizontal="center"/>
    </xf>
    <xf numFmtId="41" fontId="3" fillId="0" borderId="6" xfId="1" applyNumberFormat="1" applyFont="1" applyFill="1" applyBorder="1" applyAlignment="1" applyProtection="1">
      <alignment horizontal="center"/>
    </xf>
    <xf numFmtId="41" fontId="3" fillId="0" borderId="7" xfId="1" applyNumberFormat="1" applyFont="1" applyFill="1" applyBorder="1" applyAlignment="1" applyProtection="1">
      <alignment horizontal="left"/>
    </xf>
    <xf numFmtId="41" fontId="3" fillId="0" borderId="7" xfId="1" applyNumberFormat="1" applyFont="1" applyFill="1" applyBorder="1" applyAlignment="1" applyProtection="1">
      <alignment horizontal="center"/>
    </xf>
    <xf numFmtId="41" fontId="3" fillId="0" borderId="13" xfId="1" applyNumberFormat="1" applyFont="1" applyFill="1" applyBorder="1" applyAlignment="1" applyProtection="1">
      <alignment horizontal="center"/>
    </xf>
    <xf numFmtId="41" fontId="3" fillId="0" borderId="2" xfId="1" applyNumberFormat="1" applyFont="1" applyFill="1" applyBorder="1" applyAlignment="1" applyProtection="1"/>
    <xf numFmtId="41" fontId="3" fillId="0" borderId="24" xfId="1" applyNumberFormat="1" applyFont="1" applyFill="1" applyBorder="1" applyAlignment="1" applyProtection="1">
      <alignment horizontal="left"/>
    </xf>
    <xf numFmtId="41" fontId="3" fillId="0" borderId="5" xfId="1" applyNumberFormat="1" applyFont="1" applyFill="1" applyBorder="1" applyAlignment="1" applyProtection="1"/>
    <xf numFmtId="41" fontId="3" fillId="0" borderId="12" xfId="1" applyNumberFormat="1" applyFont="1" applyFill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>
      <alignment horizontal="left"/>
    </xf>
    <xf numFmtId="41" fontId="3" fillId="0" borderId="16" xfId="1" applyNumberFormat="1" applyFont="1" applyFill="1" applyBorder="1" applyAlignment="1" applyProtection="1">
      <alignment horizontal="left"/>
    </xf>
    <xf numFmtId="41" fontId="7" fillId="0" borderId="16" xfId="1" applyNumberFormat="1" applyFont="1" applyFill="1" applyBorder="1" applyAlignment="1" applyProtection="1">
      <alignment horizontal="center"/>
    </xf>
    <xf numFmtId="41" fontId="3" fillId="0" borderId="5" xfId="1" applyNumberFormat="1" applyFont="1" applyFill="1" applyBorder="1" applyAlignment="1" applyProtection="1">
      <alignment horizontal="center"/>
    </xf>
    <xf numFmtId="41" fontId="13" fillId="0" borderId="0" xfId="1" applyNumberFormat="1" applyFont="1" applyFill="1" applyBorder="1" applyAlignment="1" applyProtection="1"/>
    <xf numFmtId="41" fontId="13" fillId="0" borderId="28" xfId="1" applyNumberFormat="1" applyFont="1" applyFill="1" applyBorder="1" applyAlignment="1" applyProtection="1"/>
    <xf numFmtId="41" fontId="11" fillId="0" borderId="49" xfId="0" applyNumberFormat="1" applyFont="1" applyFill="1" applyBorder="1" applyAlignment="1" applyProtection="1">
      <protection locked="0"/>
    </xf>
    <xf numFmtId="41" fontId="11" fillId="0" borderId="50" xfId="0" applyNumberFormat="1" applyFont="1" applyFill="1" applyBorder="1" applyAlignment="1" applyProtection="1">
      <protection locked="0"/>
    </xf>
    <xf numFmtId="41" fontId="11" fillId="0" borderId="52" xfId="0" applyNumberFormat="1" applyFont="1" applyFill="1" applyBorder="1" applyAlignment="1" applyProtection="1">
      <protection locked="0"/>
    </xf>
    <xf numFmtId="41" fontId="11" fillId="0" borderId="53" xfId="0" applyNumberFormat="1" applyFont="1" applyFill="1" applyBorder="1" applyAlignment="1" applyProtection="1">
      <protection locked="0"/>
    </xf>
    <xf numFmtId="41" fontId="11" fillId="0" borderId="51" xfId="0" applyNumberFormat="1" applyFont="1" applyFill="1" applyBorder="1" applyAlignment="1" applyProtection="1">
      <protection locked="0"/>
    </xf>
    <xf numFmtId="41" fontId="3" fillId="2" borderId="4" xfId="1" applyNumberFormat="1" applyFont="1" applyFill="1" applyBorder="1" applyAlignment="1" applyProtection="1">
      <alignment horizontal="center"/>
    </xf>
    <xf numFmtId="177" fontId="5" fillId="0" borderId="0" xfId="1" applyNumberFormat="1" applyFont="1" applyFill="1" applyAlignment="1" applyProtection="1"/>
    <xf numFmtId="177" fontId="3" fillId="0" borderId="6" xfId="1" applyNumberFormat="1" applyFont="1" applyFill="1" applyBorder="1" applyAlignment="1" applyProtection="1">
      <alignment horizontal="center"/>
    </xf>
    <xf numFmtId="177" fontId="3" fillId="0" borderId="0" xfId="1" applyNumberFormat="1" applyFont="1" applyFill="1" applyBorder="1" applyAlignment="1" applyProtection="1">
      <alignment shrinkToFit="1"/>
    </xf>
    <xf numFmtId="177" fontId="3" fillId="0" borderId="0" xfId="1" applyNumberFormat="1" applyFont="1" applyFill="1" applyAlignment="1" applyProtection="1"/>
    <xf numFmtId="177" fontId="3" fillId="0" borderId="1" xfId="1" applyNumberFormat="1" applyFont="1" applyFill="1" applyBorder="1" applyAlignment="1" applyProtection="1"/>
    <xf numFmtId="41" fontId="3" fillId="3" borderId="48" xfId="0" applyNumberFormat="1" applyFont="1" applyFill="1" applyBorder="1" applyAlignment="1" applyProtection="1"/>
    <xf numFmtId="41" fontId="3" fillId="3" borderId="47" xfId="0" applyNumberFormat="1" applyFont="1" applyFill="1" applyBorder="1" applyAlignment="1" applyProtection="1"/>
    <xf numFmtId="41" fontId="12" fillId="3" borderId="22" xfId="4" applyNumberFormat="1" applyFont="1" applyFill="1" applyBorder="1" applyProtection="1"/>
    <xf numFmtId="41" fontId="3" fillId="3" borderId="9" xfId="1" applyNumberFormat="1" applyFont="1" applyFill="1" applyBorder="1" applyAlignment="1" applyProtection="1"/>
    <xf numFmtId="41" fontId="12" fillId="3" borderId="23" xfId="4" applyNumberFormat="1" applyFont="1" applyFill="1" applyBorder="1" applyProtection="1"/>
    <xf numFmtId="41" fontId="3" fillId="3" borderId="13" xfId="1" applyNumberFormat="1" applyFont="1" applyFill="1" applyBorder="1" applyAlignment="1" applyProtection="1"/>
    <xf numFmtId="41" fontId="3" fillId="4" borderId="6" xfId="1" applyNumberFormat="1" applyFont="1" applyFill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>
      <alignment shrinkToFit="1"/>
    </xf>
    <xf numFmtId="177" fontId="9" fillId="0" borderId="0" xfId="1" applyNumberFormat="1" applyFont="1" applyFill="1" applyAlignment="1" applyProtection="1">
      <alignment horizontal="center"/>
    </xf>
    <xf numFmtId="177" fontId="8" fillId="0" borderId="0" xfId="0" applyNumberFormat="1" applyFont="1" applyFill="1" applyAlignment="1" applyProtection="1">
      <alignment horizontal="right"/>
    </xf>
    <xf numFmtId="180" fontId="11" fillId="0" borderId="49" xfId="0" applyNumberFormat="1" applyFont="1" applyFill="1" applyBorder="1" applyAlignment="1" applyProtection="1">
      <protection locked="0"/>
    </xf>
    <xf numFmtId="180" fontId="11" fillId="0" borderId="50" xfId="0" applyNumberFormat="1" applyFont="1" applyFill="1" applyBorder="1" applyAlignment="1" applyProtection="1">
      <protection locked="0"/>
    </xf>
    <xf numFmtId="41" fontId="3" fillId="2" borderId="5" xfId="1" applyNumberFormat="1" applyFont="1" applyFill="1" applyBorder="1" applyAlignment="1" applyProtection="1">
      <alignment horizontal="center"/>
    </xf>
    <xf numFmtId="41" fontId="11" fillId="0" borderId="49" xfId="0" applyNumberFormat="1" applyFont="1" applyFill="1" applyBorder="1" applyAlignment="1" applyProtection="1"/>
    <xf numFmtId="0" fontId="8" fillId="0" borderId="0" xfId="0" applyFont="1" applyFill="1" applyAlignment="1" applyProtection="1">
      <alignment horizontal="right"/>
    </xf>
    <xf numFmtId="41" fontId="3" fillId="0" borderId="9" xfId="1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alignment horizontal="right"/>
    </xf>
    <xf numFmtId="41" fontId="3" fillId="0" borderId="13" xfId="1" applyNumberFormat="1" applyFont="1" applyFill="1" applyBorder="1" applyAlignment="1" applyProtection="1">
      <protection locked="0"/>
    </xf>
    <xf numFmtId="41" fontId="3" fillId="0" borderId="25" xfId="1" applyNumberFormat="1" applyFont="1" applyFill="1" applyBorder="1" applyAlignment="1" applyProtection="1">
      <protection locked="0"/>
    </xf>
    <xf numFmtId="41" fontId="3" fillId="0" borderId="34" xfId="1" applyNumberFormat="1" applyFont="1" applyFill="1" applyBorder="1" applyAlignment="1" applyProtection="1">
      <protection locked="0"/>
    </xf>
    <xf numFmtId="41" fontId="3" fillId="0" borderId="41" xfId="1" applyNumberFormat="1" applyFont="1" applyFill="1" applyBorder="1" applyAlignment="1" applyProtection="1">
      <protection locked="0"/>
    </xf>
    <xf numFmtId="176" fontId="3" fillId="0" borderId="9" xfId="1" applyNumberFormat="1" applyFont="1" applyFill="1" applyBorder="1" applyAlignment="1" applyProtection="1">
      <protection locked="0"/>
    </xf>
    <xf numFmtId="41" fontId="3" fillId="0" borderId="32" xfId="1" applyNumberFormat="1" applyFont="1" applyFill="1" applyBorder="1" applyAlignment="1" applyProtection="1">
      <protection locked="0"/>
    </xf>
    <xf numFmtId="41" fontId="9" fillId="0" borderId="0" xfId="1" applyNumberFormat="1" applyFont="1" applyFill="1" applyAlignment="1" applyProtection="1">
      <alignment horizontal="center"/>
    </xf>
    <xf numFmtId="41" fontId="10" fillId="0" borderId="1" xfId="1" applyNumberFormat="1" applyFont="1" applyFill="1" applyBorder="1" applyAlignment="1" applyProtection="1"/>
    <xf numFmtId="177" fontId="3" fillId="0" borderId="4" xfId="1" applyNumberFormat="1" applyFont="1" applyFill="1" applyBorder="1" applyAlignment="1" applyProtection="1">
      <alignment horizontal="center"/>
    </xf>
    <xf numFmtId="41" fontId="3" fillId="0" borderId="9" xfId="1" applyNumberFormat="1" applyFont="1" applyFill="1" applyBorder="1" applyAlignment="1" applyProtection="1">
      <alignment shrinkToFit="1"/>
    </xf>
    <xf numFmtId="41" fontId="3" fillId="0" borderId="13" xfId="1" applyNumberFormat="1" applyFont="1" applyFill="1" applyBorder="1" applyAlignment="1" applyProtection="1">
      <alignment shrinkToFit="1"/>
    </xf>
    <xf numFmtId="41" fontId="3" fillId="0" borderId="25" xfId="1" applyNumberFormat="1" applyFont="1" applyFill="1" applyBorder="1" applyAlignment="1" applyProtection="1">
      <alignment shrinkToFit="1"/>
    </xf>
    <xf numFmtId="179" fontId="3" fillId="0" borderId="0" xfId="1" applyNumberFormat="1" applyFont="1" applyFill="1" applyAlignment="1" applyProtection="1"/>
    <xf numFmtId="179" fontId="3" fillId="0" borderId="0" xfId="1" applyNumberFormat="1" applyFont="1" applyFill="1" applyBorder="1" applyAlignment="1" applyProtection="1"/>
    <xf numFmtId="179" fontId="3" fillId="0" borderId="7" xfId="1" applyNumberFormat="1" applyFont="1" applyFill="1" applyBorder="1" applyAlignment="1" applyProtection="1"/>
    <xf numFmtId="41" fontId="3" fillId="0" borderId="36" xfId="1" applyNumberFormat="1" applyFont="1" applyFill="1" applyBorder="1" applyAlignment="1" applyProtection="1">
      <alignment shrinkToFit="1"/>
    </xf>
    <xf numFmtId="41" fontId="3" fillId="0" borderId="43" xfId="1" applyNumberFormat="1" applyFont="1" applyFill="1" applyBorder="1" applyAlignment="1" applyProtection="1">
      <alignment shrinkToFit="1"/>
    </xf>
    <xf numFmtId="41" fontId="3" fillId="0" borderId="34" xfId="1" applyNumberFormat="1" applyFont="1" applyFill="1" applyBorder="1" applyAlignment="1" applyProtection="1">
      <alignment shrinkToFit="1"/>
    </xf>
    <xf numFmtId="177" fontId="3" fillId="2" borderId="4" xfId="1" applyNumberFormat="1" applyFont="1" applyFill="1" applyBorder="1" applyAlignment="1" applyProtection="1">
      <alignment horizontal="center"/>
    </xf>
    <xf numFmtId="177" fontId="3" fillId="4" borderId="6" xfId="1" applyNumberFormat="1" applyFont="1" applyFill="1" applyBorder="1" applyAlignment="1" applyProtection="1">
      <alignment horizontal="center"/>
    </xf>
    <xf numFmtId="41" fontId="3" fillId="0" borderId="11" xfId="1" applyNumberFormat="1" applyFont="1" applyFill="1" applyBorder="1" applyAlignment="1" applyProtection="1"/>
    <xf numFmtId="41" fontId="3" fillId="0" borderId="47" xfId="0" applyNumberFormat="1" applyFont="1" applyFill="1" applyBorder="1" applyAlignment="1" applyProtection="1"/>
    <xf numFmtId="41" fontId="3" fillId="0" borderId="14" xfId="0" applyNumberFormat="1" applyFont="1" applyFill="1" applyBorder="1" applyAlignment="1" applyProtection="1"/>
    <xf numFmtId="41" fontId="3" fillId="0" borderId="15" xfId="1" applyNumberFormat="1" applyFont="1" applyFill="1" applyBorder="1" applyAlignment="1" applyProtection="1"/>
    <xf numFmtId="41" fontId="3" fillId="0" borderId="17" xfId="0" applyNumberFormat="1" applyFont="1" applyFill="1" applyBorder="1" applyAlignment="1" applyProtection="1"/>
    <xf numFmtId="41" fontId="3" fillId="0" borderId="48" xfId="0" applyNumberFormat="1" applyFont="1" applyFill="1" applyBorder="1" applyAlignment="1" applyProtection="1"/>
    <xf numFmtId="41" fontId="12" fillId="0" borderId="22" xfId="4" applyNumberFormat="1" applyFont="1" applyFill="1" applyBorder="1" applyProtection="1"/>
    <xf numFmtId="41" fontId="12" fillId="0" borderId="23" xfId="4" applyNumberFormat="1" applyFont="1" applyFill="1" applyBorder="1" applyProtection="1"/>
    <xf numFmtId="41" fontId="3" fillId="0" borderId="10" xfId="1" applyNumberFormat="1" applyFont="1" applyFill="1" applyBorder="1" applyAlignment="1" applyProtection="1"/>
    <xf numFmtId="41" fontId="3" fillId="0" borderId="27" xfId="1" applyNumberFormat="1" applyFont="1" applyFill="1" applyBorder="1" applyAlignment="1" applyProtection="1"/>
    <xf numFmtId="41" fontId="3" fillId="0" borderId="30" xfId="0" applyNumberFormat="1" applyFont="1" applyFill="1" applyBorder="1" applyAlignment="1" applyProtection="1"/>
    <xf numFmtId="41" fontId="3" fillId="0" borderId="29" xfId="0" applyNumberFormat="1" applyFont="1" applyFill="1" applyBorder="1" applyAlignment="1" applyProtection="1"/>
    <xf numFmtId="41" fontId="3" fillId="0" borderId="43" xfId="1" applyNumberFormat="1" applyFont="1" applyFill="1" applyBorder="1" applyAlignment="1" applyProtection="1"/>
    <xf numFmtId="41" fontId="3" fillId="0" borderId="44" xfId="0" applyNumberFormat="1" applyFont="1" applyFill="1" applyBorder="1" applyAlignment="1" applyProtection="1"/>
    <xf numFmtId="41" fontId="3" fillId="0" borderId="45" xfId="0" applyNumberFormat="1" applyFont="1" applyFill="1" applyBorder="1" applyAlignment="1" applyProtection="1"/>
    <xf numFmtId="41" fontId="3" fillId="0" borderId="46" xfId="0" applyNumberFormat="1" applyFont="1" applyFill="1" applyBorder="1" applyAlignment="1" applyProtection="1"/>
    <xf numFmtId="41" fontId="3" fillId="0" borderId="34" xfId="1" applyNumberFormat="1" applyFont="1" applyFill="1" applyBorder="1" applyAlignment="1" applyProtection="1"/>
    <xf numFmtId="41" fontId="11" fillId="0" borderId="54" xfId="0" applyNumberFormat="1" applyFont="1" applyFill="1" applyBorder="1" applyAlignment="1" applyProtection="1"/>
    <xf numFmtId="41" fontId="3" fillId="0" borderId="39" xfId="1" applyNumberFormat="1" applyFont="1" applyFill="1" applyBorder="1" applyAlignment="1" applyProtection="1"/>
    <xf numFmtId="41" fontId="3" fillId="0" borderId="33" xfId="1" applyNumberFormat="1" applyFont="1" applyFill="1" applyBorder="1" applyAlignment="1" applyProtection="1"/>
    <xf numFmtId="41" fontId="14" fillId="0" borderId="17" xfId="0" applyNumberFormat="1" applyFont="1" applyFill="1" applyBorder="1" applyAlignment="1" applyProtection="1">
      <protection locked="0"/>
    </xf>
    <xf numFmtId="41" fontId="14" fillId="0" borderId="14" xfId="0" applyNumberFormat="1" applyFont="1" applyFill="1" applyBorder="1" applyAlignment="1" applyProtection="1">
      <protection locked="0"/>
    </xf>
    <xf numFmtId="41" fontId="3" fillId="0" borderId="40" xfId="1" applyNumberFormat="1" applyFont="1" applyFill="1" applyBorder="1" applyAlignment="1" applyProtection="1"/>
    <xf numFmtId="41" fontId="3" fillId="0" borderId="51" xfId="1" applyNumberFormat="1" applyFont="1" applyFill="1" applyBorder="1" applyAlignment="1" applyProtection="1"/>
    <xf numFmtId="41" fontId="3" fillId="0" borderId="21" xfId="1" applyNumberFormat="1" applyFont="1" applyFill="1" applyBorder="1" applyAlignment="1" applyProtection="1"/>
    <xf numFmtId="41" fontId="14" fillId="0" borderId="37" xfId="0" applyNumberFormat="1" applyFont="1" applyFill="1" applyBorder="1" applyAlignment="1" applyProtection="1">
      <protection locked="0"/>
    </xf>
    <xf numFmtId="41" fontId="14" fillId="0" borderId="18" xfId="0" applyNumberFormat="1" applyFont="1" applyFill="1" applyBorder="1" applyAlignment="1" applyProtection="1">
      <protection locked="0"/>
    </xf>
    <xf numFmtId="41" fontId="3" fillId="0" borderId="36" xfId="1" applyNumberFormat="1" applyFont="1" applyFill="1" applyBorder="1" applyAlignment="1" applyProtection="1">
      <protection locked="0"/>
    </xf>
    <xf numFmtId="41" fontId="3" fillId="0" borderId="38" xfId="1" applyNumberFormat="1" applyFont="1" applyFill="1" applyBorder="1" applyAlignment="1" applyProtection="1"/>
    <xf numFmtId="41" fontId="14" fillId="0" borderId="18" xfId="1" applyNumberFormat="1" applyFont="1" applyFill="1" applyBorder="1" applyAlignment="1" applyProtection="1"/>
    <xf numFmtId="41" fontId="14" fillId="0" borderId="17" xfId="1" applyNumberFormat="1" applyFont="1" applyFill="1" applyBorder="1" applyAlignment="1" applyProtection="1"/>
    <xf numFmtId="41" fontId="11" fillId="0" borderId="17" xfId="1" applyNumberFormat="1" applyFont="1" applyFill="1" applyBorder="1" applyAlignment="1" applyProtection="1"/>
    <xf numFmtId="41" fontId="3" fillId="0" borderId="22" xfId="1" applyNumberFormat="1" applyFont="1" applyFill="1" applyBorder="1" applyAlignment="1" applyProtection="1"/>
    <xf numFmtId="41" fontId="14" fillId="0" borderId="37" xfId="1" applyNumberFormat="1" applyFont="1" applyFill="1" applyBorder="1" applyAlignment="1" applyProtection="1"/>
    <xf numFmtId="41" fontId="11" fillId="0" borderId="53" xfId="0" applyNumberFormat="1" applyFont="1" applyFill="1" applyBorder="1" applyAlignment="1" applyProtection="1"/>
    <xf numFmtId="180" fontId="14" fillId="0" borderId="17" xfId="0" applyNumberFormat="1" applyFont="1" applyFill="1" applyBorder="1" applyAlignment="1" applyProtection="1">
      <protection locked="0"/>
    </xf>
    <xf numFmtId="181" fontId="14" fillId="0" borderId="17" xfId="0" applyNumberFormat="1" applyFont="1" applyFill="1" applyBorder="1" applyAlignment="1" applyProtection="1">
      <protection locked="0"/>
    </xf>
    <xf numFmtId="41" fontId="3" fillId="0" borderId="42" xfId="1" applyNumberFormat="1" applyFont="1" applyFill="1" applyBorder="1" applyAlignment="1" applyProtection="1"/>
    <xf numFmtId="41" fontId="3" fillId="0" borderId="23" xfId="1" applyNumberFormat="1" applyFont="1" applyFill="1" applyBorder="1" applyAlignment="1" applyProtection="1"/>
    <xf numFmtId="178" fontId="3" fillId="0" borderId="9" xfId="1" applyNumberFormat="1" applyFont="1" applyFill="1" applyBorder="1" applyAlignment="1" applyProtection="1"/>
    <xf numFmtId="41" fontId="9" fillId="0" borderId="0" xfId="1" applyNumberFormat="1" applyFont="1" applyFill="1" applyAlignment="1" applyProtection="1">
      <alignment horizontal="center"/>
    </xf>
    <xf numFmtId="41" fontId="3" fillId="0" borderId="8" xfId="1" applyNumberFormat="1" applyFont="1" applyFill="1" applyBorder="1" applyAlignment="1" applyProtection="1">
      <alignment horizontal="center" vertical="center"/>
    </xf>
    <xf numFmtId="41" fontId="3" fillId="0" borderId="12" xfId="1" applyNumberFormat="1" applyFont="1" applyFill="1" applyBorder="1" applyAlignment="1" applyProtection="1">
      <alignment horizontal="center" vertical="center"/>
    </xf>
    <xf numFmtId="41" fontId="7" fillId="0" borderId="8" xfId="1" applyNumberFormat="1" applyFont="1" applyFill="1" applyBorder="1" applyAlignment="1" applyProtection="1">
      <alignment horizontal="center" vertical="center"/>
    </xf>
    <xf numFmtId="41" fontId="7" fillId="0" borderId="12" xfId="1" applyNumberFormat="1" applyFont="1" applyFill="1" applyBorder="1" applyAlignment="1" applyProtection="1">
      <alignment horizontal="center" vertical="center"/>
    </xf>
    <xf numFmtId="41" fontId="3" fillId="0" borderId="19" xfId="1" applyNumberFormat="1" applyFont="1" applyFill="1" applyBorder="1" applyAlignment="1" applyProtection="1">
      <alignment horizontal="center" vertical="center"/>
    </xf>
    <xf numFmtId="41" fontId="3" fillId="0" borderId="20" xfId="1" applyNumberFormat="1" applyFont="1" applyFill="1" applyBorder="1" applyAlignment="1" applyProtection="1">
      <alignment horizontal="center" vertical="center"/>
    </xf>
    <xf numFmtId="41" fontId="3" fillId="0" borderId="2" xfId="1" applyNumberFormat="1" applyFont="1" applyFill="1" applyBorder="1" applyAlignment="1" applyProtection="1">
      <alignment horizontal="center" vertical="center"/>
    </xf>
    <xf numFmtId="41" fontId="3" fillId="0" borderId="21" xfId="1" applyNumberFormat="1" applyFont="1" applyFill="1" applyBorder="1" applyAlignment="1" applyProtection="1">
      <alignment horizontal="center" vertical="center"/>
    </xf>
    <xf numFmtId="41" fontId="7" fillId="0" borderId="19" xfId="1" applyNumberFormat="1" applyFont="1" applyFill="1" applyBorder="1" applyAlignment="1" applyProtection="1">
      <alignment horizontal="center" vertical="center"/>
    </xf>
    <xf numFmtId="41" fontId="7" fillId="0" borderId="20" xfId="1" applyNumberFormat="1" applyFont="1" applyFill="1" applyBorder="1" applyAlignment="1" applyProtection="1">
      <alignment horizontal="center" vertical="center"/>
    </xf>
    <xf numFmtId="41" fontId="7" fillId="0" borderId="2" xfId="1" applyNumberFormat="1" applyFont="1" applyFill="1" applyBorder="1" applyAlignment="1" applyProtection="1">
      <alignment horizontal="center" vertical="center"/>
    </xf>
    <xf numFmtId="41" fontId="7" fillId="0" borderId="21" xfId="1" applyNumberFormat="1" applyFont="1" applyFill="1" applyBorder="1" applyAlignment="1" applyProtection="1">
      <alignment horizontal="center" vertical="center"/>
    </xf>
    <xf numFmtId="41" fontId="9" fillId="0" borderId="0" xfId="1" applyNumberFormat="1" applyFont="1" applyFill="1" applyAlignment="1" applyProtection="1">
      <alignment horizontal="center"/>
    </xf>
  </cellXfs>
  <cellStyles count="6">
    <cellStyle name="桁区切り" xfId="1" builtinId="6"/>
    <cellStyle name="桁区切り 2" xfId="2"/>
    <cellStyle name="桁区切り 3" xfId="4"/>
    <cellStyle name="標準" xfId="0" builtinId="0"/>
    <cellStyle name="標準 2" xfId="5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L109" activePane="bottomRight" state="frozen"/>
      <selection activeCell="G141" sqref="G141"/>
      <selection pane="topRight" activeCell="G141" sqref="G141"/>
      <selection pane="bottomLeft" activeCell="G141" sqref="G141"/>
      <selection pane="bottomRight" activeCell="P114" sqref="P114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113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>
        <v>3.2000000000000002E-3</v>
      </c>
      <c r="E5" s="119">
        <v>384.93599999999998</v>
      </c>
      <c r="F5" s="51">
        <v>2092.8969999999999</v>
      </c>
      <c r="G5" s="23">
        <v>3434.3604999999998</v>
      </c>
      <c r="H5" s="77">
        <v>36.426400000000001</v>
      </c>
      <c r="I5" s="77"/>
      <c r="J5" s="77"/>
      <c r="K5" s="77"/>
      <c r="L5" s="77"/>
      <c r="M5" s="99">
        <v>5948.6230999999998</v>
      </c>
      <c r="N5" s="6"/>
    </row>
    <row r="6" spans="1:14">
      <c r="A6" s="38" t="s">
        <v>8</v>
      </c>
      <c r="B6" s="141"/>
      <c r="C6" s="39" t="s">
        <v>9</v>
      </c>
      <c r="D6" s="16">
        <v>0.69099999999999995</v>
      </c>
      <c r="E6" s="120">
        <v>16570.591</v>
      </c>
      <c r="F6" s="52">
        <v>86588.987999999998</v>
      </c>
      <c r="G6" s="24">
        <v>173685.264</v>
      </c>
      <c r="H6" s="79">
        <v>720.29600000000005</v>
      </c>
      <c r="I6" s="79"/>
      <c r="J6" s="79"/>
      <c r="K6" s="79"/>
      <c r="L6" s="79"/>
      <c r="M6" s="102">
        <v>277565.82999999996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0.112</v>
      </c>
      <c r="F7" s="51">
        <v>27.501000000000001</v>
      </c>
      <c r="G7" s="23">
        <v>41.46</v>
      </c>
      <c r="H7" s="77"/>
      <c r="I7" s="77"/>
      <c r="J7" s="77"/>
      <c r="K7" s="77"/>
      <c r="L7" s="77"/>
      <c r="M7" s="99">
        <v>69.073000000000008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3.024</v>
      </c>
      <c r="F8" s="52">
        <v>779.93600000000004</v>
      </c>
      <c r="G8" s="24">
        <v>805.88499999999999</v>
      </c>
      <c r="H8" s="79"/>
      <c r="I8" s="79"/>
      <c r="J8" s="79"/>
      <c r="K8" s="79"/>
      <c r="L8" s="79"/>
      <c r="M8" s="102">
        <v>1588.845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3.2000000000000002E-3</v>
      </c>
      <c r="E9" s="104">
        <v>385.048</v>
      </c>
      <c r="F9" s="104">
        <v>2120.3980000000001</v>
      </c>
      <c r="G9" s="104">
        <v>3475.8204999999998</v>
      </c>
      <c r="H9" s="104">
        <v>36.426400000000001</v>
      </c>
      <c r="I9" s="104">
        <v>0</v>
      </c>
      <c r="J9" s="104">
        <v>0</v>
      </c>
      <c r="K9" s="104">
        <v>0</v>
      </c>
      <c r="L9" s="104">
        <v>0</v>
      </c>
      <c r="M9" s="99">
        <v>6017.6961000000001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0.69099999999999995</v>
      </c>
      <c r="E10" s="100">
        <v>16573.615000000002</v>
      </c>
      <c r="F10" s="100">
        <v>87368.923999999999</v>
      </c>
      <c r="G10" s="100">
        <v>174491.149</v>
      </c>
      <c r="H10" s="100">
        <v>720.29600000000005</v>
      </c>
      <c r="I10" s="100">
        <v>0</v>
      </c>
      <c r="J10" s="100">
        <v>0</v>
      </c>
      <c r="K10" s="100">
        <v>0</v>
      </c>
      <c r="L10" s="100">
        <v>0</v>
      </c>
      <c r="M10" s="102">
        <v>279154.67499999999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379.83600000000001</v>
      </c>
      <c r="E11" s="119"/>
      <c r="F11" s="51"/>
      <c r="G11" s="23"/>
      <c r="H11" s="77"/>
      <c r="I11" s="77"/>
      <c r="J11" s="77"/>
      <c r="K11" s="77"/>
      <c r="L11" s="77"/>
      <c r="M11" s="99">
        <v>379.83600000000001</v>
      </c>
      <c r="N11" s="6"/>
    </row>
    <row r="12" spans="1:14">
      <c r="A12" s="146"/>
      <c r="B12" s="147"/>
      <c r="C12" s="39" t="s">
        <v>9</v>
      </c>
      <c r="D12" s="16">
        <v>81219.964000000007</v>
      </c>
      <c r="E12" s="120"/>
      <c r="F12" s="52"/>
      <c r="G12" s="24"/>
      <c r="H12" s="79"/>
      <c r="I12" s="79"/>
      <c r="J12" s="79"/>
      <c r="K12" s="79"/>
      <c r="L12" s="79"/>
      <c r="M12" s="102">
        <v>81219.964000000007</v>
      </c>
      <c r="N12" s="17"/>
    </row>
    <row r="13" spans="1:14">
      <c r="A13" s="1"/>
      <c r="B13" s="140" t="s">
        <v>17</v>
      </c>
      <c r="C13" s="13" t="s">
        <v>7</v>
      </c>
      <c r="D13" s="15">
        <v>14.598699999999999</v>
      </c>
      <c r="E13" s="119">
        <v>4.6761999999999997</v>
      </c>
      <c r="F13" s="51"/>
      <c r="G13" s="23"/>
      <c r="H13" s="77"/>
      <c r="I13" s="77"/>
      <c r="J13" s="77"/>
      <c r="K13" s="77"/>
      <c r="L13" s="77"/>
      <c r="M13" s="99">
        <v>19.274899999999999</v>
      </c>
      <c r="N13" s="6"/>
    </row>
    <row r="14" spans="1:14">
      <c r="A14" s="37" t="s">
        <v>0</v>
      </c>
      <c r="B14" s="141"/>
      <c r="C14" s="39" t="s">
        <v>9</v>
      </c>
      <c r="D14" s="16">
        <v>66544.020999999993</v>
      </c>
      <c r="E14" s="120">
        <v>15891.788</v>
      </c>
      <c r="F14" s="52"/>
      <c r="G14" s="24"/>
      <c r="H14" s="79"/>
      <c r="I14" s="79"/>
      <c r="J14" s="79"/>
      <c r="K14" s="79"/>
      <c r="L14" s="79"/>
      <c r="M14" s="102">
        <v>82435.808999999994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0.73540000000000005</v>
      </c>
      <c r="E15" s="119">
        <v>6.0342000000000002</v>
      </c>
      <c r="F15" s="51"/>
      <c r="G15" s="23"/>
      <c r="H15" s="77"/>
      <c r="I15" s="77"/>
      <c r="J15" s="77"/>
      <c r="K15" s="77"/>
      <c r="L15" s="77"/>
      <c r="M15" s="99">
        <v>6.7696000000000005</v>
      </c>
      <c r="N15" s="6"/>
    </row>
    <row r="16" spans="1:14">
      <c r="A16" s="38" t="s">
        <v>0</v>
      </c>
      <c r="B16" s="141"/>
      <c r="C16" s="39" t="s">
        <v>9</v>
      </c>
      <c r="D16" s="16">
        <v>2068.6959999999999</v>
      </c>
      <c r="E16" s="120">
        <v>7562.598</v>
      </c>
      <c r="F16" s="52"/>
      <c r="G16" s="24"/>
      <c r="H16" s="79"/>
      <c r="I16" s="79"/>
      <c r="J16" s="79"/>
      <c r="K16" s="79"/>
      <c r="L16" s="79"/>
      <c r="M16" s="102">
        <v>9631.2939999999999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51.161000000000001</v>
      </c>
      <c r="E17" s="119">
        <v>17.546199999999999</v>
      </c>
      <c r="F17" s="51"/>
      <c r="G17" s="23"/>
      <c r="H17" s="77">
        <v>0.21475</v>
      </c>
      <c r="I17" s="77"/>
      <c r="J17" s="77"/>
      <c r="K17" s="77"/>
      <c r="L17" s="77"/>
      <c r="M17" s="99">
        <v>68.921949999999995</v>
      </c>
      <c r="N17" s="6"/>
    </row>
    <row r="18" spans="1:14">
      <c r="A18" s="38"/>
      <c r="B18" s="141"/>
      <c r="C18" s="39" t="s">
        <v>9</v>
      </c>
      <c r="D18" s="16">
        <v>70266.259000000005</v>
      </c>
      <c r="E18" s="120">
        <v>20869.655999999999</v>
      </c>
      <c r="F18" s="52"/>
      <c r="G18" s="24"/>
      <c r="H18" s="79">
        <v>340.09199999999998</v>
      </c>
      <c r="I18" s="79"/>
      <c r="J18" s="79"/>
      <c r="K18" s="79"/>
      <c r="L18" s="79"/>
      <c r="M18" s="102">
        <v>91476.007000000012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27.71</v>
      </c>
      <c r="E19" s="119">
        <v>1.861</v>
      </c>
      <c r="F19" s="51"/>
      <c r="G19" s="23"/>
      <c r="H19" s="77"/>
      <c r="I19" s="77"/>
      <c r="J19" s="77"/>
      <c r="K19" s="77"/>
      <c r="L19" s="77"/>
      <c r="M19" s="99">
        <v>29.571000000000002</v>
      </c>
      <c r="N19" s="6"/>
    </row>
    <row r="20" spans="1:14">
      <c r="A20" s="38"/>
      <c r="B20" s="39" t="s">
        <v>24</v>
      </c>
      <c r="C20" s="39" t="s">
        <v>9</v>
      </c>
      <c r="D20" s="16">
        <v>20431.945</v>
      </c>
      <c r="E20" s="120">
        <v>1560.307</v>
      </c>
      <c r="F20" s="52"/>
      <c r="G20" s="24"/>
      <c r="H20" s="79"/>
      <c r="I20" s="79"/>
      <c r="J20" s="79"/>
      <c r="K20" s="79"/>
      <c r="L20" s="79"/>
      <c r="M20" s="102">
        <v>21992.252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309.2722</v>
      </c>
      <c r="E21" s="119">
        <v>6.2984</v>
      </c>
      <c r="F21" s="51"/>
      <c r="G21" s="23"/>
      <c r="H21" s="77"/>
      <c r="I21" s="77"/>
      <c r="J21" s="77"/>
      <c r="K21" s="77"/>
      <c r="L21" s="77"/>
      <c r="M21" s="99">
        <v>315.57060000000001</v>
      </c>
      <c r="N21" s="6"/>
    </row>
    <row r="22" spans="1:14">
      <c r="A22" s="1"/>
      <c r="B22" s="141"/>
      <c r="C22" s="39" t="s">
        <v>9</v>
      </c>
      <c r="D22" s="16">
        <v>96592.767000000007</v>
      </c>
      <c r="E22" s="120">
        <v>1679.51</v>
      </c>
      <c r="F22" s="52"/>
      <c r="G22" s="24"/>
      <c r="H22" s="79"/>
      <c r="I22" s="79"/>
      <c r="J22" s="79"/>
      <c r="K22" s="79"/>
      <c r="L22" s="79"/>
      <c r="M22" s="102">
        <v>98272.277000000002</v>
      </c>
      <c r="N22" s="17"/>
    </row>
    <row r="23" spans="1:14">
      <c r="A23" s="1"/>
      <c r="B23" s="142" t="s">
        <v>15</v>
      </c>
      <c r="C23" s="13" t="s">
        <v>7</v>
      </c>
      <c r="D23" s="105">
        <v>403.47730000000001</v>
      </c>
      <c r="E23" s="105">
        <v>36.415999999999997</v>
      </c>
      <c r="F23" s="105">
        <v>0</v>
      </c>
      <c r="G23" s="105">
        <v>0</v>
      </c>
      <c r="H23" s="105">
        <v>0.21475</v>
      </c>
      <c r="I23" s="105">
        <v>0</v>
      </c>
      <c r="J23" s="105">
        <v>0</v>
      </c>
      <c r="K23" s="105">
        <v>0</v>
      </c>
      <c r="L23" s="105">
        <v>0</v>
      </c>
      <c r="M23" s="99">
        <v>440.10804999999999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255903.68800000002</v>
      </c>
      <c r="E24" s="106">
        <v>47563.859000000004</v>
      </c>
      <c r="F24" s="106">
        <v>0</v>
      </c>
      <c r="G24" s="106">
        <v>0</v>
      </c>
      <c r="H24" s="106">
        <v>340.09199999999998</v>
      </c>
      <c r="I24" s="106">
        <v>0</v>
      </c>
      <c r="J24" s="106">
        <v>0</v>
      </c>
      <c r="K24" s="106">
        <v>0</v>
      </c>
      <c r="L24" s="106">
        <v>0</v>
      </c>
      <c r="M24" s="102">
        <v>303807.63900000002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21.536000000000001</v>
      </c>
      <c r="E25" s="119">
        <v>181.375</v>
      </c>
      <c r="F25" s="51"/>
      <c r="G25" s="23"/>
      <c r="H25" s="77">
        <v>8.8999999999999999E-3</v>
      </c>
      <c r="I25" s="77"/>
      <c r="J25" s="77"/>
      <c r="K25" s="77"/>
      <c r="L25" s="77"/>
      <c r="M25" s="99">
        <v>202.91990000000001</v>
      </c>
      <c r="N25" s="6"/>
    </row>
    <row r="26" spans="1:14">
      <c r="A26" s="38" t="s">
        <v>27</v>
      </c>
      <c r="B26" s="141"/>
      <c r="C26" s="39" t="s">
        <v>9</v>
      </c>
      <c r="D26" s="16">
        <v>22187.044000000002</v>
      </c>
      <c r="E26" s="120">
        <v>185954.33199999999</v>
      </c>
      <c r="F26" s="52"/>
      <c r="G26" s="24"/>
      <c r="H26" s="79">
        <v>19.224</v>
      </c>
      <c r="I26" s="79"/>
      <c r="J26" s="79"/>
      <c r="K26" s="79"/>
      <c r="L26" s="79"/>
      <c r="M26" s="102">
        <v>208160.59999999998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14.555999999999999</v>
      </c>
      <c r="E27" s="119">
        <v>5.9080000000000004</v>
      </c>
      <c r="F27" s="51"/>
      <c r="G27" s="23"/>
      <c r="H27" s="77"/>
      <c r="I27" s="77"/>
      <c r="J27" s="77"/>
      <c r="K27" s="77"/>
      <c r="L27" s="77"/>
      <c r="M27" s="99">
        <v>20.463999999999999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7385.3829999999998</v>
      </c>
      <c r="E28" s="120">
        <v>3400.0189999999998</v>
      </c>
      <c r="F28" s="53"/>
      <c r="G28" s="24"/>
      <c r="H28" s="79"/>
      <c r="I28" s="79"/>
      <c r="J28" s="79"/>
      <c r="K28" s="79"/>
      <c r="L28" s="79"/>
      <c r="M28" s="102">
        <v>10785.402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36.091999999999999</v>
      </c>
      <c r="E29" s="121">
        <v>187.28299999999999</v>
      </c>
      <c r="F29" s="122">
        <v>0</v>
      </c>
      <c r="G29" s="103">
        <v>0</v>
      </c>
      <c r="H29" s="6">
        <v>8.8999999999999999E-3</v>
      </c>
      <c r="I29" s="107">
        <v>0</v>
      </c>
      <c r="J29" s="6">
        <v>0</v>
      </c>
      <c r="K29" s="6">
        <v>0</v>
      </c>
      <c r="L29" s="6">
        <v>0</v>
      </c>
      <c r="M29" s="99">
        <v>223.38390000000001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29572.427000000003</v>
      </c>
      <c r="E30" s="22">
        <v>189354.351</v>
      </c>
      <c r="F30" s="123">
        <v>0</v>
      </c>
      <c r="G30" s="101">
        <v>0</v>
      </c>
      <c r="H30" s="17">
        <v>19.224</v>
      </c>
      <c r="I30" s="22">
        <v>0</v>
      </c>
      <c r="J30" s="17">
        <v>0</v>
      </c>
      <c r="K30" s="17">
        <v>0</v>
      </c>
      <c r="L30" s="17">
        <v>0</v>
      </c>
      <c r="M30" s="102">
        <v>218946.00199999998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6.2374000000000001</v>
      </c>
      <c r="E31" s="119">
        <v>47.332099999999997</v>
      </c>
      <c r="F31" s="51">
        <v>508.94979999999998</v>
      </c>
      <c r="G31" s="23">
        <v>43.1935</v>
      </c>
      <c r="H31" s="77">
        <v>62.748400000000004</v>
      </c>
      <c r="I31" s="77">
        <v>8.2900000000000001E-2</v>
      </c>
      <c r="J31" s="77">
        <v>1.738</v>
      </c>
      <c r="K31" s="77">
        <v>0.317</v>
      </c>
      <c r="L31" s="77">
        <v>25.890999999999998</v>
      </c>
      <c r="M31" s="99">
        <v>696.49009999999998</v>
      </c>
      <c r="N31" s="6"/>
    </row>
    <row r="32" spans="1:14">
      <c r="A32" s="38" t="s">
        <v>32</v>
      </c>
      <c r="B32" s="141"/>
      <c r="C32" s="39" t="s">
        <v>9</v>
      </c>
      <c r="D32" s="16">
        <v>746.47799999999995</v>
      </c>
      <c r="E32" s="120">
        <v>9947.6020000000008</v>
      </c>
      <c r="F32" s="52">
        <v>94595.043000000005</v>
      </c>
      <c r="G32" s="24">
        <v>5422.16</v>
      </c>
      <c r="H32" s="79">
        <v>14421.74</v>
      </c>
      <c r="I32" s="79">
        <v>23.231000000000002</v>
      </c>
      <c r="J32" s="79">
        <v>349.73899999999998</v>
      </c>
      <c r="K32" s="79">
        <v>34.948999999999998</v>
      </c>
      <c r="L32" s="79">
        <v>4399.8959999999997</v>
      </c>
      <c r="M32" s="102">
        <v>129940.838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0.47189999999999999</v>
      </c>
      <c r="E33" s="119">
        <v>5.6097999999999999</v>
      </c>
      <c r="F33" s="51">
        <v>252.76489999999998</v>
      </c>
      <c r="G33" s="23">
        <v>40.487499999999997</v>
      </c>
      <c r="H33" s="77">
        <v>10.1793</v>
      </c>
      <c r="I33" s="77">
        <v>6.3E-3</v>
      </c>
      <c r="J33" s="77">
        <v>0.18109999999999998</v>
      </c>
      <c r="K33" s="77"/>
      <c r="L33" s="77">
        <v>0.31900000000000001</v>
      </c>
      <c r="M33" s="99">
        <v>310.01980000000003</v>
      </c>
      <c r="N33" s="6"/>
    </row>
    <row r="34" spans="1:14">
      <c r="A34" s="38" t="s">
        <v>34</v>
      </c>
      <c r="B34" s="141"/>
      <c r="C34" s="39" t="s">
        <v>9</v>
      </c>
      <c r="D34" s="16">
        <v>39.942999999999998</v>
      </c>
      <c r="E34" s="120">
        <v>812.06700000000001</v>
      </c>
      <c r="F34" s="52">
        <v>15244.9</v>
      </c>
      <c r="G34" s="24">
        <v>2301.5320000000002</v>
      </c>
      <c r="H34" s="79">
        <v>1255.8630000000001</v>
      </c>
      <c r="I34" s="79">
        <v>0.68</v>
      </c>
      <c r="J34" s="79">
        <v>28.76</v>
      </c>
      <c r="K34" s="79"/>
      <c r="L34" s="79">
        <v>17.227</v>
      </c>
      <c r="M34" s="102">
        <v>19700.971999999998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246.99679999999998</v>
      </c>
      <c r="G35" s="23"/>
      <c r="H35" s="77">
        <v>1.4999999999999999E-2</v>
      </c>
      <c r="I35" s="77"/>
      <c r="J35" s="77">
        <v>3.3399999999999999E-2</v>
      </c>
      <c r="K35" s="77"/>
      <c r="L35" s="77"/>
      <c r="M35" s="99">
        <v>247.04519999999997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11666.257</v>
      </c>
      <c r="G36" s="24"/>
      <c r="H36" s="79">
        <v>7.1280000000000001</v>
      </c>
      <c r="I36" s="79"/>
      <c r="J36" s="79">
        <v>10.595000000000001</v>
      </c>
      <c r="K36" s="79"/>
      <c r="L36" s="79"/>
      <c r="M36" s="102">
        <v>11683.98</v>
      </c>
      <c r="N36" s="17"/>
    </row>
    <row r="37" spans="1:14">
      <c r="A37" s="1"/>
      <c r="B37" s="142" t="s">
        <v>15</v>
      </c>
      <c r="C37" s="13" t="s">
        <v>7</v>
      </c>
      <c r="D37" s="6">
        <v>6.7092999999999998</v>
      </c>
      <c r="E37" s="121">
        <v>52.941899999999997</v>
      </c>
      <c r="F37" s="122">
        <v>1008.7115</v>
      </c>
      <c r="G37" s="103">
        <v>83.680999999999997</v>
      </c>
      <c r="H37" s="6">
        <v>72.942700000000002</v>
      </c>
      <c r="I37" s="6">
        <v>8.9200000000000002E-2</v>
      </c>
      <c r="J37" s="6">
        <v>1.9525000000000001</v>
      </c>
      <c r="K37" s="6">
        <v>0.317</v>
      </c>
      <c r="L37" s="6">
        <v>26.209999999999997</v>
      </c>
      <c r="M37" s="99">
        <v>1253.5551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786.42099999999994</v>
      </c>
      <c r="E38" s="22">
        <v>10759.669000000002</v>
      </c>
      <c r="F38" s="123">
        <v>121506.2</v>
      </c>
      <c r="G38" s="101">
        <v>7723.692</v>
      </c>
      <c r="H38" s="17">
        <v>15684.731</v>
      </c>
      <c r="I38" s="17">
        <v>23.911000000000001</v>
      </c>
      <c r="J38" s="17">
        <v>389.09399999999999</v>
      </c>
      <c r="K38" s="17">
        <v>34.948999999999998</v>
      </c>
      <c r="L38" s="17">
        <v>4417.1229999999996</v>
      </c>
      <c r="M38" s="102">
        <v>161325.79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2.9000000000000001E-2</v>
      </c>
      <c r="E39" s="119">
        <v>7.0000000000000001E-3</v>
      </c>
      <c r="F39" s="51">
        <v>1.1878</v>
      </c>
      <c r="G39" s="23">
        <v>7.0000000000000007E-2</v>
      </c>
      <c r="H39" s="77">
        <v>6.1999999999999998E-3</v>
      </c>
      <c r="I39" s="77"/>
      <c r="J39" s="77"/>
      <c r="K39" s="77"/>
      <c r="L39" s="77">
        <v>1.14E-2</v>
      </c>
      <c r="M39" s="99">
        <v>1.3114000000000001</v>
      </c>
      <c r="N39" s="6"/>
    </row>
    <row r="40" spans="1:14">
      <c r="A40" s="146"/>
      <c r="B40" s="147"/>
      <c r="C40" s="39" t="s">
        <v>9</v>
      </c>
      <c r="D40" s="16">
        <v>4.1040000000000001</v>
      </c>
      <c r="E40" s="120">
        <v>1.89</v>
      </c>
      <c r="F40" s="52">
        <v>142.75899999999999</v>
      </c>
      <c r="G40" s="24">
        <v>35.494</v>
      </c>
      <c r="H40" s="79">
        <v>1.712</v>
      </c>
      <c r="I40" s="79"/>
      <c r="J40" s="79"/>
      <c r="K40" s="79"/>
      <c r="L40" s="79">
        <v>3.0779999999999998</v>
      </c>
      <c r="M40" s="102">
        <v>189.03699999999998</v>
      </c>
      <c r="N40" s="17"/>
    </row>
    <row r="41" spans="1:14">
      <c r="A41" s="144" t="s">
        <v>37</v>
      </c>
      <c r="B41" s="145"/>
      <c r="C41" s="13" t="s">
        <v>7</v>
      </c>
      <c r="D41" s="15">
        <v>0.68910000000000005</v>
      </c>
      <c r="E41" s="119">
        <v>0.27100000000000002</v>
      </c>
      <c r="F41" s="51">
        <v>0.64090000000000003</v>
      </c>
      <c r="G41" s="23">
        <v>5.4622999999999999</v>
      </c>
      <c r="H41" s="77">
        <v>0.56940000000000002</v>
      </c>
      <c r="I41" s="77"/>
      <c r="J41" s="77"/>
      <c r="K41" s="77"/>
      <c r="L41" s="77">
        <v>3.9200000000000006E-2</v>
      </c>
      <c r="M41" s="99">
        <v>7.6718999999999999</v>
      </c>
      <c r="N41" s="6"/>
    </row>
    <row r="42" spans="1:14">
      <c r="A42" s="146"/>
      <c r="B42" s="147"/>
      <c r="C42" s="39" t="s">
        <v>9</v>
      </c>
      <c r="D42" s="16">
        <v>664.22</v>
      </c>
      <c r="E42" s="120">
        <v>78.356999999999999</v>
      </c>
      <c r="F42" s="52">
        <v>310.08300000000003</v>
      </c>
      <c r="G42" s="24">
        <v>1009.039</v>
      </c>
      <c r="H42" s="79">
        <v>57.542999999999999</v>
      </c>
      <c r="I42" s="79"/>
      <c r="J42" s="79"/>
      <c r="K42" s="79"/>
      <c r="L42" s="79">
        <v>2.1160000000000001</v>
      </c>
      <c r="M42" s="102">
        <v>2121.3580000000002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/>
      <c r="F45" s="51">
        <v>6.1999999999999998E-3</v>
      </c>
      <c r="G45" s="23"/>
      <c r="H45" s="77">
        <v>5.9999999999999995E-4</v>
      </c>
      <c r="I45" s="77"/>
      <c r="J45" s="77"/>
      <c r="K45" s="77"/>
      <c r="L45" s="77"/>
      <c r="M45" s="99">
        <v>6.7999999999999996E-3</v>
      </c>
      <c r="N45" s="6"/>
    </row>
    <row r="46" spans="1:14">
      <c r="A46" s="146"/>
      <c r="B46" s="147"/>
      <c r="C46" s="39" t="s">
        <v>9</v>
      </c>
      <c r="D46" s="16"/>
      <c r="E46" s="120"/>
      <c r="F46" s="52">
        <v>4.4930000000000003</v>
      </c>
      <c r="G46" s="24"/>
      <c r="H46" s="79">
        <v>0.64800000000000002</v>
      </c>
      <c r="I46" s="79"/>
      <c r="J46" s="79"/>
      <c r="K46" s="79"/>
      <c r="L46" s="79"/>
      <c r="M46" s="102">
        <v>5.141</v>
      </c>
      <c r="N46" s="17"/>
    </row>
    <row r="47" spans="1:14">
      <c r="A47" s="144" t="s">
        <v>40</v>
      </c>
      <c r="B47" s="145"/>
      <c r="C47" s="13" t="s">
        <v>7</v>
      </c>
      <c r="D47" s="15">
        <v>3.6900000000000002E-2</v>
      </c>
      <c r="E47" s="119">
        <v>0.1245</v>
      </c>
      <c r="F47" s="51">
        <v>2.4453</v>
      </c>
      <c r="G47" s="23">
        <v>0.22359999999999999</v>
      </c>
      <c r="H47" s="77">
        <v>1.2999999999999999E-3</v>
      </c>
      <c r="I47" s="77"/>
      <c r="J47" s="77"/>
      <c r="K47" s="77"/>
      <c r="L47" s="77">
        <v>1.8E-3</v>
      </c>
      <c r="M47" s="99">
        <v>2.8333999999999997</v>
      </c>
      <c r="N47" s="6"/>
    </row>
    <row r="48" spans="1:14">
      <c r="A48" s="146"/>
      <c r="B48" s="147"/>
      <c r="C48" s="39" t="s">
        <v>9</v>
      </c>
      <c r="D48" s="16">
        <v>21.654</v>
      </c>
      <c r="E48" s="120">
        <v>45.429000000000002</v>
      </c>
      <c r="F48" s="52">
        <v>811.16</v>
      </c>
      <c r="G48" s="24">
        <v>80.468000000000004</v>
      </c>
      <c r="H48" s="79">
        <v>1.296</v>
      </c>
      <c r="I48" s="79"/>
      <c r="J48" s="79"/>
      <c r="K48" s="79"/>
      <c r="L48" s="79">
        <v>1.5549999999999999</v>
      </c>
      <c r="M48" s="102">
        <v>961.5619999999999</v>
      </c>
      <c r="N48" s="17"/>
    </row>
    <row r="49" spans="1:14">
      <c r="A49" s="144" t="s">
        <v>41</v>
      </c>
      <c r="B49" s="145"/>
      <c r="C49" s="13" t="s">
        <v>7</v>
      </c>
      <c r="D49" s="15">
        <v>520.9</v>
      </c>
      <c r="E49" s="119">
        <v>1397.6617000000001</v>
      </c>
      <c r="F49" s="51">
        <v>4654.2494999999999</v>
      </c>
      <c r="G49" s="23">
        <v>93.188500000000005</v>
      </c>
      <c r="H49" s="77">
        <v>21.3125</v>
      </c>
      <c r="I49" s="77"/>
      <c r="J49" s="77"/>
      <c r="K49" s="77"/>
      <c r="L49" s="77">
        <v>3.1653000000000002</v>
      </c>
      <c r="M49" s="99">
        <v>6690.4775</v>
      </c>
      <c r="N49" s="6"/>
    </row>
    <row r="50" spans="1:14">
      <c r="A50" s="146"/>
      <c r="B50" s="147"/>
      <c r="C50" s="39" t="s">
        <v>9</v>
      </c>
      <c r="D50" s="16">
        <v>75130.192999999999</v>
      </c>
      <c r="E50" s="120">
        <v>214140.916</v>
      </c>
      <c r="F50" s="52">
        <v>649382.76800000004</v>
      </c>
      <c r="G50" s="24">
        <v>8054.9260000000004</v>
      </c>
      <c r="H50" s="79">
        <v>1530.752</v>
      </c>
      <c r="I50" s="79"/>
      <c r="J50" s="79"/>
      <c r="K50" s="79"/>
      <c r="L50" s="79">
        <v>727.39200000000005</v>
      </c>
      <c r="M50" s="102">
        <v>948966.94700000004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>
        <v>12.33</v>
      </c>
      <c r="H51" s="77"/>
      <c r="I51" s="77"/>
      <c r="J51" s="77"/>
      <c r="K51" s="77"/>
      <c r="L51" s="77"/>
      <c r="M51" s="99">
        <v>12.33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>
        <v>3369.049</v>
      </c>
      <c r="H52" s="79"/>
      <c r="I52" s="79"/>
      <c r="J52" s="79"/>
      <c r="K52" s="79"/>
      <c r="L52" s="79"/>
      <c r="M52" s="102">
        <v>3369.049</v>
      </c>
      <c r="N52" s="17"/>
    </row>
    <row r="53" spans="1:14">
      <c r="A53" s="144" t="s">
        <v>43</v>
      </c>
      <c r="B53" s="145"/>
      <c r="C53" s="13" t="s">
        <v>7</v>
      </c>
      <c r="D53" s="15"/>
      <c r="E53" s="119">
        <v>0.71809999999999996</v>
      </c>
      <c r="F53" s="51">
        <v>0.18869999999999998</v>
      </c>
      <c r="G53" s="23">
        <v>3.0300000000000001E-2</v>
      </c>
      <c r="H53" s="77">
        <v>7.8599999999999989E-2</v>
      </c>
      <c r="I53" s="77"/>
      <c r="J53" s="77"/>
      <c r="K53" s="77"/>
      <c r="L53" s="77"/>
      <c r="M53" s="99">
        <v>1.0156999999999998</v>
      </c>
      <c r="N53" s="6"/>
    </row>
    <row r="54" spans="1:14">
      <c r="A54" s="146"/>
      <c r="B54" s="147"/>
      <c r="C54" s="39" t="s">
        <v>9</v>
      </c>
      <c r="D54" s="16"/>
      <c r="E54" s="120">
        <v>509.64299999999997</v>
      </c>
      <c r="F54" s="52">
        <v>201.244</v>
      </c>
      <c r="G54" s="24">
        <v>5.875</v>
      </c>
      <c r="H54" s="79">
        <v>51.091000000000001</v>
      </c>
      <c r="I54" s="79"/>
      <c r="J54" s="79"/>
      <c r="K54" s="79"/>
      <c r="L54" s="79"/>
      <c r="M54" s="102">
        <v>767.85299999999995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4.0000000000000001E-3</v>
      </c>
      <c r="F55" s="51">
        <v>0.14030000000000001</v>
      </c>
      <c r="G55" s="23">
        <v>1.5900000000000001E-2</v>
      </c>
      <c r="H55" s="77">
        <v>3.2000000000000002E-3</v>
      </c>
      <c r="I55" s="77"/>
      <c r="J55" s="77">
        <v>6.0000000000000001E-3</v>
      </c>
      <c r="K55" s="77"/>
      <c r="L55" s="77">
        <v>4.0999999999999995E-3</v>
      </c>
      <c r="M55" s="99">
        <v>0.17350000000000002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7.4279999999999999</v>
      </c>
      <c r="F56" s="52">
        <v>86.712999999999994</v>
      </c>
      <c r="G56" s="24">
        <v>9.4139999999999997</v>
      </c>
      <c r="H56" s="79">
        <v>3.9750000000000001</v>
      </c>
      <c r="I56" s="79"/>
      <c r="J56" s="79">
        <v>1.296</v>
      </c>
      <c r="K56" s="79"/>
      <c r="L56" s="79">
        <v>6.8250000000000002</v>
      </c>
      <c r="M56" s="102">
        <v>115.651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0.2268</v>
      </c>
      <c r="E57" s="119">
        <v>0.27760000000000001</v>
      </c>
      <c r="F57" s="51">
        <v>2.1899999999999999E-2</v>
      </c>
      <c r="G57" s="23">
        <v>0.23080000000000001</v>
      </c>
      <c r="H57" s="77">
        <v>0.64129999999999998</v>
      </c>
      <c r="I57" s="77"/>
      <c r="J57" s="77">
        <v>3.3E-3</v>
      </c>
      <c r="K57" s="77">
        <v>1.4E-3</v>
      </c>
      <c r="L57" s="77"/>
      <c r="M57" s="99">
        <v>1.4031000000000002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243</v>
      </c>
      <c r="E58" s="120">
        <v>79.245999999999995</v>
      </c>
      <c r="F58" s="52">
        <v>6.9909999999999997</v>
      </c>
      <c r="G58" s="24">
        <v>35.531999999999996</v>
      </c>
      <c r="H58" s="79">
        <v>255.18</v>
      </c>
      <c r="I58" s="79"/>
      <c r="J58" s="79">
        <v>0.89700000000000002</v>
      </c>
      <c r="K58" s="79">
        <v>0.75600000000000001</v>
      </c>
      <c r="L58" s="79"/>
      <c r="M58" s="102">
        <v>621.60199999999998</v>
      </c>
      <c r="N58" s="17"/>
    </row>
    <row r="59" spans="1:14">
      <c r="A59" s="1"/>
      <c r="B59" s="142" t="s">
        <v>15</v>
      </c>
      <c r="C59" s="13" t="s">
        <v>7</v>
      </c>
      <c r="D59" s="105">
        <v>0.2268</v>
      </c>
      <c r="E59" s="121">
        <v>0.28160000000000002</v>
      </c>
      <c r="F59" s="122">
        <v>0.16220000000000001</v>
      </c>
      <c r="G59" s="103">
        <v>0.2467</v>
      </c>
      <c r="H59" s="6">
        <v>0.64449999999999996</v>
      </c>
      <c r="I59" s="6">
        <v>0</v>
      </c>
      <c r="J59" s="6">
        <v>9.2999999999999992E-3</v>
      </c>
      <c r="K59" s="6">
        <v>1.4E-3</v>
      </c>
      <c r="L59" s="6">
        <v>4.0999999999999995E-3</v>
      </c>
      <c r="M59" s="99">
        <v>1.5766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243</v>
      </c>
      <c r="E60" s="22">
        <v>86.673999999999992</v>
      </c>
      <c r="F60" s="123">
        <v>93.703999999999994</v>
      </c>
      <c r="G60" s="101">
        <v>44.945999999999998</v>
      </c>
      <c r="H60" s="17">
        <v>259.15500000000003</v>
      </c>
      <c r="I60" s="17">
        <v>0</v>
      </c>
      <c r="J60" s="17">
        <v>2.1930000000000001</v>
      </c>
      <c r="K60" s="17">
        <v>0.75600000000000001</v>
      </c>
      <c r="L60" s="17">
        <v>6.8250000000000002</v>
      </c>
      <c r="M60" s="102">
        <v>737.25300000000004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1.2727999999999999</v>
      </c>
      <c r="F61" s="51">
        <v>2.8592</v>
      </c>
      <c r="G61" s="23"/>
      <c r="H61" s="77">
        <v>2.64</v>
      </c>
      <c r="I61" s="77"/>
      <c r="J61" s="77"/>
      <c r="K61" s="77"/>
      <c r="L61" s="77"/>
      <c r="M61" s="99">
        <v>6.7720000000000002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33.308</v>
      </c>
      <c r="F62" s="52">
        <v>72.944000000000003</v>
      </c>
      <c r="G62" s="24"/>
      <c r="H62" s="79">
        <v>35.802999999999997</v>
      </c>
      <c r="I62" s="79"/>
      <c r="J62" s="79"/>
      <c r="K62" s="79"/>
      <c r="L62" s="79"/>
      <c r="M62" s="102">
        <v>142.05500000000001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29.51</v>
      </c>
      <c r="E63" s="119">
        <v>279.2774</v>
      </c>
      <c r="F63" s="51"/>
      <c r="G63" s="23"/>
      <c r="H63" s="77"/>
      <c r="I63" s="77"/>
      <c r="J63" s="77"/>
      <c r="K63" s="77"/>
      <c r="L63" s="77"/>
      <c r="M63" s="99">
        <v>308.78739999999999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2563.7040000000002</v>
      </c>
      <c r="E64" s="120">
        <v>38992.455999999998</v>
      </c>
      <c r="F64" s="52"/>
      <c r="G64" s="24"/>
      <c r="H64" s="79"/>
      <c r="I64" s="79"/>
      <c r="J64" s="79"/>
      <c r="K64" s="79"/>
      <c r="L64" s="79"/>
      <c r="M64" s="102">
        <v>41556.159999999996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>
        <v>10.28</v>
      </c>
      <c r="E65" s="119">
        <v>292.529</v>
      </c>
      <c r="F65" s="51"/>
      <c r="G65" s="23"/>
      <c r="H65" s="77">
        <v>4.4999999999999998E-2</v>
      </c>
      <c r="I65" s="77"/>
      <c r="J65" s="77"/>
      <c r="K65" s="77"/>
      <c r="L65" s="77"/>
      <c r="M65" s="99">
        <v>302.85399999999998</v>
      </c>
      <c r="N65" s="6"/>
    </row>
    <row r="66" spans="1:14">
      <c r="A66" s="38" t="s">
        <v>14</v>
      </c>
      <c r="B66" s="141"/>
      <c r="C66" s="39" t="s">
        <v>9</v>
      </c>
      <c r="D66" s="16">
        <v>678.88800000000003</v>
      </c>
      <c r="E66" s="120">
        <v>32821.269</v>
      </c>
      <c r="F66" s="52"/>
      <c r="G66" s="24"/>
      <c r="H66" s="79">
        <v>1.458</v>
      </c>
      <c r="I66" s="79"/>
      <c r="J66" s="79"/>
      <c r="K66" s="79"/>
      <c r="L66" s="79"/>
      <c r="M66" s="102">
        <v>33501.614999999998</v>
      </c>
      <c r="N66" s="17"/>
    </row>
    <row r="67" spans="1:14">
      <c r="A67" s="1"/>
      <c r="B67" s="11" t="s">
        <v>11</v>
      </c>
      <c r="C67" s="13" t="s">
        <v>7</v>
      </c>
      <c r="D67" s="15">
        <v>6.6000000000000003E-2</v>
      </c>
      <c r="E67" s="119">
        <v>54.456099999999999</v>
      </c>
      <c r="F67" s="51"/>
      <c r="G67" s="23">
        <v>0.161</v>
      </c>
      <c r="H67" s="77">
        <v>0.1535</v>
      </c>
      <c r="I67" s="77"/>
      <c r="J67" s="77"/>
      <c r="K67" s="77"/>
      <c r="L67" s="77"/>
      <c r="M67" s="99">
        <v>54.836600000000004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1.48</v>
      </c>
      <c r="E68" s="124">
        <v>8985.5859999999993</v>
      </c>
      <c r="F68" s="54"/>
      <c r="G68" s="25">
        <v>3.3159999999999998</v>
      </c>
      <c r="H68" s="80">
        <v>14.407</v>
      </c>
      <c r="I68" s="80"/>
      <c r="J68" s="80"/>
      <c r="K68" s="80"/>
      <c r="L68" s="80"/>
      <c r="M68" s="108">
        <v>9004.7889999999989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113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39.856000000000002</v>
      </c>
      <c r="E76" s="121">
        <v>627.53530000000001</v>
      </c>
      <c r="F76" s="122">
        <v>2.8592</v>
      </c>
      <c r="G76" s="109">
        <v>0.161</v>
      </c>
      <c r="H76" s="6">
        <v>2.8385000000000002</v>
      </c>
      <c r="I76" s="6">
        <v>0</v>
      </c>
      <c r="J76" s="6">
        <v>0</v>
      </c>
      <c r="K76" s="6">
        <v>0</v>
      </c>
      <c r="L76" s="6">
        <v>0</v>
      </c>
      <c r="M76" s="99">
        <v>673.24999999999989</v>
      </c>
      <c r="N76" s="1"/>
    </row>
    <row r="77" spans="1:14">
      <c r="A77" s="34" t="s">
        <v>49</v>
      </c>
      <c r="B77" s="143"/>
      <c r="C77" s="43" t="s">
        <v>9</v>
      </c>
      <c r="D77" s="17">
        <v>3244.0720000000001</v>
      </c>
      <c r="E77" s="22">
        <v>80832.618999999992</v>
      </c>
      <c r="F77" s="123">
        <v>72.944000000000003</v>
      </c>
      <c r="G77" s="110">
        <v>3.3159999999999998</v>
      </c>
      <c r="H77" s="17">
        <v>51.667999999999992</v>
      </c>
      <c r="I77" s="17">
        <v>0</v>
      </c>
      <c r="J77" s="17">
        <v>0</v>
      </c>
      <c r="K77" s="17">
        <v>0</v>
      </c>
      <c r="L77" s="17">
        <v>0</v>
      </c>
      <c r="M77" s="102">
        <v>84204.619000000006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0.501</v>
      </c>
      <c r="E78" s="119">
        <v>0.33900000000000002</v>
      </c>
      <c r="F78" s="51">
        <v>14.1419</v>
      </c>
      <c r="G78" s="23">
        <v>0.54820000000000002</v>
      </c>
      <c r="H78" s="77">
        <v>0.57179999999999997</v>
      </c>
      <c r="I78" s="77">
        <v>0.35270000000000001</v>
      </c>
      <c r="J78" s="77">
        <v>2.0259</v>
      </c>
      <c r="K78" s="77">
        <v>0.13730000000000001</v>
      </c>
      <c r="L78" s="77">
        <v>0.70369999999999999</v>
      </c>
      <c r="M78" s="99">
        <v>19.3215</v>
      </c>
      <c r="N78" s="1"/>
    </row>
    <row r="79" spans="1:14">
      <c r="A79" s="38" t="s">
        <v>27</v>
      </c>
      <c r="B79" s="141"/>
      <c r="C79" s="43" t="s">
        <v>9</v>
      </c>
      <c r="D79" s="16">
        <v>588.53099999999995</v>
      </c>
      <c r="E79" s="120">
        <v>602.17499999999995</v>
      </c>
      <c r="F79" s="52">
        <v>9471.3070000000007</v>
      </c>
      <c r="G79" s="24">
        <v>581.16200000000003</v>
      </c>
      <c r="H79" s="79">
        <v>822.95799999999997</v>
      </c>
      <c r="I79" s="79">
        <v>409.04399999999998</v>
      </c>
      <c r="J79" s="79">
        <v>2913.4389999999999</v>
      </c>
      <c r="K79" s="79">
        <v>141.946</v>
      </c>
      <c r="L79" s="79">
        <v>1091.3920000000001</v>
      </c>
      <c r="M79" s="102">
        <v>16621.954000000002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5.0000000000000001E-3</v>
      </c>
      <c r="G80" s="23"/>
      <c r="H80" s="77"/>
      <c r="I80" s="77"/>
      <c r="J80" s="77"/>
      <c r="K80" s="77"/>
      <c r="L80" s="77"/>
      <c r="M80" s="99">
        <v>5.0000000000000001E-3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0.108</v>
      </c>
      <c r="G81" s="24"/>
      <c r="H81" s="79"/>
      <c r="I81" s="79"/>
      <c r="J81" s="79"/>
      <c r="K81" s="79"/>
      <c r="L81" s="79"/>
      <c r="M81" s="102">
        <v>0.108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2.1987999999999999</v>
      </c>
      <c r="E86" s="119">
        <v>1.9036</v>
      </c>
      <c r="F86" s="51">
        <v>40.0184</v>
      </c>
      <c r="G86" s="23">
        <v>0.83650000000000002</v>
      </c>
      <c r="H86" s="77">
        <v>1.6549</v>
      </c>
      <c r="I86" s="77">
        <v>0.24</v>
      </c>
      <c r="J86" s="77">
        <v>6.3098999999999998</v>
      </c>
      <c r="K86" s="77">
        <v>2.2060999999999997</v>
      </c>
      <c r="L86" s="77">
        <v>1.1328</v>
      </c>
      <c r="M86" s="99">
        <v>56.501000000000005</v>
      </c>
      <c r="N86" s="1"/>
    </row>
    <row r="87" spans="1:14">
      <c r="A87" s="38"/>
      <c r="B87" s="39" t="s">
        <v>58</v>
      </c>
      <c r="C87" s="43" t="s">
        <v>9</v>
      </c>
      <c r="D87" s="16">
        <v>837.48400000000004</v>
      </c>
      <c r="E87" s="120">
        <v>1139.3989999999999</v>
      </c>
      <c r="F87" s="52">
        <v>15128.226000000001</v>
      </c>
      <c r="G87" s="24">
        <v>253.94300000000001</v>
      </c>
      <c r="H87" s="79">
        <v>682.82299999999998</v>
      </c>
      <c r="I87" s="79">
        <v>67.569000000000003</v>
      </c>
      <c r="J87" s="79">
        <v>1721.511</v>
      </c>
      <c r="K87" s="79">
        <v>2353.2170000000001</v>
      </c>
      <c r="L87" s="79">
        <v>330.93799999999999</v>
      </c>
      <c r="M87" s="102">
        <v>22515.109999999997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2.6997999999999998</v>
      </c>
      <c r="E88" s="121">
        <v>2.2425999999999999</v>
      </c>
      <c r="F88" s="122">
        <v>54.165300000000002</v>
      </c>
      <c r="G88" s="109">
        <v>1.3847</v>
      </c>
      <c r="H88" s="6">
        <v>2.2267000000000001</v>
      </c>
      <c r="I88" s="6">
        <v>0.5927</v>
      </c>
      <c r="J88" s="6">
        <v>8.335799999999999</v>
      </c>
      <c r="K88" s="6">
        <v>2.3433999999999999</v>
      </c>
      <c r="L88" s="6">
        <v>1.8365</v>
      </c>
      <c r="M88" s="99">
        <v>75.827500000000015</v>
      </c>
      <c r="N88" s="1"/>
    </row>
    <row r="89" spans="1:14">
      <c r="A89" s="40"/>
      <c r="B89" s="143"/>
      <c r="C89" s="43" t="s">
        <v>9</v>
      </c>
      <c r="D89" s="17">
        <v>1426.0149999999999</v>
      </c>
      <c r="E89" s="22">
        <v>1741.5739999999998</v>
      </c>
      <c r="F89" s="123">
        <v>24599.641000000003</v>
      </c>
      <c r="G89" s="110">
        <v>835.10500000000002</v>
      </c>
      <c r="H89" s="17">
        <v>1505.7809999999999</v>
      </c>
      <c r="I89" s="17">
        <v>476.613</v>
      </c>
      <c r="J89" s="17">
        <v>4634.95</v>
      </c>
      <c r="K89" s="17">
        <v>2495.163</v>
      </c>
      <c r="L89" s="17">
        <v>1422.33</v>
      </c>
      <c r="M89" s="102">
        <v>39137.172000000006</v>
      </c>
      <c r="N89" s="1"/>
    </row>
    <row r="90" spans="1:14">
      <c r="A90" s="144" t="s">
        <v>59</v>
      </c>
      <c r="B90" s="145"/>
      <c r="C90" s="5" t="s">
        <v>7</v>
      </c>
      <c r="D90" s="15">
        <v>0.57540000000000002</v>
      </c>
      <c r="E90" s="119">
        <v>0.32150000000000001</v>
      </c>
      <c r="F90" s="51">
        <v>5.3555000000000001</v>
      </c>
      <c r="G90" s="23">
        <v>0.38139999999999996</v>
      </c>
      <c r="H90" s="77">
        <v>0.30599999999999999</v>
      </c>
      <c r="I90" s="77"/>
      <c r="J90" s="77">
        <v>8.6E-3</v>
      </c>
      <c r="K90" s="77">
        <v>1.8E-3</v>
      </c>
      <c r="L90" s="77">
        <v>4.8399999999999999E-2</v>
      </c>
      <c r="M90" s="99">
        <v>6.9986000000000006</v>
      </c>
      <c r="N90" s="1"/>
    </row>
    <row r="91" spans="1:14">
      <c r="A91" s="146"/>
      <c r="B91" s="147"/>
      <c r="C91" s="43" t="s">
        <v>9</v>
      </c>
      <c r="D91" s="16">
        <v>719.71299999999997</v>
      </c>
      <c r="E91" s="120">
        <v>529.93799999999999</v>
      </c>
      <c r="F91" s="52">
        <v>5310.3770000000004</v>
      </c>
      <c r="G91" s="24">
        <v>369.86200000000002</v>
      </c>
      <c r="H91" s="79">
        <v>434.84500000000003</v>
      </c>
      <c r="I91" s="79"/>
      <c r="J91" s="79">
        <v>9.58</v>
      </c>
      <c r="K91" s="79">
        <v>0.58299999999999996</v>
      </c>
      <c r="L91" s="79">
        <v>64.454999999999998</v>
      </c>
      <c r="M91" s="102">
        <v>7439.3530000000001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>
        <v>7.0000000000000001E-3</v>
      </c>
      <c r="E94" s="119"/>
      <c r="F94" s="51">
        <v>1E-3</v>
      </c>
      <c r="G94" s="23"/>
      <c r="H94" s="77"/>
      <c r="I94" s="77"/>
      <c r="J94" s="77"/>
      <c r="K94" s="77"/>
      <c r="L94" s="77"/>
      <c r="M94" s="99">
        <v>8.0000000000000002E-3</v>
      </c>
      <c r="N94" s="1"/>
    </row>
    <row r="95" spans="1:14">
      <c r="A95" s="146"/>
      <c r="B95" s="147"/>
      <c r="C95" s="43" t="s">
        <v>9</v>
      </c>
      <c r="D95" s="16">
        <v>17.388000000000002</v>
      </c>
      <c r="E95" s="120"/>
      <c r="F95" s="52">
        <v>2.8079999999999998</v>
      </c>
      <c r="G95" s="24"/>
      <c r="H95" s="79"/>
      <c r="I95" s="79"/>
      <c r="J95" s="79"/>
      <c r="K95" s="79"/>
      <c r="L95" s="79"/>
      <c r="M95" s="102">
        <v>20.196000000000002</v>
      </c>
      <c r="N95" s="1"/>
    </row>
    <row r="96" spans="1:14">
      <c r="A96" s="144" t="s">
        <v>62</v>
      </c>
      <c r="B96" s="145"/>
      <c r="C96" s="5" t="s">
        <v>7</v>
      </c>
      <c r="D96" s="15">
        <v>7.4999999999999997E-2</v>
      </c>
      <c r="E96" s="119">
        <v>2.3300000000000001E-2</v>
      </c>
      <c r="F96" s="51"/>
      <c r="G96" s="23"/>
      <c r="H96" s="77">
        <v>3.0000000000000001E-3</v>
      </c>
      <c r="I96" s="77"/>
      <c r="J96" s="77"/>
      <c r="K96" s="77"/>
      <c r="L96" s="77"/>
      <c r="M96" s="99">
        <v>0.1013</v>
      </c>
      <c r="N96" s="1"/>
    </row>
    <row r="97" spans="1:14">
      <c r="A97" s="146"/>
      <c r="B97" s="147"/>
      <c r="C97" s="43" t="s">
        <v>9</v>
      </c>
      <c r="D97" s="16">
        <v>274.05</v>
      </c>
      <c r="E97" s="120">
        <v>21.431000000000001</v>
      </c>
      <c r="F97" s="52"/>
      <c r="G97" s="24"/>
      <c r="H97" s="79">
        <v>8.1</v>
      </c>
      <c r="I97" s="79"/>
      <c r="J97" s="79"/>
      <c r="K97" s="79"/>
      <c r="L97" s="79"/>
      <c r="M97" s="102">
        <v>303.58100000000002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/>
      <c r="I98" s="77"/>
      <c r="J98" s="77"/>
      <c r="K98" s="77"/>
      <c r="L98" s="77"/>
      <c r="M98" s="99">
        <v>0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/>
      <c r="I99" s="79"/>
      <c r="J99" s="79"/>
      <c r="K99" s="79"/>
      <c r="L99" s="79"/>
      <c r="M99" s="102">
        <v>0</v>
      </c>
      <c r="N99" s="1"/>
    </row>
    <row r="100" spans="1:14">
      <c r="A100" s="144" t="s">
        <v>64</v>
      </c>
      <c r="B100" s="145"/>
      <c r="C100" s="5" t="s">
        <v>7</v>
      </c>
      <c r="D100" s="15">
        <v>1.72E-2</v>
      </c>
      <c r="E100" s="119">
        <v>0.1037</v>
      </c>
      <c r="F100" s="51">
        <v>3.0735000000000001</v>
      </c>
      <c r="G100" s="23">
        <v>7.4900000000000008E-2</v>
      </c>
      <c r="H100" s="77">
        <v>0.25950000000000001</v>
      </c>
      <c r="I100" s="77">
        <v>7.9000000000000008E-3</v>
      </c>
      <c r="J100" s="77">
        <v>1.4227000000000001</v>
      </c>
      <c r="K100" s="77">
        <v>3.5999999999999999E-3</v>
      </c>
      <c r="L100" s="77">
        <v>1.9534</v>
      </c>
      <c r="M100" s="99">
        <v>6.9163999999999994</v>
      </c>
      <c r="N100" s="1"/>
    </row>
    <row r="101" spans="1:14">
      <c r="A101" s="146"/>
      <c r="B101" s="147"/>
      <c r="C101" s="43" t="s">
        <v>9</v>
      </c>
      <c r="D101" s="16">
        <v>5.2430000000000003</v>
      </c>
      <c r="E101" s="120">
        <v>66.701999999999998</v>
      </c>
      <c r="F101" s="52">
        <v>832.22</v>
      </c>
      <c r="G101" s="24">
        <v>29.041</v>
      </c>
      <c r="H101" s="79">
        <v>94.816000000000003</v>
      </c>
      <c r="I101" s="79">
        <v>0.96</v>
      </c>
      <c r="J101" s="79">
        <v>132.73500000000001</v>
      </c>
      <c r="K101" s="79">
        <v>1.75</v>
      </c>
      <c r="L101" s="79">
        <v>485.54899999999998</v>
      </c>
      <c r="M101" s="102">
        <v>1649.0160000000001</v>
      </c>
      <c r="N101" s="1"/>
    </row>
    <row r="102" spans="1:14">
      <c r="A102" s="144" t="s">
        <v>65</v>
      </c>
      <c r="B102" s="145"/>
      <c r="C102" s="5" t="s">
        <v>7</v>
      </c>
      <c r="D102" s="15">
        <v>5.1988000000000003</v>
      </c>
      <c r="E102" s="119">
        <v>12.4704</v>
      </c>
      <c r="F102" s="51">
        <v>113.1563</v>
      </c>
      <c r="G102" s="23">
        <v>2.9704999999999999</v>
      </c>
      <c r="H102" s="77">
        <v>16.4421</v>
      </c>
      <c r="I102" s="77">
        <v>0.41499999999999998</v>
      </c>
      <c r="J102" s="77">
        <v>3.6708000000000003</v>
      </c>
      <c r="K102" s="77">
        <v>0.50980000000000003</v>
      </c>
      <c r="L102" s="77">
        <v>4.6994999999999996</v>
      </c>
      <c r="M102" s="99">
        <v>159.53320000000002</v>
      </c>
      <c r="N102" s="1"/>
    </row>
    <row r="103" spans="1:14">
      <c r="A103" s="146"/>
      <c r="B103" s="147"/>
      <c r="C103" s="43" t="s">
        <v>9</v>
      </c>
      <c r="D103" s="16">
        <v>4740.393</v>
      </c>
      <c r="E103" s="120">
        <v>18996.055</v>
      </c>
      <c r="F103" s="52">
        <v>31534.768</v>
      </c>
      <c r="G103" s="24">
        <v>1029.095</v>
      </c>
      <c r="H103" s="79">
        <v>4773.1540000000005</v>
      </c>
      <c r="I103" s="79">
        <v>109.024</v>
      </c>
      <c r="J103" s="79">
        <v>1326.6010000000001</v>
      </c>
      <c r="K103" s="79">
        <v>233.06200000000001</v>
      </c>
      <c r="L103" s="79">
        <v>4144.0020000000004</v>
      </c>
      <c r="M103" s="102">
        <v>66886.15400000001</v>
      </c>
      <c r="N103" s="1"/>
    </row>
    <row r="104" spans="1:14">
      <c r="A104" s="148" t="s">
        <v>66</v>
      </c>
      <c r="B104" s="149"/>
      <c r="C104" s="5" t="s">
        <v>7</v>
      </c>
      <c r="D104" s="6">
        <v>1396.4287999999999</v>
      </c>
      <c r="E104" s="121">
        <v>2703.4495999999999</v>
      </c>
      <c r="F104" s="122">
        <v>7966.6008999999985</v>
      </c>
      <c r="G104" s="109">
        <v>3676.0254000000004</v>
      </c>
      <c r="H104" s="6">
        <v>154.28165000000001</v>
      </c>
      <c r="I104" s="6">
        <v>1.1048</v>
      </c>
      <c r="J104" s="6">
        <v>15.399699999999999</v>
      </c>
      <c r="K104" s="6">
        <v>3.1769999999999996</v>
      </c>
      <c r="L104" s="6">
        <v>37.9696</v>
      </c>
      <c r="M104" s="99">
        <v>15954.437449999999</v>
      </c>
      <c r="N104" s="1"/>
    </row>
    <row r="105" spans="1:14">
      <c r="A105" s="150"/>
      <c r="B105" s="151"/>
      <c r="C105" s="43" t="s">
        <v>9</v>
      </c>
      <c r="D105" s="17">
        <v>453973.23599999992</v>
      </c>
      <c r="E105" s="22">
        <v>581302.72200000007</v>
      </c>
      <c r="F105" s="123">
        <v>922174.09300000011</v>
      </c>
      <c r="G105" s="110">
        <v>197081.057</v>
      </c>
      <c r="H105" s="17">
        <v>25534.904000000002</v>
      </c>
      <c r="I105" s="17">
        <v>610.50800000000004</v>
      </c>
      <c r="J105" s="17">
        <v>6495.1530000000002</v>
      </c>
      <c r="K105" s="17">
        <v>2766.2629999999999</v>
      </c>
      <c r="L105" s="17">
        <v>11274.424999999999</v>
      </c>
      <c r="M105" s="102">
        <v>2201212.3609999996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0.40649999999999997</v>
      </c>
      <c r="G106" s="23">
        <v>2.8399999999999998E-2</v>
      </c>
      <c r="H106" s="77"/>
      <c r="I106" s="77"/>
      <c r="J106" s="77"/>
      <c r="K106" s="77"/>
      <c r="L106" s="77"/>
      <c r="M106" s="99">
        <v>0.43489999999999995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1045.6790000000001</v>
      </c>
      <c r="G107" s="24">
        <v>84.984999999999999</v>
      </c>
      <c r="H107" s="79"/>
      <c r="I107" s="79"/>
      <c r="J107" s="79"/>
      <c r="K107" s="79"/>
      <c r="L107" s="79"/>
      <c r="M107" s="102">
        <v>1130.664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0.58709999999999996</v>
      </c>
      <c r="E108" s="119">
        <v>16.0124</v>
      </c>
      <c r="F108" s="51">
        <v>67.334299999999999</v>
      </c>
      <c r="G108" s="23">
        <v>1.0960999999999999</v>
      </c>
      <c r="H108" s="77">
        <v>13.7584</v>
      </c>
      <c r="I108" s="77">
        <v>0.1489</v>
      </c>
      <c r="J108" s="77">
        <v>0.31530000000000002</v>
      </c>
      <c r="K108" s="77">
        <v>0.9718</v>
      </c>
      <c r="L108" s="77">
        <v>0.96350000000000002</v>
      </c>
      <c r="M108" s="99">
        <v>101.18779999999998</v>
      </c>
      <c r="N108" s="1"/>
    </row>
    <row r="109" spans="1:14">
      <c r="A109" s="38" t="s">
        <v>0</v>
      </c>
      <c r="B109" s="141"/>
      <c r="C109" s="43" t="s">
        <v>9</v>
      </c>
      <c r="D109" s="16">
        <v>212.102</v>
      </c>
      <c r="E109" s="120">
        <v>12111.643</v>
      </c>
      <c r="F109" s="52">
        <v>41485.824999999997</v>
      </c>
      <c r="G109" s="24">
        <v>638.37</v>
      </c>
      <c r="H109" s="79">
        <v>7826.6819999999998</v>
      </c>
      <c r="I109" s="79">
        <v>94.754000000000005</v>
      </c>
      <c r="J109" s="79">
        <v>95.828999999999994</v>
      </c>
      <c r="K109" s="79">
        <v>685.35500000000002</v>
      </c>
      <c r="L109" s="79">
        <v>776.98900000000003</v>
      </c>
      <c r="M109" s="102">
        <v>63927.549000000006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1.3545</v>
      </c>
      <c r="E110" s="119">
        <v>13.1708</v>
      </c>
      <c r="F110" s="51">
        <v>324.9676</v>
      </c>
      <c r="G110" s="23">
        <v>3.8641999999999999</v>
      </c>
      <c r="H110" s="77">
        <v>0.95279999999999998</v>
      </c>
      <c r="I110" s="77"/>
      <c r="J110" s="77">
        <v>0.11370000000000001</v>
      </c>
      <c r="K110" s="77"/>
      <c r="L110" s="77"/>
      <c r="M110" s="99">
        <v>344.42360000000002</v>
      </c>
      <c r="N110" s="1"/>
    </row>
    <row r="111" spans="1:14">
      <c r="A111" s="38"/>
      <c r="B111" s="141"/>
      <c r="C111" s="43" t="s">
        <v>9</v>
      </c>
      <c r="D111" s="16">
        <v>932.17100000000005</v>
      </c>
      <c r="E111" s="120">
        <v>10031.102999999999</v>
      </c>
      <c r="F111" s="52">
        <v>167421.951</v>
      </c>
      <c r="G111" s="24">
        <v>1299.221</v>
      </c>
      <c r="H111" s="79">
        <v>220.233</v>
      </c>
      <c r="I111" s="79"/>
      <c r="J111" s="79">
        <v>12.603</v>
      </c>
      <c r="K111" s="79"/>
      <c r="L111" s="79"/>
      <c r="M111" s="102">
        <v>179917.28200000001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1.2800000000000001E-2</v>
      </c>
      <c r="E112" s="135">
        <v>0.1928</v>
      </c>
      <c r="F112" s="51">
        <v>1.9057999999999999</v>
      </c>
      <c r="G112" s="23">
        <v>2.3E-3</v>
      </c>
      <c r="H112" s="77"/>
      <c r="I112" s="77">
        <v>6.7299999999999999E-2</v>
      </c>
      <c r="J112" s="77">
        <v>1.1000000000000001E-3</v>
      </c>
      <c r="K112" s="77"/>
      <c r="L112" s="77">
        <v>5.4600000000000003E-2</v>
      </c>
      <c r="M112" s="99">
        <v>2.2366999999999999</v>
      </c>
      <c r="N112" s="1"/>
    </row>
    <row r="113" spans="1:14">
      <c r="A113" s="38"/>
      <c r="B113" s="141"/>
      <c r="C113" s="43" t="s">
        <v>9</v>
      </c>
      <c r="D113" s="16">
        <v>253.541</v>
      </c>
      <c r="E113" s="120">
        <v>405.87200000000001</v>
      </c>
      <c r="F113" s="52">
        <v>2921.0610000000001</v>
      </c>
      <c r="G113" s="24">
        <v>2.484</v>
      </c>
      <c r="H113" s="79"/>
      <c r="I113" s="79">
        <v>88.28</v>
      </c>
      <c r="J113" s="79">
        <v>1.22</v>
      </c>
      <c r="K113" s="79"/>
      <c r="L113" s="79">
        <v>113.875</v>
      </c>
      <c r="M113" s="102">
        <v>3786.3330000000001</v>
      </c>
      <c r="N113" s="1"/>
    </row>
    <row r="114" spans="1:14">
      <c r="A114" s="38"/>
      <c r="B114" s="140" t="s">
        <v>73</v>
      </c>
      <c r="C114" s="5" t="s">
        <v>7</v>
      </c>
      <c r="D114" s="15">
        <v>3.6600000000000001E-2</v>
      </c>
      <c r="E114" s="119">
        <v>2.4769999999999999</v>
      </c>
      <c r="F114" s="51">
        <v>2.0806</v>
      </c>
      <c r="G114" s="23">
        <v>3.5099999999999999E-2</v>
      </c>
      <c r="H114" s="77">
        <v>4.0000000000000001E-3</v>
      </c>
      <c r="I114" s="77">
        <v>1.9000999999999999</v>
      </c>
      <c r="J114" s="77">
        <v>0.67620000000000002</v>
      </c>
      <c r="K114" s="77">
        <v>3.32E-2</v>
      </c>
      <c r="L114" s="77">
        <v>0.32439999999999997</v>
      </c>
      <c r="M114" s="99">
        <v>7.5671999999999988</v>
      </c>
      <c r="N114" s="1"/>
    </row>
    <row r="115" spans="1:14">
      <c r="A115" s="38"/>
      <c r="B115" s="141"/>
      <c r="C115" s="43" t="s">
        <v>9</v>
      </c>
      <c r="D115" s="16">
        <v>188.827</v>
      </c>
      <c r="E115" s="120">
        <v>2378.172</v>
      </c>
      <c r="F115" s="52">
        <v>3421.5230000000001</v>
      </c>
      <c r="G115" s="24">
        <v>28.533999999999999</v>
      </c>
      <c r="H115" s="79">
        <v>0.86399999999999999</v>
      </c>
      <c r="I115" s="79">
        <v>3004.6950000000002</v>
      </c>
      <c r="J115" s="79">
        <v>870.20799999999997</v>
      </c>
      <c r="K115" s="79">
        <v>16.416</v>
      </c>
      <c r="L115" s="79">
        <v>466.30200000000002</v>
      </c>
      <c r="M115" s="102">
        <v>10375.540999999999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>
        <v>1.4200000000000001E-2</v>
      </c>
      <c r="E118" s="119">
        <v>0.65949999999999998</v>
      </c>
      <c r="F118" s="51">
        <v>12.382700000000002</v>
      </c>
      <c r="G118" s="23">
        <v>6.1499999999999999E-2</v>
      </c>
      <c r="H118" s="77">
        <v>2.8000000000000001E-2</v>
      </c>
      <c r="I118" s="77"/>
      <c r="J118" s="77"/>
      <c r="K118" s="77"/>
      <c r="L118" s="77">
        <v>1.47E-2</v>
      </c>
      <c r="M118" s="99">
        <v>13.160600000000002</v>
      </c>
      <c r="N118" s="1"/>
    </row>
    <row r="119" spans="1:14">
      <c r="A119" s="38"/>
      <c r="B119" s="141"/>
      <c r="C119" s="43" t="s">
        <v>9</v>
      </c>
      <c r="D119" s="16">
        <v>11.448</v>
      </c>
      <c r="E119" s="120">
        <v>625.17700000000002</v>
      </c>
      <c r="F119" s="52">
        <v>25192.59</v>
      </c>
      <c r="G119" s="24">
        <v>92.718000000000004</v>
      </c>
      <c r="H119" s="79">
        <v>37.097999999999999</v>
      </c>
      <c r="I119" s="79"/>
      <c r="J119" s="79"/>
      <c r="K119" s="79"/>
      <c r="L119" s="79">
        <v>24.138000000000002</v>
      </c>
      <c r="M119" s="102">
        <v>25983.169000000002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0.41199999999999998</v>
      </c>
      <c r="E120" s="119"/>
      <c r="F120" s="51">
        <v>0.498</v>
      </c>
      <c r="G120" s="23">
        <v>0.27</v>
      </c>
      <c r="H120" s="77"/>
      <c r="I120" s="77"/>
      <c r="J120" s="77"/>
      <c r="K120" s="77"/>
      <c r="L120" s="77"/>
      <c r="M120" s="99">
        <v>1.18</v>
      </c>
      <c r="N120" s="1"/>
    </row>
    <row r="121" spans="1:14">
      <c r="A121" s="38"/>
      <c r="B121" s="141"/>
      <c r="C121" s="43" t="s">
        <v>9</v>
      </c>
      <c r="D121" s="16">
        <v>191.05199999999999</v>
      </c>
      <c r="E121" s="120"/>
      <c r="F121" s="52">
        <v>954.44299999999998</v>
      </c>
      <c r="G121" s="24">
        <v>48.6</v>
      </c>
      <c r="H121" s="79"/>
      <c r="I121" s="79"/>
      <c r="J121" s="79"/>
      <c r="K121" s="79"/>
      <c r="L121" s="79"/>
      <c r="M121" s="102">
        <v>1194.0949999999998</v>
      </c>
      <c r="N121" s="1"/>
    </row>
    <row r="122" spans="1:14">
      <c r="A122" s="38"/>
      <c r="B122" s="140" t="s">
        <v>79</v>
      </c>
      <c r="C122" s="5" t="s">
        <v>7</v>
      </c>
      <c r="D122" s="15">
        <v>1.5980000000000001</v>
      </c>
      <c r="E122" s="119">
        <v>2.6545000000000001</v>
      </c>
      <c r="F122" s="51">
        <v>1.2678</v>
      </c>
      <c r="G122" s="23"/>
      <c r="H122" s="77">
        <v>1.0620000000000001</v>
      </c>
      <c r="I122" s="77">
        <v>6.8321000000000005</v>
      </c>
      <c r="J122" s="77">
        <v>1.1508</v>
      </c>
      <c r="K122" s="77"/>
      <c r="L122" s="77">
        <v>1.66E-2</v>
      </c>
      <c r="M122" s="99">
        <v>14.581800000000001</v>
      </c>
      <c r="N122" s="1"/>
    </row>
    <row r="123" spans="1:14">
      <c r="A123" s="38"/>
      <c r="B123" s="141"/>
      <c r="C123" s="43" t="s">
        <v>9</v>
      </c>
      <c r="D123" s="16">
        <v>1494.5920000000001</v>
      </c>
      <c r="E123" s="120">
        <v>793.12</v>
      </c>
      <c r="F123" s="52">
        <v>1405.7049999999999</v>
      </c>
      <c r="G123" s="24"/>
      <c r="H123" s="79">
        <v>614.952</v>
      </c>
      <c r="I123" s="79">
        <v>5816.357</v>
      </c>
      <c r="J123" s="79">
        <v>612.428</v>
      </c>
      <c r="K123" s="79"/>
      <c r="L123" s="79">
        <v>5.9829999999999997</v>
      </c>
      <c r="M123" s="102">
        <v>10743.136999999999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0.6603</v>
      </c>
      <c r="E124" s="119">
        <v>0.68430000000000002</v>
      </c>
      <c r="F124" s="51">
        <v>6.0638999999999994</v>
      </c>
      <c r="G124" s="23">
        <v>1.4610000000000001</v>
      </c>
      <c r="H124" s="77">
        <v>0.52589999999999992</v>
      </c>
      <c r="I124" s="77">
        <v>0.24099999999999999</v>
      </c>
      <c r="J124" s="77">
        <v>0.21940000000000001</v>
      </c>
      <c r="K124" s="77">
        <v>4.8000000000000001E-2</v>
      </c>
      <c r="L124" s="77">
        <v>0.31989999999999996</v>
      </c>
      <c r="M124" s="99">
        <v>10.223699999999999</v>
      </c>
      <c r="N124" s="1"/>
    </row>
    <row r="125" spans="1:14">
      <c r="A125" s="1"/>
      <c r="B125" s="141"/>
      <c r="C125" s="43" t="s">
        <v>9</v>
      </c>
      <c r="D125" s="16">
        <v>400.64699999999999</v>
      </c>
      <c r="E125" s="120">
        <v>152.64699999999999</v>
      </c>
      <c r="F125" s="52">
        <v>2028.492</v>
      </c>
      <c r="G125" s="24">
        <v>152.76400000000001</v>
      </c>
      <c r="H125" s="84">
        <v>95.995999999999995</v>
      </c>
      <c r="I125" s="79">
        <v>35.902999999999999</v>
      </c>
      <c r="J125" s="79">
        <v>62.125</v>
      </c>
      <c r="K125" s="79">
        <v>2.3109999999999999</v>
      </c>
      <c r="L125" s="79">
        <v>1203.0830000000001</v>
      </c>
      <c r="M125" s="102">
        <v>4133.9680000000008</v>
      </c>
      <c r="N125" s="1"/>
    </row>
    <row r="126" spans="1:14">
      <c r="A126" s="1"/>
      <c r="B126" s="11" t="s">
        <v>11</v>
      </c>
      <c r="C126" s="5" t="s">
        <v>7</v>
      </c>
      <c r="D126" s="15"/>
      <c r="E126" s="119">
        <v>0.82</v>
      </c>
      <c r="F126" s="51">
        <v>0.15</v>
      </c>
      <c r="G126" s="23"/>
      <c r="H126" s="77">
        <v>0.115</v>
      </c>
      <c r="I126" s="77"/>
      <c r="J126" s="77"/>
      <c r="K126" s="77"/>
      <c r="L126" s="77"/>
      <c r="M126" s="99">
        <v>1.085</v>
      </c>
      <c r="N126" s="1"/>
    </row>
    <row r="127" spans="1:14">
      <c r="A127" s="1"/>
      <c r="B127" s="39" t="s">
        <v>81</v>
      </c>
      <c r="C127" s="43" t="s">
        <v>9</v>
      </c>
      <c r="D127" s="16"/>
      <c r="E127" s="120">
        <v>150.58199999999999</v>
      </c>
      <c r="F127" s="52">
        <v>6.8040000000000003</v>
      </c>
      <c r="G127" s="24"/>
      <c r="H127" s="79">
        <v>1.89</v>
      </c>
      <c r="I127" s="79"/>
      <c r="J127" s="79"/>
      <c r="K127" s="79"/>
      <c r="L127" s="79"/>
      <c r="M127" s="102">
        <v>159.27599999999998</v>
      </c>
      <c r="N127" s="1"/>
    </row>
    <row r="128" spans="1:14">
      <c r="A128" s="1"/>
      <c r="B128" s="142" t="s">
        <v>15</v>
      </c>
      <c r="C128" s="5" t="s">
        <v>7</v>
      </c>
      <c r="D128" s="6">
        <v>4.6755000000000004</v>
      </c>
      <c r="E128" s="121">
        <v>36.671299999999995</v>
      </c>
      <c r="F128" s="122">
        <v>417.05719999999997</v>
      </c>
      <c r="G128" s="109">
        <v>6.8186</v>
      </c>
      <c r="H128" s="6">
        <v>16.446099999999998</v>
      </c>
      <c r="I128" s="6">
        <v>9.1893999999999991</v>
      </c>
      <c r="J128" s="6">
        <v>2.4765000000000001</v>
      </c>
      <c r="K128" s="6">
        <v>1.0529999999999999</v>
      </c>
      <c r="L128" s="6">
        <v>1.6936999999999998</v>
      </c>
      <c r="M128" s="99">
        <v>496.08129999999989</v>
      </c>
      <c r="N128" s="1"/>
    </row>
    <row r="129" spans="1:14">
      <c r="A129" s="40"/>
      <c r="B129" s="143"/>
      <c r="C129" s="43" t="s">
        <v>9</v>
      </c>
      <c r="D129" s="17">
        <v>3684.38</v>
      </c>
      <c r="E129" s="22">
        <v>26648.315999999995</v>
      </c>
      <c r="F129" s="123">
        <v>245884.07299999997</v>
      </c>
      <c r="G129" s="110">
        <v>2347.6759999999999</v>
      </c>
      <c r="H129" s="17">
        <v>8797.7149999999983</v>
      </c>
      <c r="I129" s="17">
        <v>9039.9889999999996</v>
      </c>
      <c r="J129" s="17">
        <v>1654.413</v>
      </c>
      <c r="K129" s="17">
        <v>704.08200000000011</v>
      </c>
      <c r="L129" s="17">
        <v>2590.37</v>
      </c>
      <c r="M129" s="102">
        <v>301351.01399999997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5.8999999999999997E-2</v>
      </c>
      <c r="E130" s="119"/>
      <c r="F130" s="51"/>
      <c r="G130" s="23"/>
      <c r="H130" s="77"/>
      <c r="I130" s="77"/>
      <c r="J130" s="77"/>
      <c r="K130" s="77"/>
      <c r="L130" s="77"/>
      <c r="M130" s="99">
        <v>5.8999999999999997E-2</v>
      </c>
      <c r="N130" s="1"/>
    </row>
    <row r="131" spans="1:14">
      <c r="A131" s="37" t="s">
        <v>0</v>
      </c>
      <c r="B131" s="141"/>
      <c r="C131" s="43" t="s">
        <v>9</v>
      </c>
      <c r="D131" s="16">
        <v>31.86</v>
      </c>
      <c r="E131" s="120"/>
      <c r="F131" s="52"/>
      <c r="G131" s="24"/>
      <c r="H131" s="79"/>
      <c r="I131" s="79"/>
      <c r="J131" s="79"/>
      <c r="K131" s="79"/>
      <c r="L131" s="79"/>
      <c r="M131" s="102">
        <v>31.86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>
        <v>1.2E-2</v>
      </c>
      <c r="E132" s="119">
        <v>17.534800000000001</v>
      </c>
      <c r="F132" s="51"/>
      <c r="G132" s="77">
        <v>0.32900000000000001</v>
      </c>
      <c r="H132" s="77"/>
      <c r="I132" s="77"/>
      <c r="J132" s="77"/>
      <c r="K132" s="77"/>
      <c r="L132" s="77">
        <v>1.6</v>
      </c>
      <c r="M132" s="99">
        <v>19.475800000000003</v>
      </c>
      <c r="N132" s="1"/>
    </row>
    <row r="133" spans="1:14">
      <c r="A133" s="38"/>
      <c r="B133" s="141"/>
      <c r="C133" s="43" t="s">
        <v>9</v>
      </c>
      <c r="D133" s="16">
        <v>3.5640000000000001</v>
      </c>
      <c r="E133" s="120">
        <v>3835.136</v>
      </c>
      <c r="F133" s="52"/>
      <c r="G133" s="24">
        <v>73.611000000000004</v>
      </c>
      <c r="H133" s="79"/>
      <c r="I133" s="79"/>
      <c r="J133" s="79"/>
      <c r="K133" s="79"/>
      <c r="L133" s="79">
        <v>86.4</v>
      </c>
      <c r="M133" s="111">
        <v>3998.7109999999998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3.4000000000000002E-2</v>
      </c>
      <c r="F134" s="55">
        <v>2.6278999999999999</v>
      </c>
      <c r="G134" s="30"/>
      <c r="H134" s="81">
        <v>0.9768</v>
      </c>
      <c r="I134" s="81"/>
      <c r="J134" s="81"/>
      <c r="K134" s="81"/>
      <c r="L134" s="81">
        <v>0.14499999999999999</v>
      </c>
      <c r="M134" s="99">
        <v>3.7836999999999996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64.3</v>
      </c>
      <c r="F136" s="53">
        <v>739.98299999999995</v>
      </c>
      <c r="G136" s="26"/>
      <c r="H136" s="82">
        <v>407.11200000000002</v>
      </c>
      <c r="I136" s="126"/>
      <c r="J136" s="79"/>
      <c r="K136" s="79"/>
      <c r="L136" s="79">
        <v>397.87200000000001</v>
      </c>
      <c r="M136" s="111">
        <v>1609.2670000000001</v>
      </c>
      <c r="N136" s="1"/>
    </row>
    <row r="137" spans="1:14">
      <c r="A137" s="1"/>
      <c r="B137" s="46" t="s">
        <v>0</v>
      </c>
      <c r="C137" s="3" t="s">
        <v>7</v>
      </c>
      <c r="D137" s="6">
        <v>7.0999999999999994E-2</v>
      </c>
      <c r="E137" s="121">
        <v>17.5688</v>
      </c>
      <c r="F137" s="122">
        <v>2.6278999999999999</v>
      </c>
      <c r="G137" s="112">
        <v>0.32900000000000001</v>
      </c>
      <c r="H137" s="107">
        <v>0.9768</v>
      </c>
      <c r="I137" s="6">
        <v>0</v>
      </c>
      <c r="J137" s="127">
        <v>0</v>
      </c>
      <c r="K137" s="115">
        <v>0</v>
      </c>
      <c r="L137" s="115">
        <v>1.7450000000000001</v>
      </c>
      <c r="M137" s="99">
        <v>23.318500000000004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35.423999999999999</v>
      </c>
      <c r="E139" s="22">
        <v>3899.4360000000001</v>
      </c>
      <c r="F139" s="123">
        <v>739.98299999999995</v>
      </c>
      <c r="G139" s="114">
        <v>73.611000000000004</v>
      </c>
      <c r="H139" s="17">
        <v>407.11200000000002</v>
      </c>
      <c r="I139" s="17">
        <v>0</v>
      </c>
      <c r="J139" s="137">
        <v>0</v>
      </c>
      <c r="K139" s="17">
        <v>0</v>
      </c>
      <c r="L139" s="17">
        <v>484.27200000000005</v>
      </c>
      <c r="M139" s="111">
        <v>5639.8379999999997</v>
      </c>
      <c r="N139" s="1"/>
    </row>
    <row r="140" spans="1:14">
      <c r="A140" s="1"/>
      <c r="B140" s="2" t="s">
        <v>0</v>
      </c>
      <c r="C140" s="3" t="s">
        <v>7</v>
      </c>
      <c r="D140" s="116">
        <v>1401.1752999999999</v>
      </c>
      <c r="E140" s="128">
        <v>2757.6896999999999</v>
      </c>
      <c r="F140" s="116">
        <v>8386.2859999999982</v>
      </c>
      <c r="G140" s="112">
        <v>3683.1730000000007</v>
      </c>
      <c r="H140" s="115">
        <v>171.70455000000001</v>
      </c>
      <c r="I140" s="6">
        <v>10.2942</v>
      </c>
      <c r="J140" s="117">
        <v>17.876200000000001</v>
      </c>
      <c r="K140" s="115">
        <v>4.2299999999999995</v>
      </c>
      <c r="L140" s="115">
        <v>41.408299999999997</v>
      </c>
      <c r="M140" s="99">
        <v>16473.837249999997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457693.03999999992</v>
      </c>
      <c r="E142" s="132">
        <v>611850.47400000005</v>
      </c>
      <c r="F142" s="133">
        <v>1168798.1490000002</v>
      </c>
      <c r="G142" s="19">
        <v>199502.34400000001</v>
      </c>
      <c r="H142" s="10">
        <v>34739.731</v>
      </c>
      <c r="I142" s="10">
        <v>9650.4969999999994</v>
      </c>
      <c r="J142" s="118">
        <v>8149.5660000000007</v>
      </c>
      <c r="K142" s="10">
        <v>3470.3450000000003</v>
      </c>
      <c r="L142" s="10">
        <v>14349.066999999999</v>
      </c>
      <c r="M142" s="108">
        <v>2508203.2130000005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D5" activePane="bottomRight" state="frozen"/>
      <selection activeCell="G141" sqref="G141"/>
      <selection pane="topRight" activeCell="G141" sqref="G141"/>
      <selection pane="bottomLeft" activeCell="G141" sqref="G141"/>
      <selection pane="bottomRight" activeCell="Q132" sqref="Q132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85"/>
      <c r="B2" s="85"/>
      <c r="C2" s="85"/>
      <c r="M2" s="85"/>
    </row>
    <row r="3" spans="1:14" ht="19.5" thickBot="1">
      <c r="A3" s="8"/>
      <c r="B3" s="32" t="s">
        <v>104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112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3471.9214999999999</v>
      </c>
      <c r="F5" s="51">
        <v>2184.6967999999997</v>
      </c>
      <c r="G5" s="23">
        <v>923.846</v>
      </c>
      <c r="H5" s="77">
        <v>0.315</v>
      </c>
      <c r="I5" s="77"/>
      <c r="J5" s="77"/>
      <c r="K5" s="77"/>
      <c r="L5" s="77"/>
      <c r="M5" s="99">
        <v>6580.7792999999992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201675.421</v>
      </c>
      <c r="F6" s="52">
        <v>125415.107</v>
      </c>
      <c r="G6" s="24">
        <v>53216.453000000001</v>
      </c>
      <c r="H6" s="79">
        <v>6.8789999999999996</v>
      </c>
      <c r="I6" s="79"/>
      <c r="J6" s="79"/>
      <c r="K6" s="79"/>
      <c r="L6" s="79"/>
      <c r="M6" s="102">
        <v>380313.86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2.8479999999999999</v>
      </c>
      <c r="F7" s="51">
        <v>272.33199999999999</v>
      </c>
      <c r="G7" s="23">
        <v>24.228999999999999</v>
      </c>
      <c r="H7" s="77">
        <v>5.9999999999999995E-4</v>
      </c>
      <c r="I7" s="77">
        <v>5.78226</v>
      </c>
      <c r="J7" s="77">
        <v>11.907500000000001</v>
      </c>
      <c r="K7" s="77"/>
      <c r="L7" s="77"/>
      <c r="M7" s="99">
        <v>317.09936000000005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14.913</v>
      </c>
      <c r="F8" s="52">
        <v>8932.1270000000004</v>
      </c>
      <c r="G8" s="24">
        <v>718.37900000000002</v>
      </c>
      <c r="H8" s="79">
        <v>6.5000000000000002E-2</v>
      </c>
      <c r="I8" s="79">
        <v>1563.383</v>
      </c>
      <c r="J8" s="79">
        <v>2630.4989999999998</v>
      </c>
      <c r="K8" s="79"/>
      <c r="L8" s="79"/>
      <c r="M8" s="102">
        <v>13859.366000000002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3474.7694999999999</v>
      </c>
      <c r="F9" s="104">
        <v>2457.0287999999996</v>
      </c>
      <c r="G9" s="104">
        <v>948.07500000000005</v>
      </c>
      <c r="H9" s="104">
        <v>0.31559999999999999</v>
      </c>
      <c r="I9" s="104">
        <v>5.78226</v>
      </c>
      <c r="J9" s="104">
        <v>11.907500000000001</v>
      </c>
      <c r="K9" s="104">
        <v>0</v>
      </c>
      <c r="L9" s="104">
        <v>0</v>
      </c>
      <c r="M9" s="99">
        <v>6897.8786599999994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201690.334</v>
      </c>
      <c r="F10" s="100">
        <v>134347.234</v>
      </c>
      <c r="G10" s="100">
        <v>53934.832000000002</v>
      </c>
      <c r="H10" s="100">
        <v>6.944</v>
      </c>
      <c r="I10" s="100">
        <v>1563.383</v>
      </c>
      <c r="J10" s="100">
        <v>2630.4989999999998</v>
      </c>
      <c r="K10" s="100">
        <v>0</v>
      </c>
      <c r="L10" s="100">
        <v>0</v>
      </c>
      <c r="M10" s="102">
        <v>394173.22599999997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210.94759999999999</v>
      </c>
      <c r="E11" s="119">
        <v>2429.1608000000001</v>
      </c>
      <c r="F11" s="51">
        <v>250.54839999999999</v>
      </c>
      <c r="G11" s="23">
        <v>361.16179999999997</v>
      </c>
      <c r="H11" s="77">
        <v>2.6356999999999999</v>
      </c>
      <c r="I11" s="77">
        <v>7.5600000000000001E-2</v>
      </c>
      <c r="J11" s="77"/>
      <c r="K11" s="77"/>
      <c r="L11" s="77"/>
      <c r="M11" s="99">
        <v>3254.5299</v>
      </c>
      <c r="N11" s="6"/>
    </row>
    <row r="12" spans="1:14">
      <c r="A12" s="146"/>
      <c r="B12" s="147"/>
      <c r="C12" s="39" t="s">
        <v>9</v>
      </c>
      <c r="D12" s="16">
        <v>53417.95</v>
      </c>
      <c r="E12" s="120">
        <v>836297.27099999995</v>
      </c>
      <c r="F12" s="52">
        <v>40638.697999999997</v>
      </c>
      <c r="G12" s="24">
        <v>96092.040999999997</v>
      </c>
      <c r="H12" s="79">
        <v>503.05500000000001</v>
      </c>
      <c r="I12" s="79">
        <v>20.411999999999999</v>
      </c>
      <c r="J12" s="79"/>
      <c r="K12" s="79"/>
      <c r="L12" s="79"/>
      <c r="M12" s="102">
        <v>1026969.4269999999</v>
      </c>
      <c r="N12" s="17"/>
    </row>
    <row r="13" spans="1:14">
      <c r="A13" s="1"/>
      <c r="B13" s="140" t="s">
        <v>17</v>
      </c>
      <c r="C13" s="13" t="s">
        <v>7</v>
      </c>
      <c r="D13" s="15">
        <v>164.86349999999999</v>
      </c>
      <c r="E13" s="119">
        <v>6.1074000000000002</v>
      </c>
      <c r="F13" s="51">
        <v>0.34</v>
      </c>
      <c r="G13" s="23">
        <v>0.97299999999999998</v>
      </c>
      <c r="H13" s="77"/>
      <c r="I13" s="77"/>
      <c r="J13" s="77"/>
      <c r="K13" s="77"/>
      <c r="L13" s="77"/>
      <c r="M13" s="99">
        <v>172.28390000000002</v>
      </c>
      <c r="N13" s="6"/>
    </row>
    <row r="14" spans="1:14">
      <c r="A14" s="37" t="s">
        <v>0</v>
      </c>
      <c r="B14" s="141"/>
      <c r="C14" s="39" t="s">
        <v>9</v>
      </c>
      <c r="D14" s="16">
        <v>345148.033</v>
      </c>
      <c r="E14" s="120">
        <v>13265</v>
      </c>
      <c r="F14" s="52">
        <v>515.16</v>
      </c>
      <c r="G14" s="24">
        <v>776.39599999999996</v>
      </c>
      <c r="H14" s="79"/>
      <c r="I14" s="79"/>
      <c r="J14" s="79"/>
      <c r="K14" s="79"/>
      <c r="L14" s="79"/>
      <c r="M14" s="102">
        <v>359704.58899999998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/>
      <c r="E15" s="119">
        <v>2.6175999999999999</v>
      </c>
      <c r="F15" s="51">
        <v>2.0653000000000001</v>
      </c>
      <c r="G15" s="23">
        <v>4.3632</v>
      </c>
      <c r="H15" s="77">
        <v>6.5500000000000003E-2</v>
      </c>
      <c r="I15" s="77"/>
      <c r="J15" s="77"/>
      <c r="K15" s="77"/>
      <c r="L15" s="77"/>
      <c r="M15" s="99">
        <v>9.1115999999999993</v>
      </c>
      <c r="N15" s="6"/>
    </row>
    <row r="16" spans="1:14">
      <c r="A16" s="38" t="s">
        <v>0</v>
      </c>
      <c r="B16" s="141"/>
      <c r="C16" s="39" t="s">
        <v>9</v>
      </c>
      <c r="D16" s="16"/>
      <c r="E16" s="120">
        <v>2967.8270000000002</v>
      </c>
      <c r="F16" s="52">
        <v>2526.7550000000001</v>
      </c>
      <c r="G16" s="24">
        <v>5465.9660000000003</v>
      </c>
      <c r="H16" s="79">
        <v>47.692999999999998</v>
      </c>
      <c r="I16" s="79"/>
      <c r="J16" s="79"/>
      <c r="K16" s="79"/>
      <c r="L16" s="79"/>
      <c r="M16" s="102">
        <v>11008.241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373.52719999999999</v>
      </c>
      <c r="E17" s="119">
        <v>8.3051999999999992</v>
      </c>
      <c r="F17" s="51">
        <v>0.41</v>
      </c>
      <c r="G17" s="23"/>
      <c r="H17" s="77">
        <v>9.6250000000000002E-2</v>
      </c>
      <c r="I17" s="77"/>
      <c r="J17" s="77"/>
      <c r="K17" s="77"/>
      <c r="L17" s="77"/>
      <c r="M17" s="99">
        <v>382.33865000000003</v>
      </c>
      <c r="N17" s="6"/>
    </row>
    <row r="18" spans="1:14">
      <c r="A18" s="38"/>
      <c r="B18" s="141"/>
      <c r="C18" s="39" t="s">
        <v>9</v>
      </c>
      <c r="D18" s="16">
        <v>534765.42099999997</v>
      </c>
      <c r="E18" s="120">
        <v>13189.118</v>
      </c>
      <c r="F18" s="52">
        <v>88.56</v>
      </c>
      <c r="G18" s="24"/>
      <c r="H18" s="79">
        <v>152.75299999999999</v>
      </c>
      <c r="I18" s="79"/>
      <c r="J18" s="79"/>
      <c r="K18" s="79"/>
      <c r="L18" s="79"/>
      <c r="M18" s="102">
        <v>548195.85200000007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22.794799999999999</v>
      </c>
      <c r="E19" s="119">
        <v>19.546800000000001</v>
      </c>
      <c r="F19" s="51">
        <v>4.444</v>
      </c>
      <c r="G19" s="23">
        <v>0.83499999999999996</v>
      </c>
      <c r="H19" s="77">
        <v>0.01</v>
      </c>
      <c r="I19" s="77"/>
      <c r="J19" s="77"/>
      <c r="K19" s="77"/>
      <c r="L19" s="77"/>
      <c r="M19" s="99">
        <v>47.630600000000001</v>
      </c>
      <c r="N19" s="6"/>
    </row>
    <row r="20" spans="1:14">
      <c r="A20" s="38"/>
      <c r="B20" s="39" t="s">
        <v>24</v>
      </c>
      <c r="C20" s="39" t="s">
        <v>9</v>
      </c>
      <c r="D20" s="16">
        <v>25950.294999999998</v>
      </c>
      <c r="E20" s="120">
        <v>14714.291999999999</v>
      </c>
      <c r="F20" s="52">
        <v>2403.7779999999998</v>
      </c>
      <c r="G20" s="24">
        <v>494.87700000000001</v>
      </c>
      <c r="H20" s="79">
        <v>7.56</v>
      </c>
      <c r="I20" s="79"/>
      <c r="J20" s="79"/>
      <c r="K20" s="79"/>
      <c r="L20" s="79"/>
      <c r="M20" s="102">
        <v>43570.801999999996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62.802599999999998</v>
      </c>
      <c r="E21" s="119">
        <v>9.9581</v>
      </c>
      <c r="F21" s="51"/>
      <c r="G21" s="23">
        <v>0.874</v>
      </c>
      <c r="H21" s="77"/>
      <c r="I21" s="77"/>
      <c r="J21" s="77"/>
      <c r="K21" s="77"/>
      <c r="L21" s="77"/>
      <c r="M21" s="99">
        <v>73.634699999999995</v>
      </c>
      <c r="N21" s="6"/>
    </row>
    <row r="22" spans="1:14">
      <c r="A22" s="1"/>
      <c r="B22" s="141"/>
      <c r="C22" s="39" t="s">
        <v>9</v>
      </c>
      <c r="D22" s="16">
        <v>28305.035</v>
      </c>
      <c r="E22" s="120">
        <v>3304.748</v>
      </c>
      <c r="F22" s="52"/>
      <c r="G22" s="24">
        <v>309.00900000000001</v>
      </c>
      <c r="H22" s="79"/>
      <c r="I22" s="79"/>
      <c r="J22" s="79"/>
      <c r="K22" s="79"/>
      <c r="L22" s="79"/>
      <c r="M22" s="102">
        <v>31918.792000000001</v>
      </c>
      <c r="N22" s="17"/>
    </row>
    <row r="23" spans="1:14">
      <c r="A23" s="1"/>
      <c r="B23" s="142" t="s">
        <v>15</v>
      </c>
      <c r="C23" s="13" t="s">
        <v>7</v>
      </c>
      <c r="D23" s="105">
        <v>623.98809999999992</v>
      </c>
      <c r="E23" s="105">
        <v>46.5351</v>
      </c>
      <c r="F23" s="105">
        <v>7.2592999999999996</v>
      </c>
      <c r="G23" s="105">
        <v>7.0451999999999995</v>
      </c>
      <c r="H23" s="105">
        <v>0.17175000000000001</v>
      </c>
      <c r="I23" s="105">
        <v>0</v>
      </c>
      <c r="J23" s="105">
        <v>0</v>
      </c>
      <c r="K23" s="105">
        <v>0</v>
      </c>
      <c r="L23" s="105">
        <v>0</v>
      </c>
      <c r="M23" s="99">
        <v>684.99944999999991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934168.78399999999</v>
      </c>
      <c r="E24" s="106">
        <v>47440.985000000001</v>
      </c>
      <c r="F24" s="106">
        <v>5534.2529999999997</v>
      </c>
      <c r="G24" s="106">
        <v>7046.2480000000005</v>
      </c>
      <c r="H24" s="106">
        <v>208.00599999999997</v>
      </c>
      <c r="I24" s="106">
        <v>0</v>
      </c>
      <c r="J24" s="106">
        <v>0</v>
      </c>
      <c r="K24" s="106">
        <v>0</v>
      </c>
      <c r="L24" s="106">
        <v>0</v>
      </c>
      <c r="M24" s="102">
        <v>994398.27600000007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14.058999999999999</v>
      </c>
      <c r="E25" s="119">
        <v>140.98439999999999</v>
      </c>
      <c r="F25" s="51">
        <v>0.108</v>
      </c>
      <c r="G25" s="23"/>
      <c r="H25" s="77">
        <v>1.6E-2</v>
      </c>
      <c r="I25" s="77"/>
      <c r="J25" s="77"/>
      <c r="K25" s="77"/>
      <c r="L25" s="77"/>
      <c r="M25" s="99">
        <v>155.16739999999999</v>
      </c>
      <c r="N25" s="6"/>
    </row>
    <row r="26" spans="1:14">
      <c r="A26" s="38" t="s">
        <v>27</v>
      </c>
      <c r="B26" s="141"/>
      <c r="C26" s="39" t="s">
        <v>9</v>
      </c>
      <c r="D26" s="16">
        <v>16637.324000000001</v>
      </c>
      <c r="E26" s="120">
        <v>191104.76699999999</v>
      </c>
      <c r="F26" s="52">
        <v>51.698999999999998</v>
      </c>
      <c r="G26" s="24"/>
      <c r="H26" s="79">
        <v>4.968</v>
      </c>
      <c r="I26" s="79"/>
      <c r="J26" s="79"/>
      <c r="K26" s="79"/>
      <c r="L26" s="79"/>
      <c r="M26" s="102">
        <v>207798.75799999997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31.763000000000002</v>
      </c>
      <c r="E27" s="119">
        <v>9.4031000000000002</v>
      </c>
      <c r="F27" s="51">
        <v>0.3</v>
      </c>
      <c r="G27" s="23">
        <v>0.71399999999999997</v>
      </c>
      <c r="H27" s="77"/>
      <c r="I27" s="77"/>
      <c r="J27" s="77"/>
      <c r="K27" s="77"/>
      <c r="L27" s="77"/>
      <c r="M27" s="99">
        <v>42.180099999999996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9234.4740000000002</v>
      </c>
      <c r="E28" s="120">
        <v>6489.5640000000003</v>
      </c>
      <c r="F28" s="53">
        <v>197.74799999999999</v>
      </c>
      <c r="G28" s="24">
        <v>415.25400000000002</v>
      </c>
      <c r="H28" s="79"/>
      <c r="I28" s="79"/>
      <c r="J28" s="79"/>
      <c r="K28" s="79"/>
      <c r="L28" s="79"/>
      <c r="M28" s="102">
        <v>16337.04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45.822000000000003</v>
      </c>
      <c r="E29" s="121">
        <v>150.38749999999999</v>
      </c>
      <c r="F29" s="122">
        <v>0.40799999999999997</v>
      </c>
      <c r="G29" s="103">
        <v>0.71399999999999997</v>
      </c>
      <c r="H29" s="6">
        <v>1.6E-2</v>
      </c>
      <c r="I29" s="107">
        <v>0</v>
      </c>
      <c r="J29" s="6">
        <v>0</v>
      </c>
      <c r="K29" s="6">
        <v>0</v>
      </c>
      <c r="L29" s="6">
        <v>0</v>
      </c>
      <c r="M29" s="99">
        <v>197.34749999999997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25871.798000000003</v>
      </c>
      <c r="E30" s="22">
        <v>197594.33100000001</v>
      </c>
      <c r="F30" s="123">
        <v>249.447</v>
      </c>
      <c r="G30" s="101">
        <v>415.25400000000002</v>
      </c>
      <c r="H30" s="17">
        <v>4.968</v>
      </c>
      <c r="I30" s="22">
        <v>0</v>
      </c>
      <c r="J30" s="17">
        <v>0</v>
      </c>
      <c r="K30" s="17">
        <v>0</v>
      </c>
      <c r="L30" s="17">
        <v>0</v>
      </c>
      <c r="M30" s="102">
        <v>224135.79799999998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/>
      <c r="E31" s="119">
        <v>0.12529999999999999</v>
      </c>
      <c r="F31" s="51">
        <v>1.0832999999999999</v>
      </c>
      <c r="G31" s="23">
        <v>4.4999999999999997E-3</v>
      </c>
      <c r="H31" s="77">
        <v>6.0000000000000001E-3</v>
      </c>
      <c r="I31" s="77"/>
      <c r="J31" s="77"/>
      <c r="K31" s="77"/>
      <c r="L31" s="77">
        <v>7.4000000000000003E-3</v>
      </c>
      <c r="M31" s="99">
        <v>1.2264999999999999</v>
      </c>
      <c r="N31" s="6"/>
    </row>
    <row r="32" spans="1:14">
      <c r="A32" s="38" t="s">
        <v>32</v>
      </c>
      <c r="B32" s="141"/>
      <c r="C32" s="39" t="s">
        <v>9</v>
      </c>
      <c r="D32" s="16"/>
      <c r="E32" s="120">
        <v>77.995000000000005</v>
      </c>
      <c r="F32" s="52">
        <v>348.24099999999999</v>
      </c>
      <c r="G32" s="24">
        <v>0.48599999999999999</v>
      </c>
      <c r="H32" s="79">
        <v>1.62</v>
      </c>
      <c r="I32" s="79"/>
      <c r="J32" s="79"/>
      <c r="K32" s="79"/>
      <c r="L32" s="79">
        <v>6.3940000000000001</v>
      </c>
      <c r="M32" s="102">
        <v>434.73599999999999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/>
      <c r="E33" s="119">
        <v>1.4999999999999999E-2</v>
      </c>
      <c r="F33" s="51">
        <v>1.6609</v>
      </c>
      <c r="G33" s="23"/>
      <c r="H33" s="77">
        <v>7.8299999999999995E-2</v>
      </c>
      <c r="I33" s="77"/>
      <c r="J33" s="77"/>
      <c r="K33" s="77"/>
      <c r="L33" s="77"/>
      <c r="M33" s="99">
        <v>1.7542</v>
      </c>
      <c r="N33" s="6"/>
    </row>
    <row r="34" spans="1:14">
      <c r="A34" s="38" t="s">
        <v>34</v>
      </c>
      <c r="B34" s="141"/>
      <c r="C34" s="39" t="s">
        <v>9</v>
      </c>
      <c r="D34" s="16"/>
      <c r="E34" s="120">
        <v>7.7539999999999996</v>
      </c>
      <c r="F34" s="52">
        <v>113.67</v>
      </c>
      <c r="G34" s="24"/>
      <c r="H34" s="79">
        <v>30.815000000000001</v>
      </c>
      <c r="I34" s="79"/>
      <c r="J34" s="79"/>
      <c r="K34" s="79"/>
      <c r="L34" s="79"/>
      <c r="M34" s="102">
        <v>152.239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8.694700000000001</v>
      </c>
      <c r="G35" s="23"/>
      <c r="H35" s="77">
        <v>2E-3</v>
      </c>
      <c r="I35" s="77"/>
      <c r="J35" s="77">
        <v>2.7300000000000001E-2</v>
      </c>
      <c r="K35" s="77"/>
      <c r="L35" s="77"/>
      <c r="M35" s="99">
        <v>8.724000000000002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1217.671</v>
      </c>
      <c r="G36" s="24"/>
      <c r="H36" s="79">
        <v>1.62</v>
      </c>
      <c r="I36" s="79"/>
      <c r="J36" s="79">
        <v>11.481</v>
      </c>
      <c r="K36" s="79"/>
      <c r="L36" s="79"/>
      <c r="M36" s="102">
        <v>1230.7719999999999</v>
      </c>
      <c r="N36" s="17"/>
    </row>
    <row r="37" spans="1:14">
      <c r="A37" s="1"/>
      <c r="B37" s="142" t="s">
        <v>15</v>
      </c>
      <c r="C37" s="13" t="s">
        <v>7</v>
      </c>
      <c r="D37" s="6">
        <v>0</v>
      </c>
      <c r="E37" s="121">
        <v>0.14029999999999998</v>
      </c>
      <c r="F37" s="122">
        <v>11.4389</v>
      </c>
      <c r="G37" s="103">
        <v>4.4999999999999997E-3</v>
      </c>
      <c r="H37" s="6">
        <v>8.6300000000000002E-2</v>
      </c>
      <c r="I37" s="6">
        <v>0</v>
      </c>
      <c r="J37" s="6">
        <v>2.7300000000000001E-2</v>
      </c>
      <c r="K37" s="6">
        <v>0</v>
      </c>
      <c r="L37" s="6">
        <v>7.4000000000000003E-3</v>
      </c>
      <c r="M37" s="99">
        <v>11.704700000000001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0</v>
      </c>
      <c r="E38" s="22">
        <v>85.749000000000009</v>
      </c>
      <c r="F38" s="123">
        <v>1679.5820000000001</v>
      </c>
      <c r="G38" s="101">
        <v>0.48599999999999999</v>
      </c>
      <c r="H38" s="17">
        <v>34.055</v>
      </c>
      <c r="I38" s="17">
        <v>0</v>
      </c>
      <c r="J38" s="17">
        <v>11.481</v>
      </c>
      <c r="K38" s="17">
        <v>0</v>
      </c>
      <c r="L38" s="17">
        <v>6.3940000000000001</v>
      </c>
      <c r="M38" s="102">
        <v>1817.7470000000003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0.19070000000000001</v>
      </c>
      <c r="E39" s="119">
        <v>14.918200000000001</v>
      </c>
      <c r="F39" s="51">
        <v>17.572400000000002</v>
      </c>
      <c r="G39" s="23">
        <v>2.8150999999999997</v>
      </c>
      <c r="H39" s="77">
        <v>4.1124000000000001</v>
      </c>
      <c r="I39" s="77"/>
      <c r="J39" s="77">
        <v>3.56E-2</v>
      </c>
      <c r="K39" s="77"/>
      <c r="L39" s="77">
        <v>0.21409999999999998</v>
      </c>
      <c r="M39" s="99">
        <v>39.858500000000006</v>
      </c>
      <c r="N39" s="6"/>
    </row>
    <row r="40" spans="1:14">
      <c r="A40" s="146"/>
      <c r="B40" s="147"/>
      <c r="C40" s="39" t="s">
        <v>9</v>
      </c>
      <c r="D40" s="16">
        <v>68.563999999999993</v>
      </c>
      <c r="E40" s="120">
        <v>3237.567</v>
      </c>
      <c r="F40" s="52">
        <v>3676.8249999999998</v>
      </c>
      <c r="G40" s="24">
        <v>423.94400000000002</v>
      </c>
      <c r="H40" s="79">
        <v>421.65699999999998</v>
      </c>
      <c r="I40" s="79"/>
      <c r="J40" s="79">
        <v>12.512</v>
      </c>
      <c r="K40" s="79"/>
      <c r="L40" s="79">
        <v>71.468999999999994</v>
      </c>
      <c r="M40" s="102">
        <v>7912.5380000000005</v>
      </c>
      <c r="N40" s="17"/>
    </row>
    <row r="41" spans="1:14">
      <c r="A41" s="144" t="s">
        <v>37</v>
      </c>
      <c r="B41" s="145"/>
      <c r="C41" s="13" t="s">
        <v>7</v>
      </c>
      <c r="D41" s="15">
        <v>0.4264</v>
      </c>
      <c r="E41" s="119">
        <v>50.957599999999999</v>
      </c>
      <c r="F41" s="51">
        <v>45.498800000000003</v>
      </c>
      <c r="G41" s="23">
        <v>103.4466</v>
      </c>
      <c r="H41" s="77">
        <v>12.760899999999999</v>
      </c>
      <c r="I41" s="77"/>
      <c r="J41" s="77">
        <v>0.54430000000000001</v>
      </c>
      <c r="K41" s="77">
        <v>1.12E-2</v>
      </c>
      <c r="L41" s="77">
        <v>0.62039999999999995</v>
      </c>
      <c r="M41" s="99">
        <v>214.2662</v>
      </c>
      <c r="N41" s="6"/>
    </row>
    <row r="42" spans="1:14">
      <c r="A42" s="146"/>
      <c r="B42" s="147"/>
      <c r="C42" s="39" t="s">
        <v>9</v>
      </c>
      <c r="D42" s="16">
        <v>575.64</v>
      </c>
      <c r="E42" s="120">
        <v>4797.8890000000001</v>
      </c>
      <c r="F42" s="52">
        <v>5405.09</v>
      </c>
      <c r="G42" s="24">
        <v>16195.945</v>
      </c>
      <c r="H42" s="79">
        <v>995.39099999999996</v>
      </c>
      <c r="I42" s="79"/>
      <c r="J42" s="79">
        <v>47.408999999999999</v>
      </c>
      <c r="K42" s="79">
        <v>0.36299999999999999</v>
      </c>
      <c r="L42" s="79">
        <v>36.75</v>
      </c>
      <c r="M42" s="102">
        <v>28054.476999999999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/>
      <c r="F45" s="51">
        <v>1.6E-2</v>
      </c>
      <c r="G45" s="23"/>
      <c r="H45" s="77"/>
      <c r="I45" s="77"/>
      <c r="J45" s="77"/>
      <c r="K45" s="77"/>
      <c r="L45" s="77"/>
      <c r="M45" s="99">
        <v>1.6E-2</v>
      </c>
      <c r="N45" s="6"/>
    </row>
    <row r="46" spans="1:14">
      <c r="A46" s="146"/>
      <c r="B46" s="147"/>
      <c r="C46" s="39" t="s">
        <v>9</v>
      </c>
      <c r="D46" s="16"/>
      <c r="E46" s="120"/>
      <c r="F46" s="52">
        <v>4.7910000000000004</v>
      </c>
      <c r="G46" s="24"/>
      <c r="H46" s="79"/>
      <c r="I46" s="79"/>
      <c r="J46" s="79"/>
      <c r="K46" s="79"/>
      <c r="L46" s="79"/>
      <c r="M46" s="102">
        <v>4.7910000000000004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/>
      <c r="F47" s="51">
        <v>4.4000000000000003E-3</v>
      </c>
      <c r="G47" s="23"/>
      <c r="H47" s="77"/>
      <c r="I47" s="77"/>
      <c r="J47" s="77"/>
      <c r="K47" s="77"/>
      <c r="L47" s="77"/>
      <c r="M47" s="99">
        <v>4.4000000000000003E-3</v>
      </c>
      <c r="N47" s="6"/>
    </row>
    <row r="48" spans="1:14">
      <c r="A48" s="146"/>
      <c r="B48" s="147"/>
      <c r="C48" s="39" t="s">
        <v>9</v>
      </c>
      <c r="D48" s="16"/>
      <c r="E48" s="120"/>
      <c r="F48" s="52">
        <v>0.26</v>
      </c>
      <c r="G48" s="24"/>
      <c r="H48" s="79"/>
      <c r="I48" s="79"/>
      <c r="J48" s="79"/>
      <c r="K48" s="79"/>
      <c r="L48" s="79"/>
      <c r="M48" s="102">
        <v>0.26</v>
      </c>
      <c r="N48" s="17"/>
    </row>
    <row r="49" spans="1:14">
      <c r="A49" s="144" t="s">
        <v>41</v>
      </c>
      <c r="B49" s="145"/>
      <c r="C49" s="13" t="s">
        <v>7</v>
      </c>
      <c r="D49" s="15">
        <v>5.5E-2</v>
      </c>
      <c r="E49" s="119">
        <v>18.625900000000001</v>
      </c>
      <c r="F49" s="51">
        <v>1408.8541</v>
      </c>
      <c r="G49" s="23">
        <v>140.9205</v>
      </c>
      <c r="H49" s="77">
        <v>20.2347</v>
      </c>
      <c r="I49" s="77"/>
      <c r="J49" s="77"/>
      <c r="K49" s="77"/>
      <c r="L49" s="77">
        <v>8.0000000000000002E-3</v>
      </c>
      <c r="M49" s="99">
        <v>1588.6982</v>
      </c>
      <c r="N49" s="6"/>
    </row>
    <row r="50" spans="1:14">
      <c r="A50" s="146"/>
      <c r="B50" s="147"/>
      <c r="C50" s="39" t="s">
        <v>9</v>
      </c>
      <c r="D50" s="16">
        <v>15.012</v>
      </c>
      <c r="E50" s="120">
        <v>3899.1550000000002</v>
      </c>
      <c r="F50" s="52">
        <v>142252.068</v>
      </c>
      <c r="G50" s="24">
        <v>16127.362999999999</v>
      </c>
      <c r="H50" s="79">
        <v>2162.5949999999998</v>
      </c>
      <c r="I50" s="79"/>
      <c r="J50" s="79"/>
      <c r="K50" s="79"/>
      <c r="L50" s="79">
        <v>2.5920000000000001</v>
      </c>
      <c r="M50" s="102">
        <v>164458.785</v>
      </c>
      <c r="N50" s="17"/>
    </row>
    <row r="51" spans="1:14">
      <c r="A51" s="144" t="s">
        <v>42</v>
      </c>
      <c r="B51" s="145"/>
      <c r="C51" s="13" t="s">
        <v>7</v>
      </c>
      <c r="D51" s="15">
        <v>1.9219999999999999</v>
      </c>
      <c r="E51" s="119">
        <v>303.99040000000002</v>
      </c>
      <c r="F51" s="51">
        <v>0.192</v>
      </c>
      <c r="G51" s="23">
        <v>162.70229999999998</v>
      </c>
      <c r="H51" s="77">
        <v>6.0700000000000004E-2</v>
      </c>
      <c r="I51" s="77"/>
      <c r="J51" s="77"/>
      <c r="K51" s="77"/>
      <c r="L51" s="77"/>
      <c r="M51" s="99">
        <v>468.86740000000003</v>
      </c>
      <c r="N51" s="6"/>
    </row>
    <row r="52" spans="1:14">
      <c r="A52" s="146"/>
      <c r="B52" s="147"/>
      <c r="C52" s="39" t="s">
        <v>9</v>
      </c>
      <c r="D52" s="16">
        <v>3063.8519999999999</v>
      </c>
      <c r="E52" s="120">
        <v>247102.622</v>
      </c>
      <c r="F52" s="52">
        <v>196.56</v>
      </c>
      <c r="G52" s="24">
        <v>136263.451</v>
      </c>
      <c r="H52" s="79">
        <v>57.78</v>
      </c>
      <c r="I52" s="79"/>
      <c r="J52" s="79"/>
      <c r="K52" s="79"/>
      <c r="L52" s="79"/>
      <c r="M52" s="102">
        <v>386684.26500000001</v>
      </c>
      <c r="N52" s="17"/>
    </row>
    <row r="53" spans="1:14">
      <c r="A53" s="144" t="s">
        <v>43</v>
      </c>
      <c r="B53" s="145"/>
      <c r="C53" s="13" t="s">
        <v>7</v>
      </c>
      <c r="D53" s="15">
        <v>4.6300000000000001E-2</v>
      </c>
      <c r="E53" s="119">
        <v>8.6893999999999991</v>
      </c>
      <c r="F53" s="51">
        <v>16.9878</v>
      </c>
      <c r="G53" s="23">
        <v>0.2152</v>
      </c>
      <c r="H53" s="77">
        <v>10.88</v>
      </c>
      <c r="I53" s="77">
        <v>1.8699999999999998E-2</v>
      </c>
      <c r="J53" s="77">
        <v>0.39650000000000002</v>
      </c>
      <c r="K53" s="77"/>
      <c r="L53" s="77">
        <v>5.7000000000000002E-3</v>
      </c>
      <c r="M53" s="99">
        <v>37.239600000000003</v>
      </c>
      <c r="N53" s="6"/>
    </row>
    <row r="54" spans="1:14">
      <c r="A54" s="146"/>
      <c r="B54" s="147"/>
      <c r="C54" s="39" t="s">
        <v>9</v>
      </c>
      <c r="D54" s="16">
        <v>27.157</v>
      </c>
      <c r="E54" s="120">
        <v>6143.08</v>
      </c>
      <c r="F54" s="52">
        <v>18573.823</v>
      </c>
      <c r="G54" s="24">
        <v>269.68900000000002</v>
      </c>
      <c r="H54" s="79">
        <v>12264.618</v>
      </c>
      <c r="I54" s="79">
        <v>18.370999999999999</v>
      </c>
      <c r="J54" s="79">
        <v>303.21600000000001</v>
      </c>
      <c r="K54" s="79"/>
      <c r="L54" s="79">
        <v>1.2310000000000001</v>
      </c>
      <c r="M54" s="102">
        <v>37601.184999999998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>
        <v>7.9600000000000004E-2</v>
      </c>
      <c r="E55" s="119">
        <v>0.20280000000000001</v>
      </c>
      <c r="F55" s="51">
        <v>22.592500000000001</v>
      </c>
      <c r="G55" s="23">
        <v>1.7949999999999999</v>
      </c>
      <c r="H55" s="77">
        <v>0.1026</v>
      </c>
      <c r="I55" s="77">
        <v>2.75E-2</v>
      </c>
      <c r="J55" s="77">
        <v>0.7167</v>
      </c>
      <c r="K55" s="77">
        <v>3.2000000000000002E-3</v>
      </c>
      <c r="L55" s="77">
        <v>0.14599999999999999</v>
      </c>
      <c r="M55" s="99">
        <v>25.665899999999997</v>
      </c>
      <c r="N55" s="6"/>
    </row>
    <row r="56" spans="1:14">
      <c r="A56" s="38" t="s">
        <v>32</v>
      </c>
      <c r="B56" s="141"/>
      <c r="C56" s="39" t="s">
        <v>9</v>
      </c>
      <c r="D56" s="16">
        <v>65.513000000000005</v>
      </c>
      <c r="E56" s="120">
        <v>187.22800000000001</v>
      </c>
      <c r="F56" s="52">
        <v>11209.429</v>
      </c>
      <c r="G56" s="24">
        <v>1250.27</v>
      </c>
      <c r="H56" s="79">
        <v>117.63800000000001</v>
      </c>
      <c r="I56" s="79">
        <v>23.263000000000002</v>
      </c>
      <c r="J56" s="79">
        <v>437.36900000000003</v>
      </c>
      <c r="K56" s="79">
        <v>3.456</v>
      </c>
      <c r="L56" s="79">
        <v>121.649</v>
      </c>
      <c r="M56" s="102">
        <v>13415.815000000002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0.71650000000000003</v>
      </c>
      <c r="E57" s="119">
        <v>0.90900000000000003</v>
      </c>
      <c r="F57" s="51">
        <v>28.538700000000002</v>
      </c>
      <c r="G57" s="23">
        <v>0.13850000000000001</v>
      </c>
      <c r="H57" s="77">
        <v>0.75220000000000009</v>
      </c>
      <c r="I57" s="77">
        <v>5.5999999999999999E-3</v>
      </c>
      <c r="J57" s="77">
        <v>0.19359999999999999</v>
      </c>
      <c r="K57" s="77">
        <v>1.06E-2</v>
      </c>
      <c r="L57" s="77">
        <v>3.5799999999999998E-2</v>
      </c>
      <c r="M57" s="99">
        <v>31.3005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302.01100000000002</v>
      </c>
      <c r="E58" s="120">
        <v>476.57100000000003</v>
      </c>
      <c r="F58" s="52">
        <v>7068.4219999999996</v>
      </c>
      <c r="G58" s="24">
        <v>98.495999999999995</v>
      </c>
      <c r="H58" s="79">
        <v>184.322</v>
      </c>
      <c r="I58" s="79">
        <v>1.026</v>
      </c>
      <c r="J58" s="79">
        <v>98.835999999999999</v>
      </c>
      <c r="K58" s="79">
        <v>12.852</v>
      </c>
      <c r="L58" s="79">
        <v>22.873999999999999</v>
      </c>
      <c r="M58" s="102">
        <v>8265.41</v>
      </c>
      <c r="N58" s="17"/>
    </row>
    <row r="59" spans="1:14">
      <c r="A59" s="1"/>
      <c r="B59" s="142" t="s">
        <v>15</v>
      </c>
      <c r="C59" s="13" t="s">
        <v>7</v>
      </c>
      <c r="D59" s="105">
        <v>0.79610000000000003</v>
      </c>
      <c r="E59" s="121">
        <v>1.1118000000000001</v>
      </c>
      <c r="F59" s="122">
        <v>51.131200000000007</v>
      </c>
      <c r="G59" s="103">
        <v>1.9335</v>
      </c>
      <c r="H59" s="6">
        <v>0.85480000000000012</v>
      </c>
      <c r="I59" s="6">
        <v>3.3099999999999997E-2</v>
      </c>
      <c r="J59" s="6">
        <v>0.9103</v>
      </c>
      <c r="K59" s="6">
        <v>1.38E-2</v>
      </c>
      <c r="L59" s="6">
        <v>0.18179999999999999</v>
      </c>
      <c r="M59" s="99">
        <v>56.966400000000007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367.524</v>
      </c>
      <c r="E60" s="22">
        <v>663.79899999999998</v>
      </c>
      <c r="F60" s="123">
        <v>18277.850999999999</v>
      </c>
      <c r="G60" s="101">
        <v>1348.7660000000001</v>
      </c>
      <c r="H60" s="17">
        <v>301.96000000000004</v>
      </c>
      <c r="I60" s="17">
        <v>24.289000000000001</v>
      </c>
      <c r="J60" s="17">
        <v>536.20500000000004</v>
      </c>
      <c r="K60" s="17">
        <v>16.308</v>
      </c>
      <c r="L60" s="17">
        <v>144.523</v>
      </c>
      <c r="M60" s="102">
        <v>21681.225000000002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4.8099999999999997E-2</v>
      </c>
      <c r="F61" s="51">
        <v>3.1E-2</v>
      </c>
      <c r="G61" s="23"/>
      <c r="H61" s="77">
        <v>0.16700000000000001</v>
      </c>
      <c r="I61" s="77"/>
      <c r="J61" s="77"/>
      <c r="K61" s="77"/>
      <c r="L61" s="77"/>
      <c r="M61" s="99">
        <v>0.24610000000000001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1.196</v>
      </c>
      <c r="F62" s="52">
        <v>0.91800000000000004</v>
      </c>
      <c r="G62" s="24"/>
      <c r="H62" s="79">
        <v>3.661</v>
      </c>
      <c r="I62" s="79"/>
      <c r="J62" s="79"/>
      <c r="K62" s="79"/>
      <c r="L62" s="79"/>
      <c r="M62" s="102">
        <v>5.7750000000000004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49.99</v>
      </c>
      <c r="E63" s="119">
        <v>881.74800000000005</v>
      </c>
      <c r="F63" s="51"/>
      <c r="G63" s="23"/>
      <c r="H63" s="77"/>
      <c r="I63" s="77"/>
      <c r="J63" s="77"/>
      <c r="K63" s="77"/>
      <c r="L63" s="77"/>
      <c r="M63" s="99">
        <v>931.73800000000006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4905.4679999999998</v>
      </c>
      <c r="E64" s="120">
        <v>130837.11900000001</v>
      </c>
      <c r="F64" s="52"/>
      <c r="G64" s="24"/>
      <c r="H64" s="79"/>
      <c r="I64" s="79"/>
      <c r="J64" s="79"/>
      <c r="K64" s="79"/>
      <c r="L64" s="79"/>
      <c r="M64" s="102">
        <v>135742.587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31.653400000000001</v>
      </c>
      <c r="F65" s="51"/>
      <c r="G65" s="23"/>
      <c r="H65" s="77"/>
      <c r="I65" s="77"/>
      <c r="J65" s="77"/>
      <c r="K65" s="77"/>
      <c r="L65" s="77"/>
      <c r="M65" s="99">
        <v>31.653400000000001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10776.089</v>
      </c>
      <c r="F66" s="52"/>
      <c r="G66" s="24"/>
      <c r="H66" s="79"/>
      <c r="I66" s="79"/>
      <c r="J66" s="79"/>
      <c r="K66" s="79"/>
      <c r="L66" s="79"/>
      <c r="M66" s="102">
        <v>10776.089</v>
      </c>
      <c r="N66" s="17"/>
    </row>
    <row r="67" spans="1:14">
      <c r="A67" s="1"/>
      <c r="B67" s="11" t="s">
        <v>11</v>
      </c>
      <c r="C67" s="13" t="s">
        <v>7</v>
      </c>
      <c r="D67" s="15"/>
      <c r="E67" s="119">
        <v>44.043799999999997</v>
      </c>
      <c r="F67" s="51"/>
      <c r="G67" s="23"/>
      <c r="H67" s="77">
        <v>0.55900000000000005</v>
      </c>
      <c r="I67" s="77"/>
      <c r="J67" s="77"/>
      <c r="K67" s="77"/>
      <c r="L67" s="77"/>
      <c r="M67" s="99">
        <v>44.602799999999995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/>
      <c r="E68" s="124">
        <v>7328.0839999999998</v>
      </c>
      <c r="F68" s="54"/>
      <c r="G68" s="25"/>
      <c r="H68" s="80">
        <v>9.7509999999999994</v>
      </c>
      <c r="I68" s="80"/>
      <c r="J68" s="80"/>
      <c r="K68" s="80"/>
      <c r="L68" s="80"/>
      <c r="M68" s="108">
        <v>7337.835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105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111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49.99</v>
      </c>
      <c r="E76" s="121">
        <v>957.49330000000009</v>
      </c>
      <c r="F76" s="122">
        <v>3.1E-2</v>
      </c>
      <c r="G76" s="109">
        <v>0</v>
      </c>
      <c r="H76" s="6">
        <v>0.72600000000000009</v>
      </c>
      <c r="I76" s="6">
        <v>0</v>
      </c>
      <c r="J76" s="6">
        <v>0</v>
      </c>
      <c r="K76" s="6">
        <v>0</v>
      </c>
      <c r="L76" s="6">
        <v>0</v>
      </c>
      <c r="M76" s="99">
        <v>1008.2403</v>
      </c>
      <c r="N76" s="1"/>
    </row>
    <row r="77" spans="1:14">
      <c r="A77" s="34" t="s">
        <v>49</v>
      </c>
      <c r="B77" s="143"/>
      <c r="C77" s="43" t="s">
        <v>9</v>
      </c>
      <c r="D77" s="17">
        <v>4905.4679999999998</v>
      </c>
      <c r="E77" s="22">
        <v>148942.48800000001</v>
      </c>
      <c r="F77" s="123">
        <v>0.91800000000000004</v>
      </c>
      <c r="G77" s="110">
        <v>0</v>
      </c>
      <c r="H77" s="17">
        <v>13.411999999999999</v>
      </c>
      <c r="I77" s="17">
        <v>0</v>
      </c>
      <c r="J77" s="17">
        <v>0</v>
      </c>
      <c r="K77" s="17">
        <v>0</v>
      </c>
      <c r="L77" s="17">
        <v>0</v>
      </c>
      <c r="M77" s="102">
        <v>153862.28600000002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1.3207</v>
      </c>
      <c r="E78" s="119">
        <v>1.9482999999999999</v>
      </c>
      <c r="F78" s="51">
        <v>23.194900000000001</v>
      </c>
      <c r="G78" s="23">
        <v>0.3619</v>
      </c>
      <c r="H78" s="77">
        <v>1.5557000000000001</v>
      </c>
      <c r="I78" s="77">
        <v>0.65710000000000002</v>
      </c>
      <c r="J78" s="77">
        <v>5.6541999999999994</v>
      </c>
      <c r="K78" s="77">
        <v>3.1100000000000003E-2</v>
      </c>
      <c r="L78" s="77">
        <v>2.1865999999999999</v>
      </c>
      <c r="M78" s="99">
        <v>36.910500000000006</v>
      </c>
      <c r="N78" s="1"/>
    </row>
    <row r="79" spans="1:14">
      <c r="A79" s="38" t="s">
        <v>27</v>
      </c>
      <c r="B79" s="141"/>
      <c r="C79" s="43" t="s">
        <v>9</v>
      </c>
      <c r="D79" s="16">
        <v>2148.8789999999999</v>
      </c>
      <c r="E79" s="120">
        <v>3572.7139999999999</v>
      </c>
      <c r="F79" s="52">
        <v>18422.219000000001</v>
      </c>
      <c r="G79" s="24">
        <v>487.29300000000001</v>
      </c>
      <c r="H79" s="79">
        <v>1885.6769999999999</v>
      </c>
      <c r="I79" s="79">
        <v>793.39300000000003</v>
      </c>
      <c r="J79" s="79">
        <v>9386.8680000000004</v>
      </c>
      <c r="K79" s="79">
        <v>26.521999999999998</v>
      </c>
      <c r="L79" s="79">
        <v>3577.2809999999999</v>
      </c>
      <c r="M79" s="102">
        <v>40300.846000000005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/>
      <c r="G80" s="23"/>
      <c r="H80" s="77"/>
      <c r="I80" s="77"/>
      <c r="J80" s="77"/>
      <c r="K80" s="77"/>
      <c r="L80" s="77"/>
      <c r="M80" s="99">
        <v>0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/>
      <c r="G81" s="24"/>
      <c r="H81" s="79"/>
      <c r="I81" s="79"/>
      <c r="J81" s="79"/>
      <c r="K81" s="79"/>
      <c r="L81" s="79"/>
      <c r="M81" s="102">
        <v>0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0.79330000000000001</v>
      </c>
      <c r="E86" s="119">
        <v>0.16439999999999999</v>
      </c>
      <c r="F86" s="51">
        <v>23.156599999999997</v>
      </c>
      <c r="G86" s="23">
        <v>0.56059999999999999</v>
      </c>
      <c r="H86" s="77">
        <v>0.77979999999999994</v>
      </c>
      <c r="I86" s="77">
        <v>5.5399999999999998E-2</v>
      </c>
      <c r="J86" s="77">
        <v>1.7187999999999999</v>
      </c>
      <c r="K86" s="77">
        <v>6.1999999999999998E-3</v>
      </c>
      <c r="L86" s="77">
        <v>0.16869999999999999</v>
      </c>
      <c r="M86" s="99">
        <v>27.403799999999997</v>
      </c>
      <c r="N86" s="1"/>
    </row>
    <row r="87" spans="1:14">
      <c r="A87" s="38"/>
      <c r="B87" s="39" t="s">
        <v>58</v>
      </c>
      <c r="C87" s="43" t="s">
        <v>9</v>
      </c>
      <c r="D87" s="16">
        <v>617.57899999999995</v>
      </c>
      <c r="E87" s="120">
        <v>365.64400000000001</v>
      </c>
      <c r="F87" s="52">
        <v>8914.5239999999994</v>
      </c>
      <c r="G87" s="24">
        <v>178.375</v>
      </c>
      <c r="H87" s="79">
        <v>722.89</v>
      </c>
      <c r="I87" s="79">
        <v>52.015999999999998</v>
      </c>
      <c r="J87" s="79">
        <v>1239.067</v>
      </c>
      <c r="K87" s="79">
        <v>8.3699999999999992</v>
      </c>
      <c r="L87" s="79">
        <v>234.12799999999999</v>
      </c>
      <c r="M87" s="102">
        <v>12332.592999999999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2.1139999999999999</v>
      </c>
      <c r="E88" s="121">
        <v>2.1126999999999998</v>
      </c>
      <c r="F88" s="122">
        <v>46.351500000000001</v>
      </c>
      <c r="G88" s="109">
        <v>0.92249999999999999</v>
      </c>
      <c r="H88" s="6">
        <v>2.3355000000000001</v>
      </c>
      <c r="I88" s="6">
        <v>0.71250000000000002</v>
      </c>
      <c r="J88" s="6">
        <v>7.3729999999999993</v>
      </c>
      <c r="K88" s="6">
        <v>3.73E-2</v>
      </c>
      <c r="L88" s="6">
        <v>2.3552999999999997</v>
      </c>
      <c r="M88" s="99">
        <v>64.314300000000003</v>
      </c>
      <c r="N88" s="1"/>
    </row>
    <row r="89" spans="1:14">
      <c r="A89" s="40"/>
      <c r="B89" s="143"/>
      <c r="C89" s="43" t="s">
        <v>9</v>
      </c>
      <c r="D89" s="17">
        <v>2766.4579999999996</v>
      </c>
      <c r="E89" s="22">
        <v>3938.3580000000002</v>
      </c>
      <c r="F89" s="123">
        <v>27336.743000000002</v>
      </c>
      <c r="G89" s="110">
        <v>665.66800000000001</v>
      </c>
      <c r="H89" s="17">
        <v>2608.567</v>
      </c>
      <c r="I89" s="17">
        <v>845.40899999999999</v>
      </c>
      <c r="J89" s="17">
        <v>10625.935000000001</v>
      </c>
      <c r="K89" s="17">
        <v>34.891999999999996</v>
      </c>
      <c r="L89" s="17">
        <v>3811.4090000000001</v>
      </c>
      <c r="M89" s="102">
        <v>52633.439000000006</v>
      </c>
      <c r="N89" s="1"/>
    </row>
    <row r="90" spans="1:14">
      <c r="A90" s="144" t="s">
        <v>59</v>
      </c>
      <c r="B90" s="145"/>
      <c r="C90" s="5" t="s">
        <v>7</v>
      </c>
      <c r="D90" s="15">
        <v>1.0628</v>
      </c>
      <c r="E90" s="119">
        <v>3.0935000000000001</v>
      </c>
      <c r="F90" s="51">
        <v>10.436999999999999</v>
      </c>
      <c r="G90" s="23">
        <v>0.75229999999999997</v>
      </c>
      <c r="H90" s="77">
        <v>1.4621999999999999</v>
      </c>
      <c r="I90" s="77"/>
      <c r="J90" s="77">
        <v>4.0999999999999995E-3</v>
      </c>
      <c r="K90" s="77">
        <v>7.22E-2</v>
      </c>
      <c r="L90" s="77">
        <v>0.96320000000000006</v>
      </c>
      <c r="M90" s="99">
        <v>17.847300000000001</v>
      </c>
      <c r="N90" s="1"/>
    </row>
    <row r="91" spans="1:14">
      <c r="A91" s="146"/>
      <c r="B91" s="147"/>
      <c r="C91" s="43" t="s">
        <v>9</v>
      </c>
      <c r="D91" s="16">
        <v>1335.02</v>
      </c>
      <c r="E91" s="120">
        <v>5044.3220000000001</v>
      </c>
      <c r="F91" s="52">
        <v>14911.492</v>
      </c>
      <c r="G91" s="24">
        <v>633.19500000000005</v>
      </c>
      <c r="H91" s="79">
        <v>1876.3979999999999</v>
      </c>
      <c r="I91" s="79"/>
      <c r="J91" s="79">
        <v>4.1040000000000001</v>
      </c>
      <c r="K91" s="79">
        <v>40.088999999999999</v>
      </c>
      <c r="L91" s="79">
        <v>1105.982</v>
      </c>
      <c r="M91" s="102">
        <v>24950.602000000003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/>
      <c r="G94" s="23"/>
      <c r="H94" s="77"/>
      <c r="I94" s="77"/>
      <c r="J94" s="77"/>
      <c r="K94" s="77"/>
      <c r="L94" s="77"/>
      <c r="M94" s="99">
        <v>0</v>
      </c>
      <c r="N94" s="1"/>
    </row>
    <row r="95" spans="1:14">
      <c r="A95" s="146"/>
      <c r="B95" s="147"/>
      <c r="C95" s="43" t="s">
        <v>9</v>
      </c>
      <c r="D95" s="16"/>
      <c r="E95" s="120"/>
      <c r="F95" s="52"/>
      <c r="G95" s="24"/>
      <c r="H95" s="79"/>
      <c r="I95" s="79"/>
      <c r="J95" s="79"/>
      <c r="K95" s="79"/>
      <c r="L95" s="79"/>
      <c r="M95" s="102">
        <v>0</v>
      </c>
      <c r="N95" s="1"/>
    </row>
    <row r="96" spans="1:14">
      <c r="A96" s="144" t="s">
        <v>62</v>
      </c>
      <c r="B96" s="145"/>
      <c r="C96" s="5" t="s">
        <v>7</v>
      </c>
      <c r="D96" s="15"/>
      <c r="E96" s="119">
        <v>4.3E-3</v>
      </c>
      <c r="F96" s="51"/>
      <c r="G96" s="23"/>
      <c r="H96" s="77"/>
      <c r="I96" s="77"/>
      <c r="J96" s="77"/>
      <c r="K96" s="77"/>
      <c r="L96" s="77"/>
      <c r="M96" s="99">
        <v>4.3E-3</v>
      </c>
      <c r="N96" s="1"/>
    </row>
    <row r="97" spans="1:14">
      <c r="A97" s="146"/>
      <c r="B97" s="147"/>
      <c r="C97" s="43" t="s">
        <v>9</v>
      </c>
      <c r="D97" s="16"/>
      <c r="E97" s="120">
        <v>8.6069999999999993</v>
      </c>
      <c r="F97" s="52"/>
      <c r="G97" s="24"/>
      <c r="H97" s="79"/>
      <c r="I97" s="79"/>
      <c r="J97" s="79"/>
      <c r="K97" s="79"/>
      <c r="L97" s="79"/>
      <c r="M97" s="102">
        <v>8.6069999999999993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>
        <v>8.0000000000000002E-3</v>
      </c>
      <c r="I98" s="77"/>
      <c r="J98" s="77"/>
      <c r="K98" s="77"/>
      <c r="L98" s="77"/>
      <c r="M98" s="99">
        <v>8.0000000000000002E-3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>
        <v>2.0739999999999998</v>
      </c>
      <c r="I99" s="79"/>
      <c r="J99" s="79"/>
      <c r="K99" s="79"/>
      <c r="L99" s="79"/>
      <c r="M99" s="102">
        <v>2.0739999999999998</v>
      </c>
      <c r="N99" s="1"/>
    </row>
    <row r="100" spans="1:14">
      <c r="A100" s="144" t="s">
        <v>64</v>
      </c>
      <c r="B100" s="145"/>
      <c r="C100" s="5" t="s">
        <v>7</v>
      </c>
      <c r="D100" s="15">
        <v>5.7299999999999997E-2</v>
      </c>
      <c r="E100" s="119">
        <v>0.67859999999999998</v>
      </c>
      <c r="F100" s="51">
        <v>14.1783</v>
      </c>
      <c r="G100" s="23">
        <v>1.1758</v>
      </c>
      <c r="H100" s="77">
        <v>1.7119000000000002</v>
      </c>
      <c r="I100" s="77">
        <v>8.2799999999999999E-2</v>
      </c>
      <c r="J100" s="77">
        <v>3.9916999999999998</v>
      </c>
      <c r="K100" s="77">
        <v>5.0200000000000002E-2</v>
      </c>
      <c r="L100" s="77">
        <v>1.2992999999999999</v>
      </c>
      <c r="M100" s="99">
        <v>23.225899999999996</v>
      </c>
      <c r="N100" s="1"/>
    </row>
    <row r="101" spans="1:14">
      <c r="A101" s="146"/>
      <c r="B101" s="147"/>
      <c r="C101" s="43" t="s">
        <v>9</v>
      </c>
      <c r="D101" s="16">
        <v>27.609000000000002</v>
      </c>
      <c r="E101" s="120">
        <v>646.15899999999999</v>
      </c>
      <c r="F101" s="52">
        <v>8612.4889999999996</v>
      </c>
      <c r="G101" s="24">
        <v>940.08799999999997</v>
      </c>
      <c r="H101" s="79">
        <v>856.34799999999996</v>
      </c>
      <c r="I101" s="79">
        <v>40.164000000000001</v>
      </c>
      <c r="J101" s="79">
        <v>2320.826</v>
      </c>
      <c r="K101" s="79">
        <v>43.956000000000003</v>
      </c>
      <c r="L101" s="79">
        <v>874.34699999999998</v>
      </c>
      <c r="M101" s="102">
        <v>14361.986000000001</v>
      </c>
      <c r="N101" s="1"/>
    </row>
    <row r="102" spans="1:14">
      <c r="A102" s="144" t="s">
        <v>65</v>
      </c>
      <c r="B102" s="145"/>
      <c r="C102" s="5" t="s">
        <v>7</v>
      </c>
      <c r="D102" s="15">
        <v>5.4939999999999998</v>
      </c>
      <c r="E102" s="119">
        <v>31.3169</v>
      </c>
      <c r="F102" s="51">
        <v>546.2731</v>
      </c>
      <c r="G102" s="23">
        <v>33.517699999999998</v>
      </c>
      <c r="H102" s="77">
        <v>11.2325</v>
      </c>
      <c r="I102" s="77">
        <v>0.68059999999999998</v>
      </c>
      <c r="J102" s="77">
        <v>13.5191</v>
      </c>
      <c r="K102" s="77">
        <v>9.1400000000000009E-2</v>
      </c>
      <c r="L102" s="77">
        <v>8.1700999999999997</v>
      </c>
      <c r="M102" s="99">
        <v>650.29540000000009</v>
      </c>
      <c r="N102" s="1"/>
    </row>
    <row r="103" spans="1:14">
      <c r="A103" s="146"/>
      <c r="B103" s="147"/>
      <c r="C103" s="43" t="s">
        <v>9</v>
      </c>
      <c r="D103" s="16">
        <v>5632.8879999999999</v>
      </c>
      <c r="E103" s="120">
        <v>14470.647000000001</v>
      </c>
      <c r="F103" s="52">
        <v>126539.45</v>
      </c>
      <c r="G103" s="24">
        <v>9321.4150000000009</v>
      </c>
      <c r="H103" s="79">
        <v>4880.7290000000003</v>
      </c>
      <c r="I103" s="79">
        <v>213.92699999999999</v>
      </c>
      <c r="J103" s="79">
        <v>6247.982</v>
      </c>
      <c r="K103" s="79">
        <v>101.253</v>
      </c>
      <c r="L103" s="79">
        <v>7984.9750000000004</v>
      </c>
      <c r="M103" s="102">
        <v>175393.26599999997</v>
      </c>
      <c r="N103" s="1"/>
    </row>
    <row r="104" spans="1:14">
      <c r="A104" s="148" t="s">
        <v>66</v>
      </c>
      <c r="B104" s="149"/>
      <c r="C104" s="5" t="s">
        <v>7</v>
      </c>
      <c r="D104" s="6">
        <v>942.91229999999996</v>
      </c>
      <c r="E104" s="121">
        <v>7493.9857999999986</v>
      </c>
      <c r="F104" s="122">
        <v>4884.2109999999993</v>
      </c>
      <c r="G104" s="109">
        <v>1765.4020000000003</v>
      </c>
      <c r="H104" s="6">
        <v>69.604950000000002</v>
      </c>
      <c r="I104" s="6">
        <v>7.3855599999999999</v>
      </c>
      <c r="J104" s="6">
        <v>38.709400000000002</v>
      </c>
      <c r="K104" s="6">
        <v>0.27610000000000001</v>
      </c>
      <c r="L104" s="6">
        <v>13.825299999999999</v>
      </c>
      <c r="M104" s="99">
        <v>15216.312409999999</v>
      </c>
      <c r="N104" s="1"/>
    </row>
    <row r="105" spans="1:14">
      <c r="A105" s="150"/>
      <c r="B105" s="151"/>
      <c r="C105" s="43" t="s">
        <v>9</v>
      </c>
      <c r="D105" s="17">
        <v>1032243.7239999999</v>
      </c>
      <c r="E105" s="22">
        <v>1722003.3630000006</v>
      </c>
      <c r="F105" s="123">
        <v>548237.57400000002</v>
      </c>
      <c r="G105" s="110">
        <v>339678.38500000001</v>
      </c>
      <c r="H105" s="17">
        <v>27198.557000000001</v>
      </c>
      <c r="I105" s="17">
        <v>2725.9550000000004</v>
      </c>
      <c r="J105" s="17">
        <v>22740.169000000002</v>
      </c>
      <c r="K105" s="17">
        <v>236.86099999999999</v>
      </c>
      <c r="L105" s="17">
        <v>14039.672</v>
      </c>
      <c r="M105" s="102">
        <v>3709104.2600000002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/>
      <c r="G106" s="23">
        <v>1.04E-2</v>
      </c>
      <c r="H106" s="77"/>
      <c r="I106" s="77"/>
      <c r="J106" s="77"/>
      <c r="K106" s="77"/>
      <c r="L106" s="77"/>
      <c r="M106" s="99">
        <v>1.04E-2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/>
      <c r="G107" s="24">
        <v>33.021999999999998</v>
      </c>
      <c r="H107" s="79"/>
      <c r="I107" s="79"/>
      <c r="J107" s="79"/>
      <c r="K107" s="79"/>
      <c r="L107" s="79"/>
      <c r="M107" s="102">
        <v>33.021999999999998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1.4832000000000001</v>
      </c>
      <c r="E108" s="119">
        <v>15.048400000000001</v>
      </c>
      <c r="F108" s="51">
        <v>57.452800000000003</v>
      </c>
      <c r="G108" s="23">
        <v>2.3801999999999999</v>
      </c>
      <c r="H108" s="77">
        <v>1.6814</v>
      </c>
      <c r="I108" s="77">
        <v>8.5999999999999993E-2</v>
      </c>
      <c r="J108" s="77">
        <v>9.820000000000001E-2</v>
      </c>
      <c r="K108" s="77">
        <v>6.1273999999999997</v>
      </c>
      <c r="L108" s="77">
        <v>13.608700000000001</v>
      </c>
      <c r="M108" s="99">
        <v>97.966300000000004</v>
      </c>
      <c r="N108" s="1"/>
    </row>
    <row r="109" spans="1:14">
      <c r="A109" s="38" t="s">
        <v>0</v>
      </c>
      <c r="B109" s="141"/>
      <c r="C109" s="43" t="s">
        <v>9</v>
      </c>
      <c r="D109" s="16">
        <v>1285.83</v>
      </c>
      <c r="E109" s="120">
        <v>24258.487000000001</v>
      </c>
      <c r="F109" s="52">
        <v>62694.135000000002</v>
      </c>
      <c r="G109" s="24">
        <v>2705.308</v>
      </c>
      <c r="H109" s="79">
        <v>1962.7</v>
      </c>
      <c r="I109" s="79">
        <v>111.456</v>
      </c>
      <c r="J109" s="79">
        <v>92.739000000000004</v>
      </c>
      <c r="K109" s="79">
        <v>8574.6319999999996</v>
      </c>
      <c r="L109" s="79">
        <v>12533.903</v>
      </c>
      <c r="M109" s="102">
        <v>114219.19000000002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0.61909999999999998</v>
      </c>
      <c r="E110" s="119">
        <v>1.4097</v>
      </c>
      <c r="F110" s="51">
        <v>622.01459999999997</v>
      </c>
      <c r="G110" s="23">
        <v>1.2915000000000001</v>
      </c>
      <c r="H110" s="77">
        <v>7.5400000000000009E-2</v>
      </c>
      <c r="I110" s="77"/>
      <c r="J110" s="77">
        <v>3.5999999999999999E-3</v>
      </c>
      <c r="K110" s="77"/>
      <c r="L110" s="77"/>
      <c r="M110" s="99">
        <v>625.41390000000001</v>
      </c>
      <c r="N110" s="1"/>
    </row>
    <row r="111" spans="1:14">
      <c r="A111" s="38"/>
      <c r="B111" s="141"/>
      <c r="C111" s="43" t="s">
        <v>9</v>
      </c>
      <c r="D111" s="16">
        <v>497.71199999999999</v>
      </c>
      <c r="E111" s="120">
        <v>1296.9290000000001</v>
      </c>
      <c r="F111" s="52">
        <v>283302.04599999997</v>
      </c>
      <c r="G111" s="24">
        <v>903.76400000000001</v>
      </c>
      <c r="H111" s="79">
        <v>58.764000000000003</v>
      </c>
      <c r="I111" s="79"/>
      <c r="J111" s="79">
        <v>2.3330000000000002</v>
      </c>
      <c r="K111" s="79"/>
      <c r="L111" s="79"/>
      <c r="M111" s="102">
        <v>286061.54800000001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3.7900000000000003E-2</v>
      </c>
      <c r="E112" s="135">
        <v>0.1099</v>
      </c>
      <c r="F112" s="51">
        <v>1.4313</v>
      </c>
      <c r="G112" s="23">
        <v>2.2000000000000001E-3</v>
      </c>
      <c r="H112" s="77">
        <v>3.7000000000000002E-3</v>
      </c>
      <c r="I112" s="77"/>
      <c r="J112" s="77"/>
      <c r="K112" s="77">
        <v>2E-3</v>
      </c>
      <c r="L112" s="77">
        <v>5.2299999999999999E-2</v>
      </c>
      <c r="M112" s="99">
        <v>1.6393</v>
      </c>
      <c r="N112" s="1"/>
    </row>
    <row r="113" spans="1:14">
      <c r="A113" s="38"/>
      <c r="B113" s="141"/>
      <c r="C113" s="43" t="s">
        <v>9</v>
      </c>
      <c r="D113" s="16">
        <v>135.529</v>
      </c>
      <c r="E113" s="120">
        <v>208.28700000000001</v>
      </c>
      <c r="F113" s="52">
        <v>1529.4580000000001</v>
      </c>
      <c r="G113" s="24">
        <v>1.7709999999999999</v>
      </c>
      <c r="H113" s="79">
        <v>1.6850000000000001</v>
      </c>
      <c r="I113" s="79"/>
      <c r="J113" s="79"/>
      <c r="K113" s="79">
        <v>8.4239999999999995</v>
      </c>
      <c r="L113" s="79">
        <v>54.238</v>
      </c>
      <c r="M113" s="102">
        <v>1939.3920000000001</v>
      </c>
      <c r="N113" s="1"/>
    </row>
    <row r="114" spans="1:14">
      <c r="A114" s="38"/>
      <c r="B114" s="140" t="s">
        <v>73</v>
      </c>
      <c r="C114" s="5" t="s">
        <v>7</v>
      </c>
      <c r="D114" s="15">
        <v>6.0818000000000003</v>
      </c>
      <c r="E114" s="119">
        <v>1.0162</v>
      </c>
      <c r="F114" s="51">
        <v>67.037600000000012</v>
      </c>
      <c r="G114" s="23">
        <v>2.7899999999999998E-2</v>
      </c>
      <c r="H114" s="77">
        <v>0.10100000000000001</v>
      </c>
      <c r="I114" s="77">
        <v>1.0297000000000001</v>
      </c>
      <c r="J114" s="77">
        <v>3.3116999999999996</v>
      </c>
      <c r="K114" s="77">
        <v>2.0983000000000001</v>
      </c>
      <c r="L114" s="77">
        <v>16.689700000000002</v>
      </c>
      <c r="M114" s="99">
        <v>97.393900000000016</v>
      </c>
      <c r="N114" s="1"/>
    </row>
    <row r="115" spans="1:14">
      <c r="A115" s="38"/>
      <c r="B115" s="141"/>
      <c r="C115" s="43" t="s">
        <v>9</v>
      </c>
      <c r="D115" s="16">
        <v>4766.3370000000004</v>
      </c>
      <c r="E115" s="120">
        <v>1994.451</v>
      </c>
      <c r="F115" s="52">
        <v>63702.027000000002</v>
      </c>
      <c r="G115" s="24">
        <v>28.166</v>
      </c>
      <c r="H115" s="79">
        <v>79.277000000000001</v>
      </c>
      <c r="I115" s="79">
        <v>785.95399999999995</v>
      </c>
      <c r="J115" s="79">
        <v>2419.5590000000002</v>
      </c>
      <c r="K115" s="79">
        <v>1709.7819999999999</v>
      </c>
      <c r="L115" s="79">
        <v>12973.773999999999</v>
      </c>
      <c r="M115" s="102">
        <v>88459.327000000005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/>
      <c r="G118" s="23"/>
      <c r="H118" s="77"/>
      <c r="I118" s="77"/>
      <c r="J118" s="77"/>
      <c r="K118" s="77"/>
      <c r="L118" s="77"/>
      <c r="M118" s="99">
        <v>0</v>
      </c>
      <c r="N118" s="1"/>
    </row>
    <row r="119" spans="1:14">
      <c r="A119" s="38"/>
      <c r="B119" s="141"/>
      <c r="C119" s="43" t="s">
        <v>9</v>
      </c>
      <c r="D119" s="16"/>
      <c r="E119" s="120"/>
      <c r="F119" s="52"/>
      <c r="G119" s="24"/>
      <c r="H119" s="79"/>
      <c r="I119" s="79"/>
      <c r="J119" s="79"/>
      <c r="K119" s="79"/>
      <c r="L119" s="79"/>
      <c r="M119" s="102">
        <v>0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0.51600000000000001</v>
      </c>
      <c r="E120" s="119"/>
      <c r="F120" s="51">
        <v>0.318</v>
      </c>
      <c r="G120" s="23">
        <v>0.19500000000000001</v>
      </c>
      <c r="H120" s="77"/>
      <c r="I120" s="77"/>
      <c r="J120" s="77"/>
      <c r="K120" s="77"/>
      <c r="L120" s="77"/>
      <c r="M120" s="99">
        <v>1.0290000000000001</v>
      </c>
      <c r="N120" s="1"/>
    </row>
    <row r="121" spans="1:14">
      <c r="A121" s="38"/>
      <c r="B121" s="141"/>
      <c r="C121" s="43" t="s">
        <v>9</v>
      </c>
      <c r="D121" s="16">
        <v>237.56800000000001</v>
      </c>
      <c r="E121" s="120"/>
      <c r="F121" s="52">
        <v>714.44200000000001</v>
      </c>
      <c r="G121" s="24">
        <v>35.1</v>
      </c>
      <c r="H121" s="79"/>
      <c r="I121" s="79"/>
      <c r="J121" s="79"/>
      <c r="K121" s="79"/>
      <c r="L121" s="79"/>
      <c r="M121" s="102">
        <v>987.11</v>
      </c>
      <c r="N121" s="1"/>
    </row>
    <row r="122" spans="1:14">
      <c r="A122" s="38"/>
      <c r="B122" s="140" t="s">
        <v>79</v>
      </c>
      <c r="C122" s="5" t="s">
        <v>7</v>
      </c>
      <c r="D122" s="15">
        <v>1.4548000000000001</v>
      </c>
      <c r="E122" s="119">
        <v>1.2724</v>
      </c>
      <c r="F122" s="51">
        <v>9.1751000000000005</v>
      </c>
      <c r="G122" s="23"/>
      <c r="H122" s="77">
        <v>0.99890000000000001</v>
      </c>
      <c r="I122" s="77">
        <v>7.6977000000000002</v>
      </c>
      <c r="J122" s="77">
        <v>3.0543</v>
      </c>
      <c r="K122" s="77"/>
      <c r="L122" s="77"/>
      <c r="M122" s="99">
        <v>23.653200000000002</v>
      </c>
      <c r="N122" s="1"/>
    </row>
    <row r="123" spans="1:14">
      <c r="A123" s="38"/>
      <c r="B123" s="141"/>
      <c r="C123" s="43" t="s">
        <v>9</v>
      </c>
      <c r="D123" s="16">
        <v>1211.586</v>
      </c>
      <c r="E123" s="120">
        <v>210.43799999999999</v>
      </c>
      <c r="F123" s="52">
        <v>8575.8970000000008</v>
      </c>
      <c r="G123" s="24"/>
      <c r="H123" s="79">
        <v>106.402</v>
      </c>
      <c r="I123" s="79">
        <v>16441.753000000001</v>
      </c>
      <c r="J123" s="79">
        <v>1611.829</v>
      </c>
      <c r="K123" s="79"/>
      <c r="L123" s="79"/>
      <c r="M123" s="102">
        <v>28157.905000000002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0.20699999999999999</v>
      </c>
      <c r="E124" s="119">
        <v>0.63539999999999996</v>
      </c>
      <c r="F124" s="51">
        <v>3.6920999999999999</v>
      </c>
      <c r="G124" s="23">
        <v>0.83399999999999996</v>
      </c>
      <c r="H124" s="77">
        <v>0.16340000000000002</v>
      </c>
      <c r="I124" s="77">
        <v>0.17580000000000001</v>
      </c>
      <c r="J124" s="77">
        <v>1.6899999999999998E-2</v>
      </c>
      <c r="K124" s="77">
        <v>0.185</v>
      </c>
      <c r="L124" s="77">
        <v>0.64419999999999999</v>
      </c>
      <c r="M124" s="99">
        <v>6.5537999999999981</v>
      </c>
      <c r="N124" s="1"/>
    </row>
    <row r="125" spans="1:14">
      <c r="A125" s="1"/>
      <c r="B125" s="141"/>
      <c r="C125" s="43" t="s">
        <v>9</v>
      </c>
      <c r="D125" s="16">
        <v>497.83699999999999</v>
      </c>
      <c r="E125" s="120">
        <v>171.79499999999999</v>
      </c>
      <c r="F125" s="52">
        <v>1099.3869999999999</v>
      </c>
      <c r="G125" s="24">
        <v>127.224</v>
      </c>
      <c r="H125" s="84">
        <v>69.790000000000006</v>
      </c>
      <c r="I125" s="79">
        <v>53.911000000000001</v>
      </c>
      <c r="J125" s="79">
        <v>6.4859999999999998</v>
      </c>
      <c r="K125" s="79">
        <v>9.6440000000000001</v>
      </c>
      <c r="L125" s="79">
        <v>164.98699999999999</v>
      </c>
      <c r="M125" s="102">
        <v>2201.0609999999997</v>
      </c>
      <c r="N125" s="1"/>
    </row>
    <row r="126" spans="1:14">
      <c r="A126" s="1"/>
      <c r="B126" s="11" t="s">
        <v>11</v>
      </c>
      <c r="C126" s="5" t="s">
        <v>7</v>
      </c>
      <c r="D126" s="15"/>
      <c r="E126" s="119">
        <v>0</v>
      </c>
      <c r="F126" s="51">
        <v>0.01</v>
      </c>
      <c r="G126" s="23"/>
      <c r="H126" s="77">
        <v>3.9169999999999998</v>
      </c>
      <c r="I126" s="77"/>
      <c r="J126" s="77"/>
      <c r="K126" s="77"/>
      <c r="L126" s="77"/>
      <c r="M126" s="99">
        <v>3.9269999999999996</v>
      </c>
      <c r="N126" s="1"/>
    </row>
    <row r="127" spans="1:14">
      <c r="A127" s="1"/>
      <c r="B127" s="39" t="s">
        <v>81</v>
      </c>
      <c r="C127" s="43" t="s">
        <v>9</v>
      </c>
      <c r="D127" s="16"/>
      <c r="E127" s="120">
        <v>4.8600000000000003</v>
      </c>
      <c r="F127" s="52">
        <v>12.96</v>
      </c>
      <c r="G127" s="24"/>
      <c r="H127" s="79">
        <v>126.90900000000001</v>
      </c>
      <c r="I127" s="79"/>
      <c r="J127" s="79"/>
      <c r="K127" s="79"/>
      <c r="L127" s="79"/>
      <c r="M127" s="102">
        <v>144.72900000000001</v>
      </c>
      <c r="N127" s="1"/>
    </row>
    <row r="128" spans="1:14">
      <c r="A128" s="1"/>
      <c r="B128" s="142" t="s">
        <v>15</v>
      </c>
      <c r="C128" s="5" t="s">
        <v>7</v>
      </c>
      <c r="D128" s="6">
        <v>10.399800000000003</v>
      </c>
      <c r="E128" s="121">
        <v>19.492000000000004</v>
      </c>
      <c r="F128" s="122">
        <v>761.13149999999996</v>
      </c>
      <c r="G128" s="109">
        <v>4.7412000000000001</v>
      </c>
      <c r="H128" s="6">
        <v>6.9407999999999994</v>
      </c>
      <c r="I128" s="6">
        <v>8.9892000000000003</v>
      </c>
      <c r="J128" s="6">
        <v>6.4846999999999992</v>
      </c>
      <c r="K128" s="6">
        <v>8.4126999999999992</v>
      </c>
      <c r="L128" s="6">
        <v>30.994900000000005</v>
      </c>
      <c r="M128" s="99">
        <v>857.58679999999993</v>
      </c>
      <c r="N128" s="1"/>
    </row>
    <row r="129" spans="1:14">
      <c r="A129" s="40"/>
      <c r="B129" s="143"/>
      <c r="C129" s="43" t="s">
        <v>9</v>
      </c>
      <c r="D129" s="17">
        <v>8632.3990000000013</v>
      </c>
      <c r="E129" s="22">
        <v>28145.246999999999</v>
      </c>
      <c r="F129" s="123">
        <v>421630.35199999996</v>
      </c>
      <c r="G129" s="110">
        <v>3834.3550000000005</v>
      </c>
      <c r="H129" s="17">
        <v>2405.527</v>
      </c>
      <c r="I129" s="17">
        <v>17393.074000000001</v>
      </c>
      <c r="J129" s="17">
        <v>4132.9459999999999</v>
      </c>
      <c r="K129" s="17">
        <v>10302.482</v>
      </c>
      <c r="L129" s="17">
        <v>25726.902000000002</v>
      </c>
      <c r="M129" s="102">
        <v>522203.28399999999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2.64E-2</v>
      </c>
      <c r="E130" s="119"/>
      <c r="F130" s="51"/>
      <c r="G130" s="23"/>
      <c r="H130" s="77"/>
      <c r="I130" s="77"/>
      <c r="J130" s="77"/>
      <c r="K130" s="77"/>
      <c r="L130" s="77"/>
      <c r="M130" s="99">
        <v>2.64E-2</v>
      </c>
      <c r="N130" s="1"/>
    </row>
    <row r="131" spans="1:14">
      <c r="A131" s="37" t="s">
        <v>0</v>
      </c>
      <c r="B131" s="141"/>
      <c r="C131" s="43" t="s">
        <v>9</v>
      </c>
      <c r="D131" s="16">
        <v>14.256</v>
      </c>
      <c r="E131" s="120"/>
      <c r="F131" s="52"/>
      <c r="G131" s="24"/>
      <c r="H131" s="79"/>
      <c r="I131" s="79"/>
      <c r="J131" s="79"/>
      <c r="K131" s="79"/>
      <c r="L131" s="79"/>
      <c r="M131" s="102">
        <v>14.256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0.17899999999999999</v>
      </c>
      <c r="F132" s="51"/>
      <c r="G132" s="77"/>
      <c r="H132" s="77"/>
      <c r="I132" s="77"/>
      <c r="J132" s="77"/>
      <c r="K132" s="77"/>
      <c r="L132" s="77"/>
      <c r="M132" s="99">
        <v>0.17899999999999999</v>
      </c>
      <c r="N132" s="1"/>
    </row>
    <row r="133" spans="1:14">
      <c r="A133" s="38"/>
      <c r="B133" s="141"/>
      <c r="C133" s="43" t="s">
        <v>9</v>
      </c>
      <c r="D133" s="16"/>
      <c r="E133" s="120">
        <v>123.444</v>
      </c>
      <c r="F133" s="52"/>
      <c r="G133" s="24"/>
      <c r="H133" s="79"/>
      <c r="I133" s="79"/>
      <c r="J133" s="79"/>
      <c r="K133" s="79"/>
      <c r="L133" s="79"/>
      <c r="M133" s="111">
        <v>123.444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8.0000000000000002E-3</v>
      </c>
      <c r="F134" s="55">
        <v>7.4999999999999997E-3</v>
      </c>
      <c r="G134" s="30"/>
      <c r="H134" s="81"/>
      <c r="I134" s="81"/>
      <c r="J134" s="81"/>
      <c r="K134" s="81"/>
      <c r="L134" s="81"/>
      <c r="M134" s="99">
        <v>1.55E-2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25.056999999999999</v>
      </c>
      <c r="F136" s="53">
        <v>24.3</v>
      </c>
      <c r="G136" s="26"/>
      <c r="H136" s="82"/>
      <c r="I136" s="126"/>
      <c r="J136" s="79"/>
      <c r="K136" s="79"/>
      <c r="L136" s="79"/>
      <c r="M136" s="111">
        <v>49.356999999999999</v>
      </c>
      <c r="N136" s="1"/>
    </row>
    <row r="137" spans="1:14">
      <c r="A137" s="1"/>
      <c r="B137" s="46" t="s">
        <v>0</v>
      </c>
      <c r="C137" s="3" t="s">
        <v>7</v>
      </c>
      <c r="D137" s="6">
        <v>2.64E-2</v>
      </c>
      <c r="E137" s="121">
        <v>0.187</v>
      </c>
      <c r="F137" s="122">
        <v>7.4999999999999997E-3</v>
      </c>
      <c r="G137" s="112">
        <v>0</v>
      </c>
      <c r="H137" s="107">
        <v>0</v>
      </c>
      <c r="I137" s="6">
        <v>0</v>
      </c>
      <c r="J137" s="127">
        <v>0</v>
      </c>
      <c r="K137" s="115">
        <v>0</v>
      </c>
      <c r="L137" s="115">
        <v>0</v>
      </c>
      <c r="M137" s="99">
        <v>0.22090000000000001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14.256</v>
      </c>
      <c r="E139" s="22">
        <v>148.501</v>
      </c>
      <c r="F139" s="123">
        <v>24.3</v>
      </c>
      <c r="G139" s="114">
        <v>0</v>
      </c>
      <c r="H139" s="17">
        <v>0</v>
      </c>
      <c r="I139" s="17">
        <v>0</v>
      </c>
      <c r="J139" s="137">
        <v>0</v>
      </c>
      <c r="K139" s="17">
        <v>0</v>
      </c>
      <c r="L139" s="17">
        <v>0</v>
      </c>
      <c r="M139" s="111">
        <v>187.05700000000002</v>
      </c>
      <c r="N139" s="1"/>
    </row>
    <row r="140" spans="1:14">
      <c r="A140" s="1"/>
      <c r="B140" s="2" t="s">
        <v>0</v>
      </c>
      <c r="C140" s="3" t="s">
        <v>7</v>
      </c>
      <c r="D140" s="116">
        <v>953.33849999999995</v>
      </c>
      <c r="E140" s="128">
        <v>7513.6647999999986</v>
      </c>
      <c r="F140" s="116">
        <v>5645.3499999999985</v>
      </c>
      <c r="G140" s="112">
        <v>1770.1432000000002</v>
      </c>
      <c r="H140" s="115">
        <v>76.545749999999998</v>
      </c>
      <c r="I140" s="6">
        <v>16.374760000000002</v>
      </c>
      <c r="J140" s="117">
        <v>45.194099999999999</v>
      </c>
      <c r="K140" s="115">
        <v>8.6887999999999987</v>
      </c>
      <c r="L140" s="115">
        <v>44.8202</v>
      </c>
      <c r="M140" s="99">
        <v>16074.120109999998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1040890.379</v>
      </c>
      <c r="E142" s="132">
        <v>1750297.1110000005</v>
      </c>
      <c r="F142" s="133">
        <v>969892.22600000002</v>
      </c>
      <c r="G142" s="19">
        <v>343512.74</v>
      </c>
      <c r="H142" s="10">
        <v>29604.084000000003</v>
      </c>
      <c r="I142" s="10">
        <v>20119.029000000002</v>
      </c>
      <c r="J142" s="118">
        <v>26873.115000000002</v>
      </c>
      <c r="K142" s="10">
        <v>10539.343000000001</v>
      </c>
      <c r="L142" s="10">
        <v>39766.574000000001</v>
      </c>
      <c r="M142" s="108">
        <v>4231494.6009999998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15:B16"/>
    <mergeCell ref="A1:M1"/>
    <mergeCell ref="B5:B6"/>
    <mergeCell ref="B9:B10"/>
    <mergeCell ref="A11:B12"/>
    <mergeCell ref="B13:B14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D53" activePane="bottomRight" state="frozen"/>
      <selection activeCell="G141" sqref="G141"/>
      <selection pane="topRight" activeCell="G141" sqref="G141"/>
      <selection pane="bottomLeft" activeCell="G141" sqref="G141"/>
      <selection pane="bottomRight" sqref="A1:M1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85"/>
      <c r="B2" s="85"/>
      <c r="C2" s="85"/>
      <c r="M2" s="85"/>
    </row>
    <row r="3" spans="1:14" ht="19.5" thickBot="1">
      <c r="A3" s="8"/>
      <c r="B3" s="32" t="s">
        <v>106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112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394.79480000000001</v>
      </c>
      <c r="F5" s="51">
        <v>553.87860000000001</v>
      </c>
      <c r="G5" s="23">
        <v>50.792999999999999</v>
      </c>
      <c r="H5" s="77">
        <v>2.9409999999999998</v>
      </c>
      <c r="I5" s="77"/>
      <c r="J5" s="77"/>
      <c r="K5" s="77"/>
      <c r="L5" s="77"/>
      <c r="M5" s="99">
        <v>1002.4074000000001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26799.486000000001</v>
      </c>
      <c r="F6" s="52">
        <v>34135.550999999999</v>
      </c>
      <c r="G6" s="24">
        <v>2128.83</v>
      </c>
      <c r="H6" s="79">
        <v>32.627000000000002</v>
      </c>
      <c r="I6" s="79"/>
      <c r="J6" s="79"/>
      <c r="K6" s="79"/>
      <c r="L6" s="79"/>
      <c r="M6" s="102">
        <v>63096.493999999999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25.8352</v>
      </c>
      <c r="F7" s="51">
        <v>150.87</v>
      </c>
      <c r="G7" s="23">
        <v>178.43700000000001</v>
      </c>
      <c r="H7" s="77"/>
      <c r="I7" s="77"/>
      <c r="J7" s="77">
        <v>1.4657</v>
      </c>
      <c r="K7" s="77"/>
      <c r="L7" s="77"/>
      <c r="M7" s="99">
        <v>356.60790000000003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423.93200000000002</v>
      </c>
      <c r="F8" s="52">
        <v>5974.1239999999998</v>
      </c>
      <c r="G8" s="24">
        <v>7143.6450000000004</v>
      </c>
      <c r="H8" s="79"/>
      <c r="I8" s="79"/>
      <c r="J8" s="79">
        <v>187.69300000000001</v>
      </c>
      <c r="K8" s="79"/>
      <c r="L8" s="79"/>
      <c r="M8" s="102">
        <v>13729.394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420.63</v>
      </c>
      <c r="F9" s="104">
        <v>704.74860000000001</v>
      </c>
      <c r="G9" s="104">
        <v>229.23000000000002</v>
      </c>
      <c r="H9" s="104">
        <v>2.9409999999999998</v>
      </c>
      <c r="I9" s="104">
        <v>0</v>
      </c>
      <c r="J9" s="104">
        <v>1.4657</v>
      </c>
      <c r="K9" s="104">
        <v>0</v>
      </c>
      <c r="L9" s="104">
        <v>0</v>
      </c>
      <c r="M9" s="99">
        <v>1359.0153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27223.418000000001</v>
      </c>
      <c r="F10" s="100">
        <v>40109.675000000003</v>
      </c>
      <c r="G10" s="100">
        <v>9272.4750000000004</v>
      </c>
      <c r="H10" s="100">
        <v>32.627000000000002</v>
      </c>
      <c r="I10" s="100">
        <v>0</v>
      </c>
      <c r="J10" s="100">
        <v>187.69300000000001</v>
      </c>
      <c r="K10" s="100">
        <v>0</v>
      </c>
      <c r="L10" s="100">
        <v>0</v>
      </c>
      <c r="M10" s="102">
        <v>76825.888000000006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382.63409999999999</v>
      </c>
      <c r="E11" s="119">
        <v>621.5299</v>
      </c>
      <c r="F11" s="51">
        <v>3.5999999999999999E-3</v>
      </c>
      <c r="G11" s="23">
        <v>1.722</v>
      </c>
      <c r="H11" s="77">
        <v>1.1012999999999999</v>
      </c>
      <c r="I11" s="77"/>
      <c r="J11" s="77"/>
      <c r="K11" s="77"/>
      <c r="L11" s="77"/>
      <c r="M11" s="99">
        <v>1006.9909</v>
      </c>
      <c r="N11" s="6"/>
    </row>
    <row r="12" spans="1:14">
      <c r="A12" s="146"/>
      <c r="B12" s="147"/>
      <c r="C12" s="39" t="s">
        <v>9</v>
      </c>
      <c r="D12" s="16">
        <v>105657.765</v>
      </c>
      <c r="E12" s="120">
        <v>268270.158</v>
      </c>
      <c r="F12" s="52">
        <v>5.8319999999999999</v>
      </c>
      <c r="G12" s="24">
        <v>505.53800000000001</v>
      </c>
      <c r="H12" s="79">
        <v>525.31299999999999</v>
      </c>
      <c r="I12" s="79"/>
      <c r="J12" s="79"/>
      <c r="K12" s="79"/>
      <c r="L12" s="79"/>
      <c r="M12" s="102">
        <v>374964.60600000003</v>
      </c>
      <c r="N12" s="17"/>
    </row>
    <row r="13" spans="1:14">
      <c r="A13" s="1"/>
      <c r="B13" s="140" t="s">
        <v>17</v>
      </c>
      <c r="C13" s="13" t="s">
        <v>7</v>
      </c>
      <c r="D13" s="15">
        <v>18.3887</v>
      </c>
      <c r="E13" s="119">
        <v>9.5351999999999997</v>
      </c>
      <c r="F13" s="51"/>
      <c r="G13" s="23">
        <v>0.626</v>
      </c>
      <c r="H13" s="77">
        <v>5.1200000000000002E-2</v>
      </c>
      <c r="I13" s="77"/>
      <c r="J13" s="77"/>
      <c r="K13" s="77"/>
      <c r="L13" s="77"/>
      <c r="M13" s="99">
        <v>28.601100000000002</v>
      </c>
      <c r="N13" s="6"/>
    </row>
    <row r="14" spans="1:14">
      <c r="A14" s="37" t="s">
        <v>0</v>
      </c>
      <c r="B14" s="141"/>
      <c r="C14" s="39" t="s">
        <v>9</v>
      </c>
      <c r="D14" s="16">
        <v>71796.717999999993</v>
      </c>
      <c r="E14" s="120">
        <v>33634.553999999996</v>
      </c>
      <c r="F14" s="52"/>
      <c r="G14" s="24">
        <v>1043.6590000000001</v>
      </c>
      <c r="H14" s="79">
        <v>293.06799999999998</v>
      </c>
      <c r="I14" s="79"/>
      <c r="J14" s="79"/>
      <c r="K14" s="79"/>
      <c r="L14" s="79"/>
      <c r="M14" s="102">
        <v>106767.999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0.31090000000000001</v>
      </c>
      <c r="E15" s="119">
        <v>0.59870000000000001</v>
      </c>
      <c r="F15" s="51">
        <v>0.79179999999999995</v>
      </c>
      <c r="G15" s="23">
        <v>1.91</v>
      </c>
      <c r="H15" s="77">
        <v>1.7000000000000001E-2</v>
      </c>
      <c r="I15" s="77"/>
      <c r="J15" s="77"/>
      <c r="K15" s="77"/>
      <c r="L15" s="77"/>
      <c r="M15" s="99">
        <v>3.6283999999999996</v>
      </c>
      <c r="N15" s="6"/>
    </row>
    <row r="16" spans="1:14">
      <c r="A16" s="38" t="s">
        <v>0</v>
      </c>
      <c r="B16" s="141"/>
      <c r="C16" s="39" t="s">
        <v>9</v>
      </c>
      <c r="D16" s="16">
        <v>420.54</v>
      </c>
      <c r="E16" s="120">
        <v>727.81399999999996</v>
      </c>
      <c r="F16" s="52">
        <v>1051.364</v>
      </c>
      <c r="G16" s="24">
        <v>2042.683</v>
      </c>
      <c r="H16" s="79">
        <v>23.867999999999999</v>
      </c>
      <c r="I16" s="79"/>
      <c r="J16" s="79"/>
      <c r="K16" s="79"/>
      <c r="L16" s="79"/>
      <c r="M16" s="102">
        <v>4266.2690000000002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277.53730000000002</v>
      </c>
      <c r="E17" s="119">
        <v>4.5448000000000004</v>
      </c>
      <c r="F17" s="51"/>
      <c r="G17" s="23"/>
      <c r="H17" s="77">
        <v>5.1249999999999997E-2</v>
      </c>
      <c r="I17" s="77"/>
      <c r="J17" s="77"/>
      <c r="K17" s="77"/>
      <c r="L17" s="77"/>
      <c r="M17" s="99">
        <v>282.13335000000001</v>
      </c>
      <c r="N17" s="6"/>
    </row>
    <row r="18" spans="1:14">
      <c r="A18" s="38"/>
      <c r="B18" s="141"/>
      <c r="C18" s="39" t="s">
        <v>9</v>
      </c>
      <c r="D18" s="16">
        <v>434630.16800000001</v>
      </c>
      <c r="E18" s="120">
        <v>7929.2740000000003</v>
      </c>
      <c r="F18" s="52"/>
      <c r="G18" s="24"/>
      <c r="H18" s="79">
        <v>80.352000000000004</v>
      </c>
      <c r="I18" s="79"/>
      <c r="J18" s="79"/>
      <c r="K18" s="79"/>
      <c r="L18" s="79"/>
      <c r="M18" s="102">
        <v>442639.79399999999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11.1722</v>
      </c>
      <c r="E19" s="119">
        <v>19.720099999999999</v>
      </c>
      <c r="F19" s="51"/>
      <c r="G19" s="23"/>
      <c r="H19" s="77"/>
      <c r="I19" s="77"/>
      <c r="J19" s="77"/>
      <c r="K19" s="77"/>
      <c r="L19" s="77"/>
      <c r="M19" s="99">
        <v>30.892299999999999</v>
      </c>
      <c r="N19" s="6"/>
    </row>
    <row r="20" spans="1:14">
      <c r="A20" s="38"/>
      <c r="B20" s="39" t="s">
        <v>24</v>
      </c>
      <c r="C20" s="39" t="s">
        <v>9</v>
      </c>
      <c r="D20" s="16">
        <v>11971.464</v>
      </c>
      <c r="E20" s="120">
        <v>8954.5059999999994</v>
      </c>
      <c r="F20" s="52"/>
      <c r="G20" s="24"/>
      <c r="H20" s="79"/>
      <c r="I20" s="79"/>
      <c r="J20" s="79"/>
      <c r="K20" s="79"/>
      <c r="L20" s="79"/>
      <c r="M20" s="102">
        <v>20925.97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85.703000000000003</v>
      </c>
      <c r="E21" s="119">
        <v>1.3869</v>
      </c>
      <c r="F21" s="51"/>
      <c r="G21" s="23"/>
      <c r="H21" s="77"/>
      <c r="I21" s="77"/>
      <c r="J21" s="77"/>
      <c r="K21" s="77"/>
      <c r="L21" s="77"/>
      <c r="M21" s="99">
        <v>87.0899</v>
      </c>
      <c r="N21" s="6"/>
    </row>
    <row r="22" spans="1:14">
      <c r="A22" s="1"/>
      <c r="B22" s="141"/>
      <c r="C22" s="39" t="s">
        <v>9</v>
      </c>
      <c r="D22" s="16">
        <v>44422.720999999998</v>
      </c>
      <c r="E22" s="120">
        <v>895.923</v>
      </c>
      <c r="F22" s="52"/>
      <c r="G22" s="24"/>
      <c r="H22" s="79"/>
      <c r="I22" s="79"/>
      <c r="J22" s="79"/>
      <c r="K22" s="79"/>
      <c r="L22" s="79"/>
      <c r="M22" s="102">
        <v>45318.644</v>
      </c>
      <c r="N22" s="17"/>
    </row>
    <row r="23" spans="1:14">
      <c r="A23" s="1"/>
      <c r="B23" s="142" t="s">
        <v>15</v>
      </c>
      <c r="C23" s="13" t="s">
        <v>7</v>
      </c>
      <c r="D23" s="105">
        <v>393.11209999999994</v>
      </c>
      <c r="E23" s="105">
        <v>35.785699999999999</v>
      </c>
      <c r="F23" s="105">
        <v>0.79179999999999995</v>
      </c>
      <c r="G23" s="105">
        <v>2.536</v>
      </c>
      <c r="H23" s="105">
        <v>0.11945</v>
      </c>
      <c r="I23" s="105">
        <v>0</v>
      </c>
      <c r="J23" s="105">
        <v>0</v>
      </c>
      <c r="K23" s="105">
        <v>0</v>
      </c>
      <c r="L23" s="105">
        <v>0</v>
      </c>
      <c r="M23" s="99">
        <v>432.34504999999996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563241.61099999992</v>
      </c>
      <c r="E24" s="106">
        <v>52142.070999999996</v>
      </c>
      <c r="F24" s="106">
        <v>1051.364</v>
      </c>
      <c r="G24" s="106">
        <v>3086.3420000000001</v>
      </c>
      <c r="H24" s="106">
        <v>397.28800000000001</v>
      </c>
      <c r="I24" s="106">
        <v>0</v>
      </c>
      <c r="J24" s="106">
        <v>0</v>
      </c>
      <c r="K24" s="106">
        <v>0</v>
      </c>
      <c r="L24" s="106">
        <v>0</v>
      </c>
      <c r="M24" s="102">
        <v>619918.67599999974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33.137</v>
      </c>
      <c r="E25" s="119">
        <v>114.0526</v>
      </c>
      <c r="F25" s="51">
        <v>1.7000000000000001E-2</v>
      </c>
      <c r="G25" s="23"/>
      <c r="H25" s="77"/>
      <c r="I25" s="77"/>
      <c r="J25" s="77"/>
      <c r="K25" s="77"/>
      <c r="L25" s="77"/>
      <c r="M25" s="99">
        <v>147.20659999999998</v>
      </c>
      <c r="N25" s="6"/>
    </row>
    <row r="26" spans="1:14">
      <c r="A26" s="38" t="s">
        <v>27</v>
      </c>
      <c r="B26" s="141"/>
      <c r="C26" s="39" t="s">
        <v>9</v>
      </c>
      <c r="D26" s="16">
        <v>42838.6</v>
      </c>
      <c r="E26" s="120">
        <v>167091.277</v>
      </c>
      <c r="F26" s="52">
        <v>6.5880000000000001</v>
      </c>
      <c r="G26" s="24"/>
      <c r="H26" s="79"/>
      <c r="I26" s="79"/>
      <c r="J26" s="79"/>
      <c r="K26" s="79"/>
      <c r="L26" s="79"/>
      <c r="M26" s="102">
        <v>209936.465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15.065</v>
      </c>
      <c r="E27" s="119">
        <v>8.2981999999999996</v>
      </c>
      <c r="F27" s="51"/>
      <c r="G27" s="23"/>
      <c r="H27" s="77"/>
      <c r="I27" s="77"/>
      <c r="J27" s="77"/>
      <c r="K27" s="77"/>
      <c r="L27" s="77"/>
      <c r="M27" s="99">
        <v>23.363199999999999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6684.8</v>
      </c>
      <c r="E28" s="120">
        <v>7743.7579999999998</v>
      </c>
      <c r="F28" s="53"/>
      <c r="G28" s="24"/>
      <c r="H28" s="79"/>
      <c r="I28" s="79"/>
      <c r="J28" s="79"/>
      <c r="K28" s="79"/>
      <c r="L28" s="79"/>
      <c r="M28" s="102">
        <v>14428.558000000001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48.201999999999998</v>
      </c>
      <c r="E29" s="121">
        <v>122.35079999999999</v>
      </c>
      <c r="F29" s="122">
        <v>1.7000000000000001E-2</v>
      </c>
      <c r="G29" s="103">
        <v>0</v>
      </c>
      <c r="H29" s="6">
        <v>0</v>
      </c>
      <c r="I29" s="107">
        <v>0</v>
      </c>
      <c r="J29" s="6">
        <v>0</v>
      </c>
      <c r="K29" s="6">
        <v>0</v>
      </c>
      <c r="L29" s="6">
        <v>0</v>
      </c>
      <c r="M29" s="99">
        <v>170.56979999999999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49523.4</v>
      </c>
      <c r="E30" s="22">
        <v>174835.035</v>
      </c>
      <c r="F30" s="123">
        <v>6.5880000000000001</v>
      </c>
      <c r="G30" s="101">
        <v>0</v>
      </c>
      <c r="H30" s="17">
        <v>0</v>
      </c>
      <c r="I30" s="22">
        <v>0</v>
      </c>
      <c r="J30" s="17">
        <v>0</v>
      </c>
      <c r="K30" s="17">
        <v>0</v>
      </c>
      <c r="L30" s="17">
        <v>0</v>
      </c>
      <c r="M30" s="102">
        <v>224365.02299999999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1.0899000000000001</v>
      </c>
      <c r="E31" s="119">
        <v>0.63749999999999996</v>
      </c>
      <c r="F31" s="51">
        <v>16.075299999999999</v>
      </c>
      <c r="G31" s="23">
        <v>2.5000000000000001E-3</v>
      </c>
      <c r="H31" s="77"/>
      <c r="I31" s="77"/>
      <c r="J31" s="77"/>
      <c r="K31" s="77"/>
      <c r="L31" s="77"/>
      <c r="M31" s="99">
        <v>17.805199999999999</v>
      </c>
      <c r="N31" s="6"/>
    </row>
    <row r="32" spans="1:14">
      <c r="A32" s="38" t="s">
        <v>32</v>
      </c>
      <c r="B32" s="141"/>
      <c r="C32" s="39" t="s">
        <v>9</v>
      </c>
      <c r="D32" s="16">
        <v>373.46499999999997</v>
      </c>
      <c r="E32" s="120">
        <v>407.02300000000002</v>
      </c>
      <c r="F32" s="52">
        <v>5168.174</v>
      </c>
      <c r="G32" s="24">
        <v>1.4850000000000001</v>
      </c>
      <c r="H32" s="79"/>
      <c r="I32" s="79"/>
      <c r="J32" s="79"/>
      <c r="K32" s="79"/>
      <c r="L32" s="79"/>
      <c r="M32" s="102">
        <v>5950.1469999999999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4.2000000000000003E-2</v>
      </c>
      <c r="E33" s="119">
        <v>0.52639999999999998</v>
      </c>
      <c r="F33" s="51">
        <v>26.5001</v>
      </c>
      <c r="G33" s="23">
        <v>7.0000000000000001E-3</v>
      </c>
      <c r="H33" s="77">
        <v>0.2273</v>
      </c>
      <c r="I33" s="77"/>
      <c r="J33" s="77"/>
      <c r="K33" s="77"/>
      <c r="L33" s="77"/>
      <c r="M33" s="99">
        <v>27.302800000000001</v>
      </c>
      <c r="N33" s="6"/>
    </row>
    <row r="34" spans="1:14">
      <c r="A34" s="38" t="s">
        <v>34</v>
      </c>
      <c r="B34" s="141"/>
      <c r="C34" s="39" t="s">
        <v>9</v>
      </c>
      <c r="D34" s="16">
        <v>14.92</v>
      </c>
      <c r="E34" s="120">
        <v>244.69800000000001</v>
      </c>
      <c r="F34" s="52">
        <v>2426.21</v>
      </c>
      <c r="G34" s="24">
        <v>1.512</v>
      </c>
      <c r="H34" s="79">
        <v>92.35</v>
      </c>
      <c r="I34" s="79"/>
      <c r="J34" s="79"/>
      <c r="K34" s="79"/>
      <c r="L34" s="79"/>
      <c r="M34" s="102">
        <v>2779.69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16.4925</v>
      </c>
      <c r="G35" s="23"/>
      <c r="H35" s="77"/>
      <c r="I35" s="77"/>
      <c r="J35" s="77">
        <v>0.1023</v>
      </c>
      <c r="K35" s="77"/>
      <c r="L35" s="77"/>
      <c r="M35" s="99">
        <v>16.594799999999999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1570.5450000000001</v>
      </c>
      <c r="G36" s="24"/>
      <c r="H36" s="79"/>
      <c r="I36" s="79"/>
      <c r="J36" s="79">
        <v>33.747</v>
      </c>
      <c r="K36" s="79"/>
      <c r="L36" s="79"/>
      <c r="M36" s="102">
        <v>1604.2920000000001</v>
      </c>
      <c r="N36" s="17"/>
    </row>
    <row r="37" spans="1:14">
      <c r="A37" s="1"/>
      <c r="B37" s="142" t="s">
        <v>15</v>
      </c>
      <c r="C37" s="13" t="s">
        <v>7</v>
      </c>
      <c r="D37" s="6">
        <v>1.1319000000000001</v>
      </c>
      <c r="E37" s="121">
        <v>1.1638999999999999</v>
      </c>
      <c r="F37" s="122">
        <v>59.067900000000002</v>
      </c>
      <c r="G37" s="103">
        <v>9.4999999999999998E-3</v>
      </c>
      <c r="H37" s="6">
        <v>0.2273</v>
      </c>
      <c r="I37" s="6">
        <v>0</v>
      </c>
      <c r="J37" s="6">
        <v>0.1023</v>
      </c>
      <c r="K37" s="6">
        <v>0</v>
      </c>
      <c r="L37" s="6">
        <v>0</v>
      </c>
      <c r="M37" s="99">
        <v>61.702800000000003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388.38499999999999</v>
      </c>
      <c r="E38" s="22">
        <v>651.721</v>
      </c>
      <c r="F38" s="123">
        <v>9164.9290000000001</v>
      </c>
      <c r="G38" s="101">
        <v>2.9969999999999999</v>
      </c>
      <c r="H38" s="17">
        <v>92.35</v>
      </c>
      <c r="I38" s="17">
        <v>0</v>
      </c>
      <c r="J38" s="17">
        <v>33.747</v>
      </c>
      <c r="K38" s="17">
        <v>0</v>
      </c>
      <c r="L38" s="17">
        <v>0</v>
      </c>
      <c r="M38" s="102">
        <v>10334.128999999999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0.4471</v>
      </c>
      <c r="E39" s="119">
        <v>10.557700000000001</v>
      </c>
      <c r="F39" s="51">
        <v>24.381700000000002</v>
      </c>
      <c r="G39" s="23">
        <v>21.802700000000002</v>
      </c>
      <c r="H39" s="77">
        <v>5.5688000000000004</v>
      </c>
      <c r="I39" s="77"/>
      <c r="J39" s="77">
        <v>3.6600000000000001E-2</v>
      </c>
      <c r="K39" s="77"/>
      <c r="L39" s="77">
        <v>8.7800000000000003E-2</v>
      </c>
      <c r="M39" s="99">
        <v>62.882400000000011</v>
      </c>
      <c r="N39" s="6"/>
    </row>
    <row r="40" spans="1:14">
      <c r="A40" s="146"/>
      <c r="B40" s="147"/>
      <c r="C40" s="39" t="s">
        <v>9</v>
      </c>
      <c r="D40" s="16">
        <v>122.499</v>
      </c>
      <c r="E40" s="120">
        <v>2196.5880000000002</v>
      </c>
      <c r="F40" s="52">
        <v>2222.6860000000001</v>
      </c>
      <c r="G40" s="24">
        <v>3595.623</v>
      </c>
      <c r="H40" s="79">
        <v>401.16899999999998</v>
      </c>
      <c r="I40" s="79"/>
      <c r="J40" s="79">
        <v>7.5190000000000001</v>
      </c>
      <c r="K40" s="79"/>
      <c r="L40" s="79">
        <v>32.411999999999999</v>
      </c>
      <c r="M40" s="102">
        <v>8578.496000000001</v>
      </c>
      <c r="N40" s="17"/>
    </row>
    <row r="41" spans="1:14">
      <c r="A41" s="144" t="s">
        <v>37</v>
      </c>
      <c r="B41" s="145"/>
      <c r="C41" s="13" t="s">
        <v>7</v>
      </c>
      <c r="D41" s="15">
        <v>0.72489999999999999</v>
      </c>
      <c r="E41" s="119">
        <v>41.894100000000002</v>
      </c>
      <c r="F41" s="51">
        <v>35.4557</v>
      </c>
      <c r="G41" s="23">
        <v>79.990300000000005</v>
      </c>
      <c r="H41" s="77">
        <v>8.7403999999999993</v>
      </c>
      <c r="I41" s="77">
        <v>7.6200000000000004E-2</v>
      </c>
      <c r="J41" s="77">
        <v>0.41889999999999999</v>
      </c>
      <c r="K41" s="77"/>
      <c r="L41" s="77">
        <v>1.264</v>
      </c>
      <c r="M41" s="99">
        <v>168.56450000000001</v>
      </c>
      <c r="N41" s="6"/>
    </row>
    <row r="42" spans="1:14">
      <c r="A42" s="146"/>
      <c r="B42" s="147"/>
      <c r="C42" s="39" t="s">
        <v>9</v>
      </c>
      <c r="D42" s="16">
        <v>984.51199999999994</v>
      </c>
      <c r="E42" s="120">
        <v>5735.9539999999997</v>
      </c>
      <c r="F42" s="52">
        <v>5308.6180000000004</v>
      </c>
      <c r="G42" s="24">
        <v>12147.088</v>
      </c>
      <c r="H42" s="79">
        <v>778.35599999999999</v>
      </c>
      <c r="I42" s="79">
        <v>6.79</v>
      </c>
      <c r="J42" s="79">
        <v>31.091999999999999</v>
      </c>
      <c r="K42" s="79"/>
      <c r="L42" s="79">
        <v>64.712000000000003</v>
      </c>
      <c r="M42" s="102">
        <v>25057.121999999999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>
        <v>0</v>
      </c>
      <c r="F45" s="51">
        <v>0.25440000000000002</v>
      </c>
      <c r="G45" s="23">
        <v>7.7999999999999996E-3</v>
      </c>
      <c r="H45" s="77">
        <v>2.3999999999999998E-3</v>
      </c>
      <c r="I45" s="77"/>
      <c r="J45" s="77"/>
      <c r="K45" s="77"/>
      <c r="L45" s="77"/>
      <c r="M45" s="99">
        <v>0.2646</v>
      </c>
      <c r="N45" s="6"/>
    </row>
    <row r="46" spans="1:14">
      <c r="A46" s="146"/>
      <c r="B46" s="147"/>
      <c r="C46" s="39" t="s">
        <v>9</v>
      </c>
      <c r="D46" s="16"/>
      <c r="E46" s="120">
        <v>3.4550000000000001</v>
      </c>
      <c r="F46" s="52">
        <v>79.537999999999997</v>
      </c>
      <c r="G46" s="24">
        <v>3.407</v>
      </c>
      <c r="H46" s="79">
        <v>1.62</v>
      </c>
      <c r="I46" s="79"/>
      <c r="J46" s="79"/>
      <c r="K46" s="79"/>
      <c r="L46" s="79"/>
      <c r="M46" s="102">
        <v>88.02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/>
      <c r="F47" s="51">
        <v>0.17380000000000001</v>
      </c>
      <c r="G47" s="23"/>
      <c r="H47" s="77"/>
      <c r="I47" s="77"/>
      <c r="J47" s="77"/>
      <c r="K47" s="77"/>
      <c r="L47" s="77"/>
      <c r="M47" s="99">
        <v>0.17380000000000001</v>
      </c>
      <c r="N47" s="6"/>
    </row>
    <row r="48" spans="1:14">
      <c r="A48" s="146"/>
      <c r="B48" s="147"/>
      <c r="C48" s="39" t="s">
        <v>9</v>
      </c>
      <c r="D48" s="16"/>
      <c r="E48" s="120"/>
      <c r="F48" s="52">
        <v>34.036999999999999</v>
      </c>
      <c r="G48" s="24"/>
      <c r="H48" s="79"/>
      <c r="I48" s="79"/>
      <c r="J48" s="79"/>
      <c r="K48" s="79"/>
      <c r="L48" s="79"/>
      <c r="M48" s="102">
        <v>34.036999999999999</v>
      </c>
      <c r="N48" s="17"/>
    </row>
    <row r="49" spans="1:14">
      <c r="A49" s="144" t="s">
        <v>41</v>
      </c>
      <c r="B49" s="145"/>
      <c r="C49" s="13" t="s">
        <v>7</v>
      </c>
      <c r="D49" s="15">
        <v>503.56599999999997</v>
      </c>
      <c r="E49" s="119">
        <v>1725.1552999999999</v>
      </c>
      <c r="F49" s="51">
        <v>7293.7116999999998</v>
      </c>
      <c r="G49" s="23">
        <v>624.97619999999995</v>
      </c>
      <c r="H49" s="77">
        <v>4.6233999999999993</v>
      </c>
      <c r="I49" s="77"/>
      <c r="J49" s="77">
        <v>5.5999999999999999E-3</v>
      </c>
      <c r="K49" s="77">
        <v>4.7999999999999996E-3</v>
      </c>
      <c r="L49" s="77">
        <v>0.34</v>
      </c>
      <c r="M49" s="99">
        <v>10152.383</v>
      </c>
      <c r="N49" s="6"/>
    </row>
    <row r="50" spans="1:14">
      <c r="A50" s="146"/>
      <c r="B50" s="147"/>
      <c r="C50" s="39" t="s">
        <v>9</v>
      </c>
      <c r="D50" s="16">
        <v>71878.154999999999</v>
      </c>
      <c r="E50" s="120">
        <v>260359.57</v>
      </c>
      <c r="F50" s="52">
        <v>847833.03500000003</v>
      </c>
      <c r="G50" s="24">
        <v>72177.968999999997</v>
      </c>
      <c r="H50" s="79">
        <v>1135.0540000000001</v>
      </c>
      <c r="I50" s="79"/>
      <c r="J50" s="79">
        <v>0.30199999999999999</v>
      </c>
      <c r="K50" s="79">
        <v>0.77800000000000002</v>
      </c>
      <c r="L50" s="79">
        <v>77.932000000000002</v>
      </c>
      <c r="M50" s="102">
        <v>1253462.7949999999</v>
      </c>
      <c r="N50" s="17"/>
    </row>
    <row r="51" spans="1:14">
      <c r="A51" s="144" t="s">
        <v>42</v>
      </c>
      <c r="B51" s="145"/>
      <c r="C51" s="13" t="s">
        <v>7</v>
      </c>
      <c r="D51" s="15">
        <v>0.93799999999999994</v>
      </c>
      <c r="E51" s="119">
        <v>1554.7388000000001</v>
      </c>
      <c r="F51" s="51">
        <v>2.4E-2</v>
      </c>
      <c r="G51" s="23">
        <v>936.03660000000002</v>
      </c>
      <c r="H51" s="77">
        <v>0.1515</v>
      </c>
      <c r="I51" s="77"/>
      <c r="J51" s="77"/>
      <c r="K51" s="77"/>
      <c r="L51" s="77"/>
      <c r="M51" s="99">
        <v>2491.8888999999999</v>
      </c>
      <c r="N51" s="6"/>
    </row>
    <row r="52" spans="1:14">
      <c r="A52" s="146"/>
      <c r="B52" s="147"/>
      <c r="C52" s="39" t="s">
        <v>9</v>
      </c>
      <c r="D52" s="16">
        <v>1217.9159999999999</v>
      </c>
      <c r="E52" s="120">
        <v>1008819.362</v>
      </c>
      <c r="F52" s="52">
        <v>28.295999999999999</v>
      </c>
      <c r="G52" s="24">
        <v>601767.60400000005</v>
      </c>
      <c r="H52" s="79">
        <v>105.44499999999999</v>
      </c>
      <c r="I52" s="79"/>
      <c r="J52" s="79"/>
      <c r="K52" s="79"/>
      <c r="L52" s="79"/>
      <c r="M52" s="102">
        <v>1611938.6229999999</v>
      </c>
      <c r="N52" s="17"/>
    </row>
    <row r="53" spans="1:14">
      <c r="A53" s="144" t="s">
        <v>43</v>
      </c>
      <c r="B53" s="145"/>
      <c r="C53" s="13" t="s">
        <v>7</v>
      </c>
      <c r="D53" s="15"/>
      <c r="E53" s="119">
        <v>13.484</v>
      </c>
      <c r="F53" s="51">
        <v>11.4238</v>
      </c>
      <c r="G53" s="23">
        <v>0.39</v>
      </c>
      <c r="H53" s="77">
        <v>12.136100000000001</v>
      </c>
      <c r="I53" s="77">
        <v>0.24330000000000002</v>
      </c>
      <c r="J53" s="77">
        <v>1.2222999999999999</v>
      </c>
      <c r="K53" s="77"/>
      <c r="L53" s="77"/>
      <c r="M53" s="99">
        <v>38.899499999999996</v>
      </c>
      <c r="N53" s="6"/>
    </row>
    <row r="54" spans="1:14">
      <c r="A54" s="146"/>
      <c r="B54" s="147"/>
      <c r="C54" s="39" t="s">
        <v>9</v>
      </c>
      <c r="D54" s="16"/>
      <c r="E54" s="120">
        <v>13464.215</v>
      </c>
      <c r="F54" s="52">
        <v>10093.736000000001</v>
      </c>
      <c r="G54" s="24">
        <v>491.65899999999999</v>
      </c>
      <c r="H54" s="79">
        <v>15447.912</v>
      </c>
      <c r="I54" s="79">
        <v>291.94099999999997</v>
      </c>
      <c r="J54" s="79">
        <v>928.08900000000006</v>
      </c>
      <c r="K54" s="79"/>
      <c r="L54" s="79"/>
      <c r="M54" s="102">
        <v>40717.551999999996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>
        <v>9.3200000000000005E-2</v>
      </c>
      <c r="E55" s="119">
        <v>0.64959999999999996</v>
      </c>
      <c r="F55" s="51">
        <v>41.897400000000005</v>
      </c>
      <c r="G55" s="23">
        <v>6.9463999999999997</v>
      </c>
      <c r="H55" s="77">
        <v>5.3499999999999999E-2</v>
      </c>
      <c r="I55" s="77">
        <v>1.78E-2</v>
      </c>
      <c r="J55" s="77">
        <v>2.6308000000000002</v>
      </c>
      <c r="K55" s="77">
        <v>3.8E-3</v>
      </c>
      <c r="L55" s="77">
        <v>1.0025999999999999</v>
      </c>
      <c r="M55" s="99">
        <v>53.295100000000005</v>
      </c>
      <c r="N55" s="6"/>
    </row>
    <row r="56" spans="1:14">
      <c r="A56" s="38" t="s">
        <v>32</v>
      </c>
      <c r="B56" s="141"/>
      <c r="C56" s="39" t="s">
        <v>9</v>
      </c>
      <c r="D56" s="16">
        <v>75.212000000000003</v>
      </c>
      <c r="E56" s="120">
        <v>280.238</v>
      </c>
      <c r="F56" s="52">
        <v>20470.651000000002</v>
      </c>
      <c r="G56" s="24">
        <v>4887.55</v>
      </c>
      <c r="H56" s="79">
        <v>76.674000000000007</v>
      </c>
      <c r="I56" s="79">
        <v>12.257999999999999</v>
      </c>
      <c r="J56" s="79">
        <v>954.99599999999998</v>
      </c>
      <c r="K56" s="79">
        <v>2.8730000000000002</v>
      </c>
      <c r="L56" s="79">
        <v>822.29100000000005</v>
      </c>
      <c r="M56" s="102">
        <v>27582.743000000002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0.75</v>
      </c>
      <c r="E57" s="119">
        <v>0.53969999999999996</v>
      </c>
      <c r="F57" s="51">
        <v>21.676400000000001</v>
      </c>
      <c r="G57" s="23">
        <v>1.6915</v>
      </c>
      <c r="H57" s="77">
        <v>0.59670000000000001</v>
      </c>
      <c r="I57" s="77">
        <v>2.3E-3</v>
      </c>
      <c r="J57" s="77">
        <v>5.4600000000000003E-2</v>
      </c>
      <c r="K57" s="77">
        <v>2.1000000000000003E-3</v>
      </c>
      <c r="L57" s="77">
        <v>6.9500000000000006E-2</v>
      </c>
      <c r="M57" s="99">
        <v>25.382800000000003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450.697</v>
      </c>
      <c r="E58" s="120">
        <v>163.446</v>
      </c>
      <c r="F58" s="52">
        <v>4203.2420000000002</v>
      </c>
      <c r="G58" s="24">
        <v>172.21799999999999</v>
      </c>
      <c r="H58" s="79">
        <v>101.944</v>
      </c>
      <c r="I58" s="79">
        <v>0.84199999999999997</v>
      </c>
      <c r="J58" s="79">
        <v>19.829000000000001</v>
      </c>
      <c r="K58" s="79">
        <v>1.512</v>
      </c>
      <c r="L58" s="79">
        <v>34.692</v>
      </c>
      <c r="M58" s="102">
        <v>5148.4219999999996</v>
      </c>
      <c r="N58" s="17"/>
    </row>
    <row r="59" spans="1:14">
      <c r="A59" s="1"/>
      <c r="B59" s="142" t="s">
        <v>15</v>
      </c>
      <c r="C59" s="13" t="s">
        <v>7</v>
      </c>
      <c r="D59" s="105">
        <v>0.84319999999999995</v>
      </c>
      <c r="E59" s="121">
        <v>1.1892999999999998</v>
      </c>
      <c r="F59" s="122">
        <v>63.573800000000006</v>
      </c>
      <c r="G59" s="103">
        <v>8.6379000000000001</v>
      </c>
      <c r="H59" s="6">
        <v>0.6502</v>
      </c>
      <c r="I59" s="6">
        <v>2.01E-2</v>
      </c>
      <c r="J59" s="6">
        <v>2.6854000000000005</v>
      </c>
      <c r="K59" s="6">
        <v>5.9000000000000007E-3</v>
      </c>
      <c r="L59" s="6">
        <v>1.0720999999999998</v>
      </c>
      <c r="M59" s="99">
        <v>78.677900000000008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525.90899999999999</v>
      </c>
      <c r="E60" s="22">
        <v>443.68399999999997</v>
      </c>
      <c r="F60" s="123">
        <v>24673.893000000004</v>
      </c>
      <c r="G60" s="101">
        <v>5059.768</v>
      </c>
      <c r="H60" s="17">
        <v>178.61799999999999</v>
      </c>
      <c r="I60" s="17">
        <v>13.1</v>
      </c>
      <c r="J60" s="17">
        <v>974.82499999999993</v>
      </c>
      <c r="K60" s="17">
        <v>4.3849999999999998</v>
      </c>
      <c r="L60" s="17">
        <v>856.98300000000006</v>
      </c>
      <c r="M60" s="102">
        <v>32731.165000000001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1.7500000000000002E-2</v>
      </c>
      <c r="F61" s="51">
        <v>2.4799999999999999E-2</v>
      </c>
      <c r="G61" s="23"/>
      <c r="H61" s="77">
        <v>1.7999999999999999E-2</v>
      </c>
      <c r="I61" s="77"/>
      <c r="J61" s="77"/>
      <c r="K61" s="77"/>
      <c r="L61" s="77"/>
      <c r="M61" s="99">
        <v>6.0300000000000006E-2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0.878</v>
      </c>
      <c r="F62" s="52">
        <v>0.59</v>
      </c>
      <c r="G62" s="24"/>
      <c r="H62" s="79">
        <v>0.97199999999999998</v>
      </c>
      <c r="I62" s="79"/>
      <c r="J62" s="79"/>
      <c r="K62" s="79"/>
      <c r="L62" s="79"/>
      <c r="M62" s="102">
        <v>2.44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64.349999999999994</v>
      </c>
      <c r="E63" s="119">
        <v>805.87450000000001</v>
      </c>
      <c r="F63" s="51"/>
      <c r="G63" s="23"/>
      <c r="H63" s="77"/>
      <c r="I63" s="77"/>
      <c r="J63" s="77"/>
      <c r="K63" s="77"/>
      <c r="L63" s="77"/>
      <c r="M63" s="99">
        <v>870.22450000000003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6176.7359999999999</v>
      </c>
      <c r="E64" s="120">
        <v>131373.394</v>
      </c>
      <c r="F64" s="52"/>
      <c r="G64" s="24"/>
      <c r="H64" s="79"/>
      <c r="I64" s="79"/>
      <c r="J64" s="79"/>
      <c r="K64" s="79"/>
      <c r="L64" s="79"/>
      <c r="M64" s="102">
        <v>137550.13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>
        <v>26.4</v>
      </c>
      <c r="E65" s="119">
        <v>188.72399999999999</v>
      </c>
      <c r="F65" s="51"/>
      <c r="G65" s="23"/>
      <c r="H65" s="77"/>
      <c r="I65" s="77"/>
      <c r="J65" s="77"/>
      <c r="K65" s="77"/>
      <c r="L65" s="77"/>
      <c r="M65" s="99">
        <v>215.124</v>
      </c>
      <c r="N65" s="6"/>
    </row>
    <row r="66" spans="1:14">
      <c r="A66" s="38" t="s">
        <v>14</v>
      </c>
      <c r="B66" s="141"/>
      <c r="C66" s="39" t="s">
        <v>9</v>
      </c>
      <c r="D66" s="16">
        <v>2546.424</v>
      </c>
      <c r="E66" s="120">
        <v>33523.841</v>
      </c>
      <c r="F66" s="52"/>
      <c r="G66" s="24"/>
      <c r="H66" s="79"/>
      <c r="I66" s="79"/>
      <c r="J66" s="79"/>
      <c r="K66" s="79"/>
      <c r="L66" s="79"/>
      <c r="M66" s="102">
        <v>36070.264999999999</v>
      </c>
      <c r="N66" s="17"/>
    </row>
    <row r="67" spans="1:14">
      <c r="A67" s="1"/>
      <c r="B67" s="11" t="s">
        <v>11</v>
      </c>
      <c r="C67" s="13" t="s">
        <v>7</v>
      </c>
      <c r="D67" s="15">
        <v>0.63</v>
      </c>
      <c r="E67" s="119">
        <v>42.753500000000003</v>
      </c>
      <c r="F67" s="51"/>
      <c r="G67" s="23"/>
      <c r="H67" s="77">
        <v>8.6999999999999994E-2</v>
      </c>
      <c r="I67" s="77"/>
      <c r="J67" s="77"/>
      <c r="K67" s="77"/>
      <c r="L67" s="77"/>
      <c r="M67" s="99">
        <v>43.470500000000008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34.667000000000002</v>
      </c>
      <c r="E68" s="124">
        <v>10202.887000000001</v>
      </c>
      <c r="F68" s="54"/>
      <c r="G68" s="25"/>
      <c r="H68" s="80">
        <v>3.964</v>
      </c>
      <c r="I68" s="80"/>
      <c r="J68" s="80"/>
      <c r="K68" s="80"/>
      <c r="L68" s="80"/>
      <c r="M68" s="108">
        <v>10241.518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106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111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91.38</v>
      </c>
      <c r="E76" s="121">
        <v>1037.3695</v>
      </c>
      <c r="F76" s="122">
        <v>2.4799999999999999E-2</v>
      </c>
      <c r="G76" s="109">
        <v>0</v>
      </c>
      <c r="H76" s="6">
        <v>0.105</v>
      </c>
      <c r="I76" s="6">
        <v>0</v>
      </c>
      <c r="J76" s="6">
        <v>0</v>
      </c>
      <c r="K76" s="6">
        <v>0</v>
      </c>
      <c r="L76" s="6">
        <v>0</v>
      </c>
      <c r="M76" s="99">
        <v>1128.8792999999998</v>
      </c>
      <c r="N76" s="1"/>
    </row>
    <row r="77" spans="1:14">
      <c r="A77" s="34" t="s">
        <v>49</v>
      </c>
      <c r="B77" s="143"/>
      <c r="C77" s="43" t="s">
        <v>9</v>
      </c>
      <c r="D77" s="17">
        <v>8757.8269999999993</v>
      </c>
      <c r="E77" s="22">
        <v>175101</v>
      </c>
      <c r="F77" s="123">
        <v>0.59</v>
      </c>
      <c r="G77" s="110">
        <v>0</v>
      </c>
      <c r="H77" s="17">
        <v>4.9359999999999999</v>
      </c>
      <c r="I77" s="17">
        <v>0</v>
      </c>
      <c r="J77" s="17">
        <v>0</v>
      </c>
      <c r="K77" s="17">
        <v>0</v>
      </c>
      <c r="L77" s="17">
        <v>0</v>
      </c>
      <c r="M77" s="102">
        <v>183864.35299999997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1.7121</v>
      </c>
      <c r="E78" s="119">
        <v>4.0567000000000002</v>
      </c>
      <c r="F78" s="51">
        <v>44.715300000000006</v>
      </c>
      <c r="G78" s="23">
        <v>1.2009000000000001</v>
      </c>
      <c r="H78" s="77">
        <v>1.8223</v>
      </c>
      <c r="I78" s="77">
        <v>0.46029999999999999</v>
      </c>
      <c r="J78" s="77">
        <v>16.078099999999999</v>
      </c>
      <c r="K78" s="77">
        <v>4.1799999999999997E-2</v>
      </c>
      <c r="L78" s="77">
        <v>2.9898000000000002</v>
      </c>
      <c r="M78" s="99">
        <v>73.077299999999994</v>
      </c>
      <c r="N78" s="1"/>
    </row>
    <row r="79" spans="1:14">
      <c r="A79" s="38" t="s">
        <v>27</v>
      </c>
      <c r="B79" s="141"/>
      <c r="C79" s="43" t="s">
        <v>9</v>
      </c>
      <c r="D79" s="16">
        <v>2569.4470000000001</v>
      </c>
      <c r="E79" s="120">
        <v>4674.5950000000003</v>
      </c>
      <c r="F79" s="52">
        <v>26400.398000000001</v>
      </c>
      <c r="G79" s="24">
        <v>1479.962</v>
      </c>
      <c r="H79" s="79">
        <v>2233.16</v>
      </c>
      <c r="I79" s="79">
        <v>416.82100000000003</v>
      </c>
      <c r="J79" s="79">
        <v>17910.668000000001</v>
      </c>
      <c r="K79" s="79">
        <v>54.194000000000003</v>
      </c>
      <c r="L79" s="79">
        <v>4332.6059999999998</v>
      </c>
      <c r="M79" s="102">
        <v>60071.85100000001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5.9999999999999995E-4</v>
      </c>
      <c r="G80" s="23"/>
      <c r="H80" s="77"/>
      <c r="I80" s="77"/>
      <c r="J80" s="77"/>
      <c r="K80" s="77"/>
      <c r="L80" s="77"/>
      <c r="M80" s="99">
        <v>5.9999999999999995E-4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6.5000000000000002E-2</v>
      </c>
      <c r="G81" s="24"/>
      <c r="H81" s="79"/>
      <c r="I81" s="79"/>
      <c r="J81" s="79"/>
      <c r="K81" s="79"/>
      <c r="L81" s="79"/>
      <c r="M81" s="102">
        <v>6.5000000000000002E-2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1.7670999999999999</v>
      </c>
      <c r="E86" s="119">
        <v>0.56259999999999999</v>
      </c>
      <c r="F86" s="51">
        <v>33.222699999999996</v>
      </c>
      <c r="G86" s="23">
        <v>0.77339999999999998</v>
      </c>
      <c r="H86" s="77">
        <v>0.46010000000000001</v>
      </c>
      <c r="I86" s="77">
        <v>0.06</v>
      </c>
      <c r="J86" s="77">
        <v>9.7490000000000006</v>
      </c>
      <c r="K86" s="77">
        <v>6.1999999999999998E-3</v>
      </c>
      <c r="L86" s="77">
        <v>0.1323</v>
      </c>
      <c r="M86" s="99">
        <v>46.733400000000003</v>
      </c>
      <c r="N86" s="1"/>
    </row>
    <row r="87" spans="1:14">
      <c r="A87" s="38"/>
      <c r="B87" s="39" t="s">
        <v>58</v>
      </c>
      <c r="C87" s="43" t="s">
        <v>9</v>
      </c>
      <c r="D87" s="16">
        <v>1179.0519999999999</v>
      </c>
      <c r="E87" s="120">
        <v>892.23800000000006</v>
      </c>
      <c r="F87" s="52">
        <v>10606.556</v>
      </c>
      <c r="G87" s="24">
        <v>249.72</v>
      </c>
      <c r="H87" s="79">
        <v>404.625</v>
      </c>
      <c r="I87" s="79">
        <v>22.7</v>
      </c>
      <c r="J87" s="79">
        <v>4000.913</v>
      </c>
      <c r="K87" s="79">
        <v>3.8340000000000001</v>
      </c>
      <c r="L87" s="79">
        <v>137.39599999999999</v>
      </c>
      <c r="M87" s="102">
        <v>17497.034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3.4791999999999996</v>
      </c>
      <c r="E88" s="121">
        <v>4.6193</v>
      </c>
      <c r="F88" s="122">
        <v>77.938600000000008</v>
      </c>
      <c r="G88" s="109">
        <v>1.9742999999999999</v>
      </c>
      <c r="H88" s="6">
        <v>2.2824</v>
      </c>
      <c r="I88" s="6">
        <v>0.52029999999999998</v>
      </c>
      <c r="J88" s="6">
        <v>25.827100000000002</v>
      </c>
      <c r="K88" s="6">
        <v>4.7999999999999994E-2</v>
      </c>
      <c r="L88" s="6">
        <v>3.1221000000000001</v>
      </c>
      <c r="M88" s="99">
        <v>119.81130000000002</v>
      </c>
      <c r="N88" s="1"/>
    </row>
    <row r="89" spans="1:14">
      <c r="A89" s="40"/>
      <c r="B89" s="143"/>
      <c r="C89" s="43" t="s">
        <v>9</v>
      </c>
      <c r="D89" s="17">
        <v>3748.4989999999998</v>
      </c>
      <c r="E89" s="22">
        <v>5566.8330000000005</v>
      </c>
      <c r="F89" s="123">
        <v>37007.019</v>
      </c>
      <c r="G89" s="110">
        <v>1729.682</v>
      </c>
      <c r="H89" s="17">
        <v>2637.7849999999999</v>
      </c>
      <c r="I89" s="17">
        <v>439.52100000000002</v>
      </c>
      <c r="J89" s="17">
        <v>21911.581000000002</v>
      </c>
      <c r="K89" s="17">
        <v>58.028000000000006</v>
      </c>
      <c r="L89" s="17">
        <v>4470.0019999999995</v>
      </c>
      <c r="M89" s="102">
        <v>77568.95</v>
      </c>
      <c r="N89" s="1"/>
    </row>
    <row r="90" spans="1:14">
      <c r="A90" s="144" t="s">
        <v>59</v>
      </c>
      <c r="B90" s="145"/>
      <c r="C90" s="5" t="s">
        <v>7</v>
      </c>
      <c r="D90" s="15">
        <v>2.2473000000000001</v>
      </c>
      <c r="E90" s="119">
        <v>5.4851000000000001</v>
      </c>
      <c r="F90" s="51">
        <v>15.2765</v>
      </c>
      <c r="G90" s="23">
        <v>0.77100000000000002</v>
      </c>
      <c r="H90" s="77">
        <v>1.7849999999999999</v>
      </c>
      <c r="I90" s="77"/>
      <c r="J90" s="77">
        <v>4.6100000000000002E-2</v>
      </c>
      <c r="K90" s="77">
        <v>9.7099999999999992E-2</v>
      </c>
      <c r="L90" s="77">
        <v>1.1445999999999998</v>
      </c>
      <c r="M90" s="99">
        <v>26.852700000000002</v>
      </c>
      <c r="N90" s="1"/>
    </row>
    <row r="91" spans="1:14">
      <c r="A91" s="146"/>
      <c r="B91" s="147"/>
      <c r="C91" s="43" t="s">
        <v>9</v>
      </c>
      <c r="D91" s="16">
        <v>2524.9609999999998</v>
      </c>
      <c r="E91" s="120">
        <v>8130.5339999999997</v>
      </c>
      <c r="F91" s="52">
        <v>18697.98</v>
      </c>
      <c r="G91" s="24">
        <v>295.70800000000003</v>
      </c>
      <c r="H91" s="79">
        <v>2259.3139999999999</v>
      </c>
      <c r="I91" s="79"/>
      <c r="J91" s="79">
        <v>50.113</v>
      </c>
      <c r="K91" s="79">
        <v>52.433999999999997</v>
      </c>
      <c r="L91" s="79">
        <v>1410.4079999999999</v>
      </c>
      <c r="M91" s="102">
        <v>33421.451999999997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/>
      <c r="G94" s="23"/>
      <c r="H94" s="77"/>
      <c r="I94" s="77"/>
      <c r="J94" s="77"/>
      <c r="K94" s="77"/>
      <c r="L94" s="77"/>
      <c r="M94" s="99">
        <v>0</v>
      </c>
      <c r="N94" s="1"/>
    </row>
    <row r="95" spans="1:14">
      <c r="A95" s="146"/>
      <c r="B95" s="147"/>
      <c r="C95" s="43" t="s">
        <v>9</v>
      </c>
      <c r="D95" s="16"/>
      <c r="E95" s="120"/>
      <c r="F95" s="52"/>
      <c r="G95" s="24"/>
      <c r="H95" s="79"/>
      <c r="I95" s="79"/>
      <c r="J95" s="79"/>
      <c r="K95" s="79"/>
      <c r="L95" s="79"/>
      <c r="M95" s="102">
        <v>0</v>
      </c>
      <c r="N95" s="1"/>
    </row>
    <row r="96" spans="1:14">
      <c r="A96" s="144" t="s">
        <v>62</v>
      </c>
      <c r="B96" s="145"/>
      <c r="C96" s="5" t="s">
        <v>7</v>
      </c>
      <c r="D96" s="15"/>
      <c r="E96" s="119">
        <v>5.4000000000000003E-3</v>
      </c>
      <c r="F96" s="51"/>
      <c r="G96" s="23"/>
      <c r="H96" s="77"/>
      <c r="I96" s="77"/>
      <c r="J96" s="77"/>
      <c r="K96" s="77"/>
      <c r="L96" s="77"/>
      <c r="M96" s="99">
        <v>5.4000000000000003E-3</v>
      </c>
      <c r="N96" s="1"/>
    </row>
    <row r="97" spans="1:14">
      <c r="A97" s="146"/>
      <c r="B97" s="147"/>
      <c r="C97" s="43" t="s">
        <v>9</v>
      </c>
      <c r="D97" s="16"/>
      <c r="E97" s="120">
        <v>6.2279999999999998</v>
      </c>
      <c r="F97" s="52"/>
      <c r="G97" s="24"/>
      <c r="H97" s="79"/>
      <c r="I97" s="79"/>
      <c r="J97" s="79"/>
      <c r="K97" s="79"/>
      <c r="L97" s="79"/>
      <c r="M97" s="102">
        <v>6.2279999999999998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/>
      <c r="I98" s="77"/>
      <c r="J98" s="77"/>
      <c r="K98" s="77"/>
      <c r="L98" s="77"/>
      <c r="M98" s="99">
        <v>0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/>
      <c r="I99" s="79"/>
      <c r="J99" s="79"/>
      <c r="K99" s="79"/>
      <c r="L99" s="79"/>
      <c r="M99" s="102">
        <v>0</v>
      </c>
      <c r="N99" s="1"/>
    </row>
    <row r="100" spans="1:14">
      <c r="A100" s="144" t="s">
        <v>64</v>
      </c>
      <c r="B100" s="145"/>
      <c r="C100" s="5" t="s">
        <v>7</v>
      </c>
      <c r="D100" s="15">
        <v>0.1648</v>
      </c>
      <c r="E100" s="119">
        <v>2.2090999999999998</v>
      </c>
      <c r="F100" s="51">
        <v>69.437300000000008</v>
      </c>
      <c r="G100" s="23">
        <v>4.2948999999999993</v>
      </c>
      <c r="H100" s="77">
        <v>1.4954000000000001</v>
      </c>
      <c r="I100" s="77">
        <v>8.1700000000000009E-2</v>
      </c>
      <c r="J100" s="77">
        <v>2.3981999999999997</v>
      </c>
      <c r="K100" s="77">
        <v>4.4600000000000001E-2</v>
      </c>
      <c r="L100" s="77">
        <v>5.0446999999999997</v>
      </c>
      <c r="M100" s="99">
        <v>85.170700000000025</v>
      </c>
      <c r="N100" s="1"/>
    </row>
    <row r="101" spans="1:14">
      <c r="A101" s="146"/>
      <c r="B101" s="147"/>
      <c r="C101" s="43" t="s">
        <v>9</v>
      </c>
      <c r="D101" s="16">
        <v>44.436</v>
      </c>
      <c r="E101" s="120">
        <v>1266.6179999999999</v>
      </c>
      <c r="F101" s="52">
        <v>17867.902999999998</v>
      </c>
      <c r="G101" s="24">
        <v>2121.6779999999999</v>
      </c>
      <c r="H101" s="79">
        <v>648.78399999999999</v>
      </c>
      <c r="I101" s="79">
        <v>20.553000000000001</v>
      </c>
      <c r="J101" s="79">
        <v>575.28899999999999</v>
      </c>
      <c r="K101" s="79">
        <v>20.597999999999999</v>
      </c>
      <c r="L101" s="79">
        <v>2123.1089999999999</v>
      </c>
      <c r="M101" s="102">
        <v>24688.968000000001</v>
      </c>
      <c r="N101" s="1"/>
    </row>
    <row r="102" spans="1:14">
      <c r="A102" s="144" t="s">
        <v>65</v>
      </c>
      <c r="B102" s="145"/>
      <c r="C102" s="5" t="s">
        <v>7</v>
      </c>
      <c r="D102" s="15">
        <v>5.4052600000000002</v>
      </c>
      <c r="E102" s="119">
        <v>18.880199999999999</v>
      </c>
      <c r="F102" s="51">
        <v>399.32585</v>
      </c>
      <c r="G102" s="23">
        <v>20.5807</v>
      </c>
      <c r="H102" s="77">
        <v>5.4135</v>
      </c>
      <c r="I102" s="77">
        <v>0.94499999999999995</v>
      </c>
      <c r="J102" s="77">
        <v>17.539900000000003</v>
      </c>
      <c r="K102" s="77">
        <v>0.30160000000000003</v>
      </c>
      <c r="L102" s="77">
        <v>16.819599999999998</v>
      </c>
      <c r="M102" s="99">
        <v>485.21160999999995</v>
      </c>
      <c r="N102" s="1"/>
    </row>
    <row r="103" spans="1:14">
      <c r="A103" s="146"/>
      <c r="B103" s="147"/>
      <c r="C103" s="43" t="s">
        <v>9</v>
      </c>
      <c r="D103" s="16">
        <v>5232.4979999999996</v>
      </c>
      <c r="E103" s="120">
        <v>14798.808999999999</v>
      </c>
      <c r="F103" s="52">
        <v>89772.87</v>
      </c>
      <c r="G103" s="24">
        <v>11790.688</v>
      </c>
      <c r="H103" s="79">
        <v>3230.9740000000002</v>
      </c>
      <c r="I103" s="79">
        <v>345.88200000000001</v>
      </c>
      <c r="J103" s="79">
        <v>7984.2169999999996</v>
      </c>
      <c r="K103" s="79">
        <v>153.846</v>
      </c>
      <c r="L103" s="79">
        <v>15486.441000000001</v>
      </c>
      <c r="M103" s="102">
        <v>148796.22499999998</v>
      </c>
      <c r="N103" s="1"/>
    </row>
    <row r="104" spans="1:14">
      <c r="A104" s="148" t="s">
        <v>66</v>
      </c>
      <c r="B104" s="149"/>
      <c r="C104" s="5" t="s">
        <v>7</v>
      </c>
      <c r="D104" s="6">
        <v>1434.27586</v>
      </c>
      <c r="E104" s="121">
        <v>5617.0481</v>
      </c>
      <c r="F104" s="122">
        <v>8755.6308499999977</v>
      </c>
      <c r="G104" s="109">
        <v>1932.9599000000001</v>
      </c>
      <c r="H104" s="6">
        <v>47.343149999999994</v>
      </c>
      <c r="I104" s="6">
        <v>1.8866000000000001</v>
      </c>
      <c r="J104" s="6">
        <v>51.748100000000001</v>
      </c>
      <c r="K104" s="6">
        <v>0.502</v>
      </c>
      <c r="L104" s="6">
        <v>28.894899999999996</v>
      </c>
      <c r="M104" s="99">
        <v>17870.28946</v>
      </c>
      <c r="N104" s="1"/>
    </row>
    <row r="105" spans="1:14">
      <c r="A105" s="150"/>
      <c r="B105" s="151"/>
      <c r="C105" s="43" t="s">
        <v>9</v>
      </c>
      <c r="D105" s="17">
        <v>813848.37299999991</v>
      </c>
      <c r="E105" s="22">
        <v>2019015.2529999998</v>
      </c>
      <c r="F105" s="123">
        <v>1103958.5890000002</v>
      </c>
      <c r="G105" s="110">
        <v>724048.22600000002</v>
      </c>
      <c r="H105" s="17">
        <v>27877.544999999998</v>
      </c>
      <c r="I105" s="17">
        <v>1117.787</v>
      </c>
      <c r="J105" s="17">
        <v>32684.467000000004</v>
      </c>
      <c r="K105" s="17">
        <v>290.06900000000002</v>
      </c>
      <c r="L105" s="17">
        <v>24521.999</v>
      </c>
      <c r="M105" s="102">
        <v>4747362.3079999993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0.64149999999999996</v>
      </c>
      <c r="G106" s="23">
        <v>7.1300000000000002E-2</v>
      </c>
      <c r="H106" s="77"/>
      <c r="I106" s="77"/>
      <c r="J106" s="77"/>
      <c r="K106" s="77"/>
      <c r="L106" s="77"/>
      <c r="M106" s="99">
        <v>0.71279999999999999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2377.0859999999998</v>
      </c>
      <c r="G107" s="24">
        <v>284.49099999999999</v>
      </c>
      <c r="H107" s="79"/>
      <c r="I107" s="79"/>
      <c r="J107" s="79"/>
      <c r="K107" s="79"/>
      <c r="L107" s="79"/>
      <c r="M107" s="102">
        <v>2661.5769999999998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2.7812999999999999</v>
      </c>
      <c r="E108" s="119">
        <v>24.482399999999998</v>
      </c>
      <c r="F108" s="51">
        <v>85.853399999999993</v>
      </c>
      <c r="G108" s="23">
        <v>4.7131999999999996</v>
      </c>
      <c r="H108" s="77">
        <v>29.866900000000001</v>
      </c>
      <c r="I108" s="77">
        <v>0.31280000000000002</v>
      </c>
      <c r="J108" s="77">
        <v>0.71710000000000007</v>
      </c>
      <c r="K108" s="77">
        <v>7.3513999999999999</v>
      </c>
      <c r="L108" s="77">
        <v>15.627600000000001</v>
      </c>
      <c r="M108" s="99">
        <v>171.70610000000002</v>
      </c>
      <c r="N108" s="1"/>
    </row>
    <row r="109" spans="1:14">
      <c r="A109" s="38" t="s">
        <v>0</v>
      </c>
      <c r="B109" s="141"/>
      <c r="C109" s="43" t="s">
        <v>9</v>
      </c>
      <c r="D109" s="16">
        <v>2284.1979999999999</v>
      </c>
      <c r="E109" s="120">
        <v>39265.101999999999</v>
      </c>
      <c r="F109" s="52">
        <v>98219.474000000002</v>
      </c>
      <c r="G109" s="24">
        <v>5666.9679999999998</v>
      </c>
      <c r="H109" s="79">
        <v>49438.777999999998</v>
      </c>
      <c r="I109" s="79">
        <v>380.24099999999999</v>
      </c>
      <c r="J109" s="79">
        <v>634.42700000000002</v>
      </c>
      <c r="K109" s="79">
        <v>10224.290000000001</v>
      </c>
      <c r="L109" s="79">
        <v>16001.162</v>
      </c>
      <c r="M109" s="102">
        <v>222114.64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1.056</v>
      </c>
      <c r="E110" s="119">
        <v>2.7544</v>
      </c>
      <c r="F110" s="51">
        <v>630.77690000000007</v>
      </c>
      <c r="G110" s="23">
        <v>2.1008</v>
      </c>
      <c r="H110" s="77">
        <v>0.19359999999999999</v>
      </c>
      <c r="I110" s="77"/>
      <c r="J110" s="77">
        <v>0.01</v>
      </c>
      <c r="K110" s="77"/>
      <c r="L110" s="77"/>
      <c r="M110" s="99">
        <v>636.89170000000001</v>
      </c>
      <c r="N110" s="1"/>
    </row>
    <row r="111" spans="1:14">
      <c r="A111" s="38"/>
      <c r="B111" s="141"/>
      <c r="C111" s="43" t="s">
        <v>9</v>
      </c>
      <c r="D111" s="16">
        <v>752.24699999999996</v>
      </c>
      <c r="E111" s="120">
        <v>2973.5549999999998</v>
      </c>
      <c r="F111" s="52">
        <v>352533.46399999998</v>
      </c>
      <c r="G111" s="24">
        <v>1526.8420000000001</v>
      </c>
      <c r="H111" s="79">
        <v>142.56</v>
      </c>
      <c r="I111" s="79"/>
      <c r="J111" s="79">
        <v>1.08</v>
      </c>
      <c r="K111" s="79"/>
      <c r="L111" s="79"/>
      <c r="M111" s="102">
        <v>357929.74800000002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1.34E-2</v>
      </c>
      <c r="E112" s="135">
        <v>0.46970000000000001</v>
      </c>
      <c r="F112" s="51">
        <v>1.2918000000000001</v>
      </c>
      <c r="G112" s="23">
        <v>1.4999999999999999E-2</v>
      </c>
      <c r="H112" s="77">
        <v>3.5499999999999997E-2</v>
      </c>
      <c r="I112" s="77"/>
      <c r="J112" s="77"/>
      <c r="K112" s="77"/>
      <c r="L112" s="77">
        <v>0.12690000000000001</v>
      </c>
      <c r="M112" s="99">
        <v>1.9523000000000001</v>
      </c>
      <c r="N112" s="1"/>
    </row>
    <row r="113" spans="1:14">
      <c r="A113" s="38"/>
      <c r="B113" s="141"/>
      <c r="C113" s="43" t="s">
        <v>9</v>
      </c>
      <c r="D113" s="16">
        <v>170.91</v>
      </c>
      <c r="E113" s="120">
        <v>882.34</v>
      </c>
      <c r="F113" s="52">
        <v>2012.356</v>
      </c>
      <c r="G113" s="24">
        <v>18.468</v>
      </c>
      <c r="H113" s="79">
        <v>61.408000000000001</v>
      </c>
      <c r="I113" s="79"/>
      <c r="J113" s="79"/>
      <c r="K113" s="79"/>
      <c r="L113" s="79">
        <v>158.04599999999999</v>
      </c>
      <c r="M113" s="102">
        <v>3303.5279999999993</v>
      </c>
      <c r="N113" s="1"/>
    </row>
    <row r="114" spans="1:14">
      <c r="A114" s="38"/>
      <c r="B114" s="140" t="s">
        <v>73</v>
      </c>
      <c r="C114" s="5" t="s">
        <v>7</v>
      </c>
      <c r="D114" s="15">
        <v>3.2183000000000002</v>
      </c>
      <c r="E114" s="119">
        <v>0.70540000000000003</v>
      </c>
      <c r="F114" s="51">
        <v>29.472799999999999</v>
      </c>
      <c r="G114" s="23">
        <v>0.05</v>
      </c>
      <c r="H114" s="77">
        <v>1.9600000000000003E-2</v>
      </c>
      <c r="I114" s="77">
        <v>1.3882999999999999</v>
      </c>
      <c r="J114" s="77">
        <v>3.4171</v>
      </c>
      <c r="K114" s="77">
        <v>0.37880000000000003</v>
      </c>
      <c r="L114" s="77">
        <v>11.700700000000001</v>
      </c>
      <c r="M114" s="99">
        <v>50.350999999999999</v>
      </c>
      <c r="N114" s="1"/>
    </row>
    <row r="115" spans="1:14">
      <c r="A115" s="38"/>
      <c r="B115" s="141"/>
      <c r="C115" s="43" t="s">
        <v>9</v>
      </c>
      <c r="D115" s="16">
        <v>2801.0540000000001</v>
      </c>
      <c r="E115" s="120">
        <v>2088.9810000000002</v>
      </c>
      <c r="F115" s="52">
        <v>32343.33</v>
      </c>
      <c r="G115" s="24">
        <v>38.119</v>
      </c>
      <c r="H115" s="79">
        <v>15.077</v>
      </c>
      <c r="I115" s="79">
        <v>1452.2429999999999</v>
      </c>
      <c r="J115" s="79">
        <v>3054.7930000000001</v>
      </c>
      <c r="K115" s="79">
        <v>326.65899999999999</v>
      </c>
      <c r="L115" s="79">
        <v>12036.513000000001</v>
      </c>
      <c r="M115" s="102">
        <v>54156.769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>
        <v>1.4999999999999999E-2</v>
      </c>
      <c r="E118" s="119">
        <v>4.2999999999999997E-2</v>
      </c>
      <c r="F118" s="51">
        <v>8.1221999999999994</v>
      </c>
      <c r="G118" s="23">
        <v>8.0000000000000002E-3</v>
      </c>
      <c r="H118" s="77">
        <v>5.0999999999999995E-3</v>
      </c>
      <c r="I118" s="77"/>
      <c r="J118" s="77"/>
      <c r="K118" s="77"/>
      <c r="L118" s="77">
        <v>0.13419999999999999</v>
      </c>
      <c r="M118" s="99">
        <v>8.3274999999999988</v>
      </c>
      <c r="N118" s="1"/>
    </row>
    <row r="119" spans="1:14">
      <c r="A119" s="38"/>
      <c r="B119" s="141"/>
      <c r="C119" s="43" t="s">
        <v>9</v>
      </c>
      <c r="D119" s="16">
        <v>9.3960000000000008</v>
      </c>
      <c r="E119" s="120">
        <v>49.505000000000003</v>
      </c>
      <c r="F119" s="52">
        <v>20199.736000000001</v>
      </c>
      <c r="G119" s="24">
        <v>17.28</v>
      </c>
      <c r="H119" s="79">
        <v>8.8450000000000006</v>
      </c>
      <c r="I119" s="79"/>
      <c r="J119" s="79"/>
      <c r="K119" s="79"/>
      <c r="L119" s="79">
        <v>282.49700000000001</v>
      </c>
      <c r="M119" s="102">
        <v>20567.259000000002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0.82399999999999995</v>
      </c>
      <c r="E120" s="119"/>
      <c r="F120" s="51">
        <v>0.50449999999999995</v>
      </c>
      <c r="G120" s="23">
        <v>0.6</v>
      </c>
      <c r="H120" s="77"/>
      <c r="I120" s="77"/>
      <c r="J120" s="77"/>
      <c r="K120" s="77"/>
      <c r="L120" s="77"/>
      <c r="M120" s="99">
        <v>1.9285000000000001</v>
      </c>
      <c r="N120" s="1"/>
    </row>
    <row r="121" spans="1:14">
      <c r="A121" s="38"/>
      <c r="B121" s="141"/>
      <c r="C121" s="43" t="s">
        <v>9</v>
      </c>
      <c r="D121" s="16">
        <v>380.916</v>
      </c>
      <c r="E121" s="120"/>
      <c r="F121" s="52">
        <v>1049.915</v>
      </c>
      <c r="G121" s="24">
        <v>108</v>
      </c>
      <c r="H121" s="79"/>
      <c r="I121" s="79"/>
      <c r="J121" s="79"/>
      <c r="K121" s="79"/>
      <c r="L121" s="79"/>
      <c r="M121" s="102">
        <v>1538.8309999999999</v>
      </c>
      <c r="N121" s="1"/>
    </row>
    <row r="122" spans="1:14">
      <c r="A122" s="38"/>
      <c r="B122" s="140" t="s">
        <v>79</v>
      </c>
      <c r="C122" s="5" t="s">
        <v>7</v>
      </c>
      <c r="D122" s="15">
        <v>1.5866</v>
      </c>
      <c r="E122" s="119">
        <v>1.2964</v>
      </c>
      <c r="F122" s="51">
        <v>6.9459</v>
      </c>
      <c r="G122" s="23">
        <v>0.2</v>
      </c>
      <c r="H122" s="77">
        <v>1.605</v>
      </c>
      <c r="I122" s="77">
        <v>5.9196</v>
      </c>
      <c r="J122" s="77">
        <v>2.3149000000000002</v>
      </c>
      <c r="K122" s="77"/>
      <c r="L122" s="77"/>
      <c r="M122" s="99">
        <v>19.868400000000001</v>
      </c>
      <c r="N122" s="1"/>
    </row>
    <row r="123" spans="1:14">
      <c r="A123" s="38"/>
      <c r="B123" s="141"/>
      <c r="C123" s="43" t="s">
        <v>9</v>
      </c>
      <c r="D123" s="16">
        <v>1511.0060000000001</v>
      </c>
      <c r="E123" s="120">
        <v>1252.2929999999999</v>
      </c>
      <c r="F123" s="52">
        <v>6395.0039999999999</v>
      </c>
      <c r="G123" s="24">
        <v>176.04</v>
      </c>
      <c r="H123" s="79">
        <v>490.31799999999998</v>
      </c>
      <c r="I123" s="79">
        <v>12852.799000000001</v>
      </c>
      <c r="J123" s="79">
        <v>1524.4059999999999</v>
      </c>
      <c r="K123" s="79"/>
      <c r="L123" s="79"/>
      <c r="M123" s="102">
        <v>24201.865999999998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0.58230000000000004</v>
      </c>
      <c r="E124" s="119">
        <v>0.73970000000000002</v>
      </c>
      <c r="F124" s="51">
        <v>9.5099</v>
      </c>
      <c r="G124" s="23">
        <v>1.65</v>
      </c>
      <c r="H124" s="77">
        <v>6.1043000000000003</v>
      </c>
      <c r="I124" s="77">
        <v>0.38580000000000003</v>
      </c>
      <c r="J124" s="77">
        <v>0.10840000000000001</v>
      </c>
      <c r="K124" s="77">
        <v>0.33700000000000002</v>
      </c>
      <c r="L124" s="77">
        <v>0.61899999999999999</v>
      </c>
      <c r="M124" s="99">
        <v>20.0364</v>
      </c>
      <c r="N124" s="1"/>
    </row>
    <row r="125" spans="1:14">
      <c r="A125" s="1"/>
      <c r="B125" s="141"/>
      <c r="C125" s="43" t="s">
        <v>9</v>
      </c>
      <c r="D125" s="16">
        <v>606.77099999999996</v>
      </c>
      <c r="E125" s="120">
        <v>175.78200000000001</v>
      </c>
      <c r="F125" s="52">
        <v>10927.433999999999</v>
      </c>
      <c r="G125" s="24">
        <v>226.833</v>
      </c>
      <c r="H125" s="84">
        <v>1129.126</v>
      </c>
      <c r="I125" s="79">
        <v>122.795</v>
      </c>
      <c r="J125" s="79">
        <v>11.37</v>
      </c>
      <c r="K125" s="79">
        <v>17.896000000000001</v>
      </c>
      <c r="L125" s="79">
        <v>2231.4389999999999</v>
      </c>
      <c r="M125" s="102">
        <v>15449.446000000002</v>
      </c>
      <c r="N125" s="1"/>
    </row>
    <row r="126" spans="1:14">
      <c r="A126" s="1"/>
      <c r="B126" s="11" t="s">
        <v>11</v>
      </c>
      <c r="C126" s="5" t="s">
        <v>7</v>
      </c>
      <c r="D126" s="15"/>
      <c r="E126" s="119">
        <v>0</v>
      </c>
      <c r="F126" s="51">
        <v>0.13</v>
      </c>
      <c r="G126" s="23"/>
      <c r="H126" s="77"/>
      <c r="I126" s="77"/>
      <c r="J126" s="77"/>
      <c r="K126" s="77"/>
      <c r="L126" s="77"/>
      <c r="M126" s="99">
        <v>0.13</v>
      </c>
      <c r="N126" s="1"/>
    </row>
    <row r="127" spans="1:14">
      <c r="A127" s="1"/>
      <c r="B127" s="39" t="s">
        <v>81</v>
      </c>
      <c r="C127" s="43" t="s">
        <v>9</v>
      </c>
      <c r="D127" s="16"/>
      <c r="E127" s="120">
        <v>9.7200000000000006</v>
      </c>
      <c r="F127" s="52">
        <v>4.4279999999999999</v>
      </c>
      <c r="G127" s="24"/>
      <c r="H127" s="79"/>
      <c r="I127" s="79"/>
      <c r="J127" s="79"/>
      <c r="K127" s="79"/>
      <c r="L127" s="79"/>
      <c r="M127" s="102">
        <v>14.148</v>
      </c>
      <c r="N127" s="1"/>
    </row>
    <row r="128" spans="1:14">
      <c r="A128" s="1"/>
      <c r="B128" s="142" t="s">
        <v>15</v>
      </c>
      <c r="C128" s="5" t="s">
        <v>7</v>
      </c>
      <c r="D128" s="6">
        <v>10.0769</v>
      </c>
      <c r="E128" s="121">
        <v>30.490999999999996</v>
      </c>
      <c r="F128" s="122">
        <v>773.24890000000016</v>
      </c>
      <c r="G128" s="109">
        <v>9.4082999999999988</v>
      </c>
      <c r="H128" s="6">
        <v>37.83</v>
      </c>
      <c r="I128" s="6">
        <v>8.0064999999999991</v>
      </c>
      <c r="J128" s="6">
        <v>6.567499999999999</v>
      </c>
      <c r="K128" s="6">
        <v>8.0671999999999997</v>
      </c>
      <c r="L128" s="6">
        <v>28.208400000000001</v>
      </c>
      <c r="M128" s="99">
        <v>911.90470000000016</v>
      </c>
      <c r="N128" s="1"/>
    </row>
    <row r="129" spans="1:14">
      <c r="A129" s="40"/>
      <c r="B129" s="143"/>
      <c r="C129" s="43" t="s">
        <v>9</v>
      </c>
      <c r="D129" s="17">
        <v>8516.4979999999996</v>
      </c>
      <c r="E129" s="22">
        <v>46697.277999999991</v>
      </c>
      <c r="F129" s="123">
        <v>526062.22699999996</v>
      </c>
      <c r="G129" s="110">
        <v>8063.0409999999983</v>
      </c>
      <c r="H129" s="17">
        <v>51286.111999999994</v>
      </c>
      <c r="I129" s="17">
        <v>14808.078000000001</v>
      </c>
      <c r="J129" s="17">
        <v>5226.076</v>
      </c>
      <c r="K129" s="17">
        <v>10568.845000000001</v>
      </c>
      <c r="L129" s="17">
        <v>30709.656999999999</v>
      </c>
      <c r="M129" s="102">
        <v>701937.8119999998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/>
      <c r="E130" s="119"/>
      <c r="F130" s="51"/>
      <c r="G130" s="23"/>
      <c r="H130" s="77"/>
      <c r="I130" s="77"/>
      <c r="J130" s="77"/>
      <c r="K130" s="77"/>
      <c r="L130" s="77"/>
      <c r="M130" s="99">
        <v>0</v>
      </c>
      <c r="N130" s="1"/>
    </row>
    <row r="131" spans="1:14">
      <c r="A131" s="37" t="s">
        <v>0</v>
      </c>
      <c r="B131" s="141"/>
      <c r="C131" s="43" t="s">
        <v>9</v>
      </c>
      <c r="D131" s="16"/>
      <c r="E131" s="120"/>
      <c r="F131" s="52"/>
      <c r="G131" s="24"/>
      <c r="H131" s="79"/>
      <c r="I131" s="79"/>
      <c r="J131" s="79"/>
      <c r="K131" s="79"/>
      <c r="L131" s="79"/>
      <c r="M131" s="102">
        <v>0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0.17599999999999999</v>
      </c>
      <c r="F132" s="51"/>
      <c r="G132" s="77"/>
      <c r="H132" s="77"/>
      <c r="I132" s="77"/>
      <c r="J132" s="77"/>
      <c r="K132" s="77"/>
      <c r="L132" s="77"/>
      <c r="M132" s="99">
        <v>0.17599999999999999</v>
      </c>
      <c r="N132" s="1"/>
    </row>
    <row r="133" spans="1:14">
      <c r="A133" s="38"/>
      <c r="B133" s="141"/>
      <c r="C133" s="43" t="s">
        <v>9</v>
      </c>
      <c r="D133" s="16"/>
      <c r="E133" s="120">
        <v>134.43799999999999</v>
      </c>
      <c r="F133" s="52"/>
      <c r="G133" s="24"/>
      <c r="H133" s="79"/>
      <c r="I133" s="79"/>
      <c r="J133" s="79"/>
      <c r="K133" s="79"/>
      <c r="L133" s="79"/>
      <c r="M133" s="111">
        <v>134.43799999999999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3.0000000000000001E-3</v>
      </c>
      <c r="F134" s="55">
        <v>0.875</v>
      </c>
      <c r="G134" s="30"/>
      <c r="H134" s="81">
        <v>8.9999999999999993E-3</v>
      </c>
      <c r="I134" s="81"/>
      <c r="J134" s="81"/>
      <c r="K134" s="81"/>
      <c r="L134" s="81"/>
      <c r="M134" s="99">
        <v>0.88700000000000001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30.352</v>
      </c>
      <c r="F136" s="53">
        <v>188.67599999999999</v>
      </c>
      <c r="G136" s="26"/>
      <c r="H136" s="82">
        <v>19.440000000000001</v>
      </c>
      <c r="I136" s="126"/>
      <c r="J136" s="79"/>
      <c r="K136" s="79"/>
      <c r="L136" s="79"/>
      <c r="M136" s="111">
        <v>238.46799999999999</v>
      </c>
      <c r="N136" s="1"/>
    </row>
    <row r="137" spans="1:14">
      <c r="A137" s="1"/>
      <c r="B137" s="46" t="s">
        <v>0</v>
      </c>
      <c r="C137" s="3" t="s">
        <v>7</v>
      </c>
      <c r="D137" s="6">
        <v>0</v>
      </c>
      <c r="E137" s="121">
        <v>0.17899999999999999</v>
      </c>
      <c r="F137" s="122">
        <v>0.875</v>
      </c>
      <c r="G137" s="112">
        <v>0</v>
      </c>
      <c r="H137" s="107">
        <v>8.9999999999999993E-3</v>
      </c>
      <c r="I137" s="6">
        <v>0</v>
      </c>
      <c r="J137" s="127">
        <v>0</v>
      </c>
      <c r="K137" s="115">
        <v>0</v>
      </c>
      <c r="L137" s="115">
        <v>0</v>
      </c>
      <c r="M137" s="99">
        <v>1.0629999999999999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0</v>
      </c>
      <c r="E139" s="22">
        <v>164.79</v>
      </c>
      <c r="F139" s="123">
        <v>188.67599999999999</v>
      </c>
      <c r="G139" s="114">
        <v>0</v>
      </c>
      <c r="H139" s="17">
        <v>19.440000000000001</v>
      </c>
      <c r="I139" s="17">
        <v>0</v>
      </c>
      <c r="J139" s="137">
        <v>0</v>
      </c>
      <c r="K139" s="17">
        <v>0</v>
      </c>
      <c r="L139" s="17">
        <v>0</v>
      </c>
      <c r="M139" s="111">
        <v>372.90600000000001</v>
      </c>
      <c r="N139" s="1"/>
    </row>
    <row r="140" spans="1:14">
      <c r="A140" s="1"/>
      <c r="B140" s="2" t="s">
        <v>0</v>
      </c>
      <c r="C140" s="3" t="s">
        <v>7</v>
      </c>
      <c r="D140" s="116">
        <v>1444.35276</v>
      </c>
      <c r="E140" s="128">
        <v>5647.7181</v>
      </c>
      <c r="F140" s="116">
        <v>9529.7547499999982</v>
      </c>
      <c r="G140" s="112">
        <v>1942.3682000000001</v>
      </c>
      <c r="H140" s="115">
        <v>85.182149999999993</v>
      </c>
      <c r="I140" s="6">
        <v>9.8930999999999987</v>
      </c>
      <c r="J140" s="117">
        <v>58.315600000000003</v>
      </c>
      <c r="K140" s="115">
        <v>8.5692000000000004</v>
      </c>
      <c r="L140" s="115">
        <v>57.103299999999997</v>
      </c>
      <c r="M140" s="99">
        <v>18783.257160000005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822364.87099999993</v>
      </c>
      <c r="E142" s="132">
        <v>2065877.3209999998</v>
      </c>
      <c r="F142" s="133">
        <v>1630209.4920000001</v>
      </c>
      <c r="G142" s="19">
        <v>732111.26699999999</v>
      </c>
      <c r="H142" s="10">
        <v>79183.096999999994</v>
      </c>
      <c r="I142" s="10">
        <v>15925.865000000002</v>
      </c>
      <c r="J142" s="118">
        <v>37910.543000000005</v>
      </c>
      <c r="K142" s="10">
        <v>10858.914000000001</v>
      </c>
      <c r="L142" s="10">
        <v>55231.656000000003</v>
      </c>
      <c r="M142" s="108">
        <v>5449673.0260000005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15:B16"/>
    <mergeCell ref="A1:M1"/>
    <mergeCell ref="B5:B6"/>
    <mergeCell ref="B9:B10"/>
    <mergeCell ref="A11:B12"/>
    <mergeCell ref="B13:B14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60" zoomScaleNormal="40" workbookViewId="0">
      <pane xSplit="3" ySplit="4" topLeftCell="J127" activePane="bottomRight" state="frozen"/>
      <selection activeCell="G141" sqref="G141"/>
      <selection pane="topRight" activeCell="G141" sqref="G141"/>
      <selection pane="bottomLeft" activeCell="G141" sqref="G141"/>
      <selection pane="bottomRight" activeCell="Q134" sqref="Q134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85"/>
      <c r="B2" s="85"/>
      <c r="C2" s="85"/>
      <c r="M2" s="85"/>
    </row>
    <row r="3" spans="1:14" ht="19.5" thickBot="1">
      <c r="A3" s="8"/>
      <c r="B3" s="32" t="s">
        <v>107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401.16719999999998</v>
      </c>
      <c r="F5" s="51">
        <v>582.50740000000008</v>
      </c>
      <c r="G5" s="23">
        <v>2792.19</v>
      </c>
      <c r="H5" s="77">
        <v>171.20729999999998</v>
      </c>
      <c r="I5" s="77"/>
      <c r="J5" s="77"/>
      <c r="K5" s="77"/>
      <c r="L5" s="77"/>
      <c r="M5" s="99">
        <v>3947.0718999999999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17855.382000000001</v>
      </c>
      <c r="F6" s="52">
        <v>31960.77</v>
      </c>
      <c r="G6" s="24">
        <v>158835.94399999999</v>
      </c>
      <c r="H6" s="79">
        <v>6178.7740000000003</v>
      </c>
      <c r="I6" s="79"/>
      <c r="J6" s="79"/>
      <c r="K6" s="79"/>
      <c r="L6" s="79"/>
      <c r="M6" s="102">
        <v>214830.87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4.6618000000000004</v>
      </c>
      <c r="F7" s="51">
        <v>78.516000000000005</v>
      </c>
      <c r="G7" s="23">
        <v>25.991</v>
      </c>
      <c r="H7" s="77"/>
      <c r="I7" s="77"/>
      <c r="J7" s="77"/>
      <c r="K7" s="77"/>
      <c r="L7" s="77"/>
      <c r="M7" s="99">
        <v>109.1688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95.86</v>
      </c>
      <c r="F8" s="52">
        <v>3010.1590000000001</v>
      </c>
      <c r="G8" s="24">
        <v>1196.722</v>
      </c>
      <c r="H8" s="79"/>
      <c r="I8" s="79"/>
      <c r="J8" s="79"/>
      <c r="K8" s="79"/>
      <c r="L8" s="79"/>
      <c r="M8" s="102">
        <v>4302.741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405.82900000000001</v>
      </c>
      <c r="F9" s="104">
        <v>661.02340000000004</v>
      </c>
      <c r="G9" s="104">
        <v>2818.181</v>
      </c>
      <c r="H9" s="104">
        <v>171.20729999999998</v>
      </c>
      <c r="I9" s="104">
        <v>0</v>
      </c>
      <c r="J9" s="104">
        <v>0</v>
      </c>
      <c r="K9" s="104">
        <v>0</v>
      </c>
      <c r="L9" s="104">
        <v>0</v>
      </c>
      <c r="M9" s="99">
        <v>4056.2407000000003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17951.242000000002</v>
      </c>
      <c r="F10" s="100">
        <v>34970.929000000004</v>
      </c>
      <c r="G10" s="100">
        <v>160032.666</v>
      </c>
      <c r="H10" s="100">
        <v>6178.7740000000003</v>
      </c>
      <c r="I10" s="100">
        <v>0</v>
      </c>
      <c r="J10" s="100">
        <v>0</v>
      </c>
      <c r="K10" s="100">
        <v>0</v>
      </c>
      <c r="L10" s="100">
        <v>0</v>
      </c>
      <c r="M10" s="102">
        <v>219133.611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0.109</v>
      </c>
      <c r="E11" s="119">
        <v>1.9E-2</v>
      </c>
      <c r="F11" s="51"/>
      <c r="G11" s="23"/>
      <c r="H11" s="77">
        <v>0.11270000000000001</v>
      </c>
      <c r="I11" s="77"/>
      <c r="J11" s="77"/>
      <c r="K11" s="77"/>
      <c r="L11" s="77"/>
      <c r="M11" s="99">
        <v>0.24070000000000003</v>
      </c>
      <c r="N11" s="6"/>
    </row>
    <row r="12" spans="1:14">
      <c r="A12" s="146"/>
      <c r="B12" s="147"/>
      <c r="C12" s="39" t="s">
        <v>9</v>
      </c>
      <c r="D12" s="16">
        <v>8.1539999999999999</v>
      </c>
      <c r="E12" s="120">
        <v>15.39</v>
      </c>
      <c r="F12" s="52"/>
      <c r="G12" s="24"/>
      <c r="H12" s="79">
        <v>76.554000000000002</v>
      </c>
      <c r="I12" s="79"/>
      <c r="J12" s="79"/>
      <c r="K12" s="79"/>
      <c r="L12" s="79"/>
      <c r="M12" s="102">
        <v>100.098</v>
      </c>
      <c r="N12" s="17"/>
    </row>
    <row r="13" spans="1:14">
      <c r="A13" s="1"/>
      <c r="B13" s="140" t="s">
        <v>17</v>
      </c>
      <c r="C13" s="13" t="s">
        <v>7</v>
      </c>
      <c r="D13" s="15">
        <v>30.346299999999999</v>
      </c>
      <c r="E13" s="119">
        <v>1.6274</v>
      </c>
      <c r="F13" s="51"/>
      <c r="G13" s="23">
        <v>0.44900000000000001</v>
      </c>
      <c r="H13" s="77">
        <v>3.1E-2</v>
      </c>
      <c r="I13" s="77"/>
      <c r="J13" s="77"/>
      <c r="K13" s="77"/>
      <c r="L13" s="77"/>
      <c r="M13" s="99">
        <v>32.453699999999998</v>
      </c>
      <c r="N13" s="6"/>
    </row>
    <row r="14" spans="1:14">
      <c r="A14" s="37" t="s">
        <v>0</v>
      </c>
      <c r="B14" s="141"/>
      <c r="C14" s="39" t="s">
        <v>9</v>
      </c>
      <c r="D14" s="16">
        <v>117579.193</v>
      </c>
      <c r="E14" s="120">
        <v>9267.65</v>
      </c>
      <c r="F14" s="52"/>
      <c r="G14" s="24">
        <v>1491.674</v>
      </c>
      <c r="H14" s="79">
        <v>180.42500000000001</v>
      </c>
      <c r="I14" s="79"/>
      <c r="J14" s="79"/>
      <c r="K14" s="79"/>
      <c r="L14" s="79"/>
      <c r="M14" s="102">
        <v>128518.942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0.22140000000000001</v>
      </c>
      <c r="E15" s="119">
        <v>2.7305999999999999</v>
      </c>
      <c r="F15" s="51">
        <v>0.3584</v>
      </c>
      <c r="G15" s="23">
        <v>0.83850000000000002</v>
      </c>
      <c r="H15" s="77">
        <v>9.4999999999999998E-3</v>
      </c>
      <c r="I15" s="77"/>
      <c r="J15" s="77"/>
      <c r="K15" s="77"/>
      <c r="L15" s="77"/>
      <c r="M15" s="99">
        <v>4.1584000000000003</v>
      </c>
      <c r="N15" s="6"/>
    </row>
    <row r="16" spans="1:14">
      <c r="A16" s="38" t="s">
        <v>0</v>
      </c>
      <c r="B16" s="141"/>
      <c r="C16" s="39" t="s">
        <v>9</v>
      </c>
      <c r="D16" s="16">
        <v>390.52800000000002</v>
      </c>
      <c r="E16" s="120">
        <v>3477.1689999999999</v>
      </c>
      <c r="F16" s="52">
        <v>516.15899999999999</v>
      </c>
      <c r="G16" s="24">
        <v>1161.0129999999999</v>
      </c>
      <c r="H16" s="79">
        <v>5.13</v>
      </c>
      <c r="I16" s="79"/>
      <c r="J16" s="79"/>
      <c r="K16" s="79"/>
      <c r="L16" s="79"/>
      <c r="M16" s="102">
        <v>5549.9989999999998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194.3202</v>
      </c>
      <c r="E17" s="119">
        <v>10.0265</v>
      </c>
      <c r="F17" s="51"/>
      <c r="G17" s="23"/>
      <c r="H17" s="77">
        <v>0.1145</v>
      </c>
      <c r="I17" s="77"/>
      <c r="J17" s="77"/>
      <c r="K17" s="77"/>
      <c r="L17" s="77"/>
      <c r="M17" s="99">
        <v>204.46119999999999</v>
      </c>
      <c r="N17" s="6"/>
    </row>
    <row r="18" spans="1:14">
      <c r="A18" s="38"/>
      <c r="B18" s="141"/>
      <c r="C18" s="39" t="s">
        <v>9</v>
      </c>
      <c r="D18" s="16">
        <v>392435.10499999998</v>
      </c>
      <c r="E18" s="120">
        <v>18863.556</v>
      </c>
      <c r="F18" s="52"/>
      <c r="G18" s="24"/>
      <c r="H18" s="79">
        <v>246.97300000000001</v>
      </c>
      <c r="I18" s="79"/>
      <c r="J18" s="79"/>
      <c r="K18" s="79"/>
      <c r="L18" s="79"/>
      <c r="M18" s="102">
        <v>411545.63399999996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17.604199999999999</v>
      </c>
      <c r="E19" s="119">
        <v>0.58650000000000002</v>
      </c>
      <c r="F19" s="51"/>
      <c r="G19" s="23"/>
      <c r="H19" s="77"/>
      <c r="I19" s="77"/>
      <c r="J19" s="77"/>
      <c r="K19" s="77"/>
      <c r="L19" s="77"/>
      <c r="M19" s="99">
        <v>18.1907</v>
      </c>
      <c r="N19" s="6"/>
    </row>
    <row r="20" spans="1:14">
      <c r="A20" s="38"/>
      <c r="B20" s="39" t="s">
        <v>24</v>
      </c>
      <c r="C20" s="39" t="s">
        <v>9</v>
      </c>
      <c r="D20" s="16">
        <v>28004.593000000001</v>
      </c>
      <c r="E20" s="120">
        <v>1246.152</v>
      </c>
      <c r="F20" s="52"/>
      <c r="G20" s="24"/>
      <c r="H20" s="79"/>
      <c r="I20" s="79"/>
      <c r="J20" s="79"/>
      <c r="K20" s="79"/>
      <c r="L20" s="79"/>
      <c r="M20" s="102">
        <v>29250.745000000003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298.435</v>
      </c>
      <c r="E21" s="119">
        <v>3.5263</v>
      </c>
      <c r="F21" s="51"/>
      <c r="G21" s="23"/>
      <c r="H21" s="77"/>
      <c r="I21" s="77"/>
      <c r="J21" s="77"/>
      <c r="K21" s="77"/>
      <c r="L21" s="77"/>
      <c r="M21" s="99">
        <v>301.96129999999999</v>
      </c>
      <c r="N21" s="6"/>
    </row>
    <row r="22" spans="1:14">
      <c r="A22" s="1"/>
      <c r="B22" s="141"/>
      <c r="C22" s="39" t="s">
        <v>9</v>
      </c>
      <c r="D22" s="16">
        <v>112969.06299999999</v>
      </c>
      <c r="E22" s="120">
        <v>1551.0350000000001</v>
      </c>
      <c r="F22" s="52"/>
      <c r="G22" s="24"/>
      <c r="H22" s="79"/>
      <c r="I22" s="79"/>
      <c r="J22" s="79"/>
      <c r="K22" s="79"/>
      <c r="L22" s="79"/>
      <c r="M22" s="102">
        <v>114520.098</v>
      </c>
      <c r="N22" s="17"/>
    </row>
    <row r="23" spans="1:14">
      <c r="A23" s="1"/>
      <c r="B23" s="142" t="s">
        <v>15</v>
      </c>
      <c r="C23" s="13" t="s">
        <v>7</v>
      </c>
      <c r="D23" s="105">
        <v>540.9271</v>
      </c>
      <c r="E23" s="105">
        <v>18.497299999999999</v>
      </c>
      <c r="F23" s="105">
        <v>0.3584</v>
      </c>
      <c r="G23" s="105">
        <v>1.2875000000000001</v>
      </c>
      <c r="H23" s="105">
        <v>0.155</v>
      </c>
      <c r="I23" s="105">
        <v>0</v>
      </c>
      <c r="J23" s="105">
        <v>0</v>
      </c>
      <c r="K23" s="105">
        <v>0</v>
      </c>
      <c r="L23" s="105">
        <v>0</v>
      </c>
      <c r="M23" s="99">
        <v>561.22529999999995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651378.48199999996</v>
      </c>
      <c r="E24" s="106">
        <v>34405.562000000005</v>
      </c>
      <c r="F24" s="106">
        <v>516.15899999999999</v>
      </c>
      <c r="G24" s="106">
        <v>2652.6869999999999</v>
      </c>
      <c r="H24" s="106">
        <v>432.52800000000002</v>
      </c>
      <c r="I24" s="106">
        <v>0</v>
      </c>
      <c r="J24" s="106">
        <v>0</v>
      </c>
      <c r="K24" s="106">
        <v>0</v>
      </c>
      <c r="L24" s="106">
        <v>0</v>
      </c>
      <c r="M24" s="102">
        <v>689385.41800000006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51.518999999999998</v>
      </c>
      <c r="E25" s="119">
        <v>143.69739999999999</v>
      </c>
      <c r="F25" s="51">
        <v>0.16500000000000001</v>
      </c>
      <c r="G25" s="23"/>
      <c r="H25" s="77"/>
      <c r="I25" s="77"/>
      <c r="J25" s="77"/>
      <c r="K25" s="77"/>
      <c r="L25" s="77"/>
      <c r="M25" s="99">
        <v>195.38139999999999</v>
      </c>
      <c r="N25" s="6"/>
    </row>
    <row r="26" spans="1:14">
      <c r="A26" s="38" t="s">
        <v>27</v>
      </c>
      <c r="B26" s="141"/>
      <c r="C26" s="39" t="s">
        <v>9</v>
      </c>
      <c r="D26" s="16">
        <v>48957.696000000004</v>
      </c>
      <c r="E26" s="120">
        <v>174097.228</v>
      </c>
      <c r="F26" s="52">
        <v>106.92</v>
      </c>
      <c r="G26" s="24"/>
      <c r="H26" s="79"/>
      <c r="I26" s="79"/>
      <c r="J26" s="79"/>
      <c r="K26" s="79"/>
      <c r="L26" s="79"/>
      <c r="M26" s="102">
        <v>223161.84400000001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12.119</v>
      </c>
      <c r="E27" s="119">
        <v>2.1347</v>
      </c>
      <c r="F27" s="51"/>
      <c r="G27" s="23"/>
      <c r="H27" s="77"/>
      <c r="I27" s="77"/>
      <c r="J27" s="77"/>
      <c r="K27" s="77"/>
      <c r="L27" s="77"/>
      <c r="M27" s="99">
        <v>14.2537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11266.171</v>
      </c>
      <c r="E28" s="120">
        <v>1859.98</v>
      </c>
      <c r="F28" s="53"/>
      <c r="G28" s="24"/>
      <c r="H28" s="79"/>
      <c r="I28" s="79"/>
      <c r="J28" s="79"/>
      <c r="K28" s="79"/>
      <c r="L28" s="79"/>
      <c r="M28" s="102">
        <v>13126.151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63.637999999999998</v>
      </c>
      <c r="E29" s="121">
        <v>145.8321</v>
      </c>
      <c r="F29" s="122">
        <v>0.16500000000000001</v>
      </c>
      <c r="G29" s="103">
        <v>0</v>
      </c>
      <c r="H29" s="6">
        <v>0</v>
      </c>
      <c r="I29" s="107">
        <v>0</v>
      </c>
      <c r="J29" s="6">
        <v>0</v>
      </c>
      <c r="K29" s="6">
        <v>0</v>
      </c>
      <c r="L29" s="6">
        <v>0</v>
      </c>
      <c r="M29" s="99">
        <v>209.63509999999999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60223.867000000006</v>
      </c>
      <c r="E30" s="22">
        <v>175957.20800000001</v>
      </c>
      <c r="F30" s="123">
        <v>106.92</v>
      </c>
      <c r="G30" s="101">
        <v>0</v>
      </c>
      <c r="H30" s="17">
        <v>0</v>
      </c>
      <c r="I30" s="22">
        <v>0</v>
      </c>
      <c r="J30" s="17">
        <v>0</v>
      </c>
      <c r="K30" s="17">
        <v>0</v>
      </c>
      <c r="L30" s="17">
        <v>0</v>
      </c>
      <c r="M30" s="102">
        <v>236287.99500000002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3.5003000000000002</v>
      </c>
      <c r="E31" s="119">
        <v>2.5802999999999998</v>
      </c>
      <c r="F31" s="51">
        <v>42.3628</v>
      </c>
      <c r="G31" s="23">
        <v>0.25319999999999998</v>
      </c>
      <c r="H31" s="77">
        <v>1.6705000000000001</v>
      </c>
      <c r="I31" s="77"/>
      <c r="J31" s="77">
        <v>5.6500000000000002E-2</v>
      </c>
      <c r="K31" s="77"/>
      <c r="L31" s="77">
        <v>0.12279999999999999</v>
      </c>
      <c r="M31" s="99">
        <v>50.546399999999991</v>
      </c>
      <c r="N31" s="6"/>
    </row>
    <row r="32" spans="1:14">
      <c r="A32" s="38" t="s">
        <v>32</v>
      </c>
      <c r="B32" s="141"/>
      <c r="C32" s="39" t="s">
        <v>9</v>
      </c>
      <c r="D32" s="16">
        <v>994.14499999999998</v>
      </c>
      <c r="E32" s="120">
        <v>1475.5609999999999</v>
      </c>
      <c r="F32" s="52">
        <v>13270.673000000001</v>
      </c>
      <c r="G32" s="24">
        <v>108.18</v>
      </c>
      <c r="H32" s="79">
        <v>674.59900000000005</v>
      </c>
      <c r="I32" s="79"/>
      <c r="J32" s="79">
        <v>18.911000000000001</v>
      </c>
      <c r="K32" s="79"/>
      <c r="L32" s="79">
        <v>80.45</v>
      </c>
      <c r="M32" s="102">
        <v>16622.519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9.98E-2</v>
      </c>
      <c r="E33" s="119">
        <v>2.4617</v>
      </c>
      <c r="F33" s="51">
        <v>36.557699999999997</v>
      </c>
      <c r="G33" s="23">
        <v>9.8299999999999998E-2</v>
      </c>
      <c r="H33" s="77">
        <v>2.0526999999999997</v>
      </c>
      <c r="I33" s="77"/>
      <c r="J33" s="77">
        <v>1.2999999999999999E-3</v>
      </c>
      <c r="K33" s="77"/>
      <c r="L33" s="77">
        <v>9.5999999999999992E-3</v>
      </c>
      <c r="M33" s="99">
        <v>41.281100000000002</v>
      </c>
      <c r="N33" s="6"/>
    </row>
    <row r="34" spans="1:14">
      <c r="A34" s="38" t="s">
        <v>34</v>
      </c>
      <c r="B34" s="141"/>
      <c r="C34" s="39" t="s">
        <v>9</v>
      </c>
      <c r="D34" s="16">
        <v>16.545999999999999</v>
      </c>
      <c r="E34" s="120">
        <v>680.46199999999999</v>
      </c>
      <c r="F34" s="52">
        <v>3472.7060000000001</v>
      </c>
      <c r="G34" s="24">
        <v>21.071999999999999</v>
      </c>
      <c r="H34" s="79">
        <v>489.46699999999998</v>
      </c>
      <c r="I34" s="79"/>
      <c r="J34" s="79">
        <v>0.28100000000000003</v>
      </c>
      <c r="K34" s="79"/>
      <c r="L34" s="79">
        <v>2.5270000000000001</v>
      </c>
      <c r="M34" s="102">
        <v>4683.0609999999997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30.462</v>
      </c>
      <c r="G35" s="23"/>
      <c r="H35" s="77"/>
      <c r="I35" s="77"/>
      <c r="J35" s="77">
        <v>2.1899999999999999E-2</v>
      </c>
      <c r="K35" s="77"/>
      <c r="L35" s="77"/>
      <c r="M35" s="99">
        <v>30.483899999999998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1582.4159999999999</v>
      </c>
      <c r="G36" s="24"/>
      <c r="H36" s="79"/>
      <c r="I36" s="79"/>
      <c r="J36" s="79">
        <v>5.6159999999999997</v>
      </c>
      <c r="K36" s="79"/>
      <c r="L36" s="79"/>
      <c r="M36" s="102">
        <v>1588.0319999999999</v>
      </c>
      <c r="N36" s="17"/>
    </row>
    <row r="37" spans="1:14">
      <c r="A37" s="1"/>
      <c r="B37" s="142" t="s">
        <v>15</v>
      </c>
      <c r="C37" s="13" t="s">
        <v>7</v>
      </c>
      <c r="D37" s="6">
        <v>3.6001000000000003</v>
      </c>
      <c r="E37" s="121">
        <v>5.0419999999999998</v>
      </c>
      <c r="F37" s="122">
        <v>109.38250000000001</v>
      </c>
      <c r="G37" s="103">
        <v>0.35149999999999998</v>
      </c>
      <c r="H37" s="6">
        <v>3.7231999999999998</v>
      </c>
      <c r="I37" s="6">
        <v>0</v>
      </c>
      <c r="J37" s="6">
        <v>7.9700000000000007E-2</v>
      </c>
      <c r="K37" s="6">
        <v>0</v>
      </c>
      <c r="L37" s="6">
        <v>0.13239999999999999</v>
      </c>
      <c r="M37" s="99">
        <v>122.31140000000002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1010.691</v>
      </c>
      <c r="E38" s="22">
        <v>2156.0230000000001</v>
      </c>
      <c r="F38" s="123">
        <v>18325.795000000002</v>
      </c>
      <c r="G38" s="101">
        <v>129.25200000000001</v>
      </c>
      <c r="H38" s="17">
        <v>1164.066</v>
      </c>
      <c r="I38" s="17">
        <v>0</v>
      </c>
      <c r="J38" s="17">
        <v>24.808</v>
      </c>
      <c r="K38" s="17">
        <v>0</v>
      </c>
      <c r="L38" s="17">
        <v>82.977000000000004</v>
      </c>
      <c r="M38" s="102">
        <v>22893.612000000001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0.13489999999999999</v>
      </c>
      <c r="E39" s="119">
        <v>3.3576999999999999</v>
      </c>
      <c r="F39" s="51">
        <v>37.157699999999998</v>
      </c>
      <c r="G39" s="23">
        <v>8.6617999999999995</v>
      </c>
      <c r="H39" s="77">
        <v>2.6351999999999998</v>
      </c>
      <c r="I39" s="77"/>
      <c r="J39" s="77">
        <v>1.06E-2</v>
      </c>
      <c r="K39" s="77"/>
      <c r="L39" s="77">
        <v>0.20430000000000001</v>
      </c>
      <c r="M39" s="99">
        <v>52.162199999999999</v>
      </c>
      <c r="N39" s="6"/>
    </row>
    <row r="40" spans="1:14">
      <c r="A40" s="146"/>
      <c r="B40" s="147"/>
      <c r="C40" s="39" t="s">
        <v>9</v>
      </c>
      <c r="D40" s="16">
        <v>74.528999999999996</v>
      </c>
      <c r="E40" s="120">
        <v>361.80900000000003</v>
      </c>
      <c r="F40" s="52">
        <v>1907.2750000000001</v>
      </c>
      <c r="G40" s="24">
        <v>913.178</v>
      </c>
      <c r="H40" s="79">
        <v>51.731000000000002</v>
      </c>
      <c r="I40" s="79"/>
      <c r="J40" s="79">
        <v>1.7709999999999999</v>
      </c>
      <c r="K40" s="79"/>
      <c r="L40" s="79">
        <v>84.617000000000004</v>
      </c>
      <c r="M40" s="102">
        <v>3394.9100000000008</v>
      </c>
      <c r="N40" s="17"/>
    </row>
    <row r="41" spans="1:14">
      <c r="A41" s="144" t="s">
        <v>37</v>
      </c>
      <c r="B41" s="145"/>
      <c r="C41" s="13" t="s">
        <v>7</v>
      </c>
      <c r="D41" s="15">
        <v>1.1760999999999999</v>
      </c>
      <c r="E41" s="119">
        <v>3.3567999999999998</v>
      </c>
      <c r="F41" s="51">
        <v>9.5621000000000009</v>
      </c>
      <c r="G41" s="23">
        <v>9.2615999999999996</v>
      </c>
      <c r="H41" s="77">
        <v>5.2069999999999999</v>
      </c>
      <c r="I41" s="77"/>
      <c r="J41" s="77">
        <v>0.53620000000000001</v>
      </c>
      <c r="K41" s="77"/>
      <c r="L41" s="77">
        <v>0.58850000000000002</v>
      </c>
      <c r="M41" s="99">
        <v>29.688300000000002</v>
      </c>
      <c r="N41" s="6"/>
    </row>
    <row r="42" spans="1:14">
      <c r="A42" s="146"/>
      <c r="B42" s="147"/>
      <c r="C42" s="39" t="s">
        <v>9</v>
      </c>
      <c r="D42" s="16">
        <v>1594.383</v>
      </c>
      <c r="E42" s="120">
        <v>739.952</v>
      </c>
      <c r="F42" s="52">
        <v>2464.2669999999998</v>
      </c>
      <c r="G42" s="24">
        <v>1402.3530000000001</v>
      </c>
      <c r="H42" s="79">
        <v>897.71400000000006</v>
      </c>
      <c r="I42" s="79"/>
      <c r="J42" s="79">
        <v>36.197000000000003</v>
      </c>
      <c r="K42" s="79"/>
      <c r="L42" s="79">
        <v>31.78</v>
      </c>
      <c r="M42" s="102">
        <v>7166.6459999999997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/>
      <c r="F45" s="51">
        <v>0.1356</v>
      </c>
      <c r="G45" s="23">
        <v>1.12E-2</v>
      </c>
      <c r="H45" s="77">
        <v>8.9999999999999998E-4</v>
      </c>
      <c r="I45" s="77"/>
      <c r="J45" s="77"/>
      <c r="K45" s="77"/>
      <c r="L45" s="77"/>
      <c r="M45" s="99">
        <v>0.1477</v>
      </c>
      <c r="N45" s="6"/>
    </row>
    <row r="46" spans="1:14">
      <c r="A46" s="146"/>
      <c r="B46" s="147"/>
      <c r="C46" s="39" t="s">
        <v>9</v>
      </c>
      <c r="D46" s="16"/>
      <c r="E46" s="120">
        <v>1.2869999999999999</v>
      </c>
      <c r="F46" s="52">
        <v>29.861999999999998</v>
      </c>
      <c r="G46" s="24">
        <v>4.7519999999999998</v>
      </c>
      <c r="H46" s="79">
        <v>0.97199999999999998</v>
      </c>
      <c r="I46" s="79"/>
      <c r="J46" s="79"/>
      <c r="K46" s="79"/>
      <c r="L46" s="79"/>
      <c r="M46" s="102">
        <v>36.872999999999998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>
        <v>1.6999999999999999E-3</v>
      </c>
      <c r="F47" s="51">
        <v>0.55620000000000003</v>
      </c>
      <c r="G47" s="23">
        <v>4.3E-3</v>
      </c>
      <c r="H47" s="77">
        <v>8.0000000000000004E-4</v>
      </c>
      <c r="I47" s="77"/>
      <c r="J47" s="77"/>
      <c r="K47" s="77"/>
      <c r="L47" s="77"/>
      <c r="M47" s="99">
        <v>0.56300000000000006</v>
      </c>
      <c r="N47" s="6"/>
    </row>
    <row r="48" spans="1:14">
      <c r="A48" s="146"/>
      <c r="B48" s="147"/>
      <c r="C48" s="39" t="s">
        <v>9</v>
      </c>
      <c r="D48" s="16"/>
      <c r="E48" s="120">
        <v>3.7919999999999998</v>
      </c>
      <c r="F48" s="52">
        <v>81.801000000000002</v>
      </c>
      <c r="G48" s="24">
        <v>3.4239999999999999</v>
      </c>
      <c r="H48" s="79">
        <v>1.123</v>
      </c>
      <c r="I48" s="79"/>
      <c r="J48" s="79"/>
      <c r="K48" s="79"/>
      <c r="L48" s="79"/>
      <c r="M48" s="102">
        <v>90.140000000000015</v>
      </c>
      <c r="N48" s="17"/>
    </row>
    <row r="49" spans="1:14">
      <c r="A49" s="144" t="s">
        <v>41</v>
      </c>
      <c r="B49" s="145"/>
      <c r="C49" s="13" t="s">
        <v>7</v>
      </c>
      <c r="D49" s="15">
        <v>889.80399999999997</v>
      </c>
      <c r="E49" s="119">
        <v>2580.9749000000002</v>
      </c>
      <c r="F49" s="51">
        <v>6813.2215999999999</v>
      </c>
      <c r="G49" s="23">
        <v>694.37099999999998</v>
      </c>
      <c r="H49" s="77">
        <v>14.1516</v>
      </c>
      <c r="I49" s="77"/>
      <c r="J49" s="77">
        <v>8.0000000000000002E-3</v>
      </c>
      <c r="K49" s="77"/>
      <c r="L49" s="77">
        <v>0.87239999999999995</v>
      </c>
      <c r="M49" s="99">
        <v>10993.403499999999</v>
      </c>
      <c r="N49" s="6"/>
    </row>
    <row r="50" spans="1:14">
      <c r="A50" s="146"/>
      <c r="B50" s="147"/>
      <c r="C50" s="39" t="s">
        <v>9</v>
      </c>
      <c r="D50" s="16">
        <v>172557.18900000001</v>
      </c>
      <c r="E50" s="120">
        <v>578273.40599999996</v>
      </c>
      <c r="F50" s="52">
        <v>1152640.639</v>
      </c>
      <c r="G50" s="24">
        <v>89845.544999999998</v>
      </c>
      <c r="H50" s="79">
        <v>1650.913</v>
      </c>
      <c r="I50" s="79"/>
      <c r="J50" s="79">
        <v>0.86399999999999999</v>
      </c>
      <c r="K50" s="79"/>
      <c r="L50" s="79">
        <v>165.548</v>
      </c>
      <c r="M50" s="102">
        <v>1995134.1039999998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>
        <v>148.44970000000001</v>
      </c>
      <c r="F51" s="51"/>
      <c r="G51" s="23">
        <v>58.369199999999999</v>
      </c>
      <c r="H51" s="77">
        <v>0.1777</v>
      </c>
      <c r="I51" s="77"/>
      <c r="J51" s="77"/>
      <c r="K51" s="77"/>
      <c r="L51" s="77"/>
      <c r="M51" s="99">
        <v>206.9966</v>
      </c>
      <c r="N51" s="6"/>
    </row>
    <row r="52" spans="1:14">
      <c r="A52" s="146"/>
      <c r="B52" s="147"/>
      <c r="C52" s="39" t="s">
        <v>9</v>
      </c>
      <c r="D52" s="16"/>
      <c r="E52" s="120">
        <v>70271.788</v>
      </c>
      <c r="F52" s="52"/>
      <c r="G52" s="24">
        <v>26380.252</v>
      </c>
      <c r="H52" s="79">
        <v>172.48599999999999</v>
      </c>
      <c r="I52" s="79"/>
      <c r="J52" s="79"/>
      <c r="K52" s="79"/>
      <c r="L52" s="79"/>
      <c r="M52" s="102">
        <v>96824.526000000013</v>
      </c>
      <c r="N52" s="17"/>
    </row>
    <row r="53" spans="1:14">
      <c r="A53" s="144" t="s">
        <v>43</v>
      </c>
      <c r="B53" s="145"/>
      <c r="C53" s="13" t="s">
        <v>7</v>
      </c>
      <c r="D53" s="15">
        <v>4.4000000000000003E-3</v>
      </c>
      <c r="E53" s="119">
        <v>2.5110999999999999</v>
      </c>
      <c r="F53" s="51">
        <v>0.13369999999999999</v>
      </c>
      <c r="G53" s="23">
        <v>0.115</v>
      </c>
      <c r="H53" s="77">
        <v>1.2532999999999999</v>
      </c>
      <c r="I53" s="77">
        <v>5.7200000000000001E-2</v>
      </c>
      <c r="J53" s="77">
        <v>4.5999999999999999E-3</v>
      </c>
      <c r="K53" s="77"/>
      <c r="L53" s="77"/>
      <c r="M53" s="99">
        <v>4.0792999999999999</v>
      </c>
      <c r="N53" s="6"/>
    </row>
    <row r="54" spans="1:14">
      <c r="A54" s="146"/>
      <c r="B54" s="147"/>
      <c r="C54" s="39" t="s">
        <v>9</v>
      </c>
      <c r="D54" s="16">
        <v>10.93</v>
      </c>
      <c r="E54" s="120">
        <v>3285.8649999999998</v>
      </c>
      <c r="F54" s="52">
        <v>107.30800000000001</v>
      </c>
      <c r="G54" s="24">
        <v>27.620999999999999</v>
      </c>
      <c r="H54" s="79">
        <v>1656.067</v>
      </c>
      <c r="I54" s="79">
        <v>71.376999999999995</v>
      </c>
      <c r="J54" s="79">
        <v>5.86</v>
      </c>
      <c r="K54" s="79"/>
      <c r="L54" s="79"/>
      <c r="M54" s="102">
        <v>5165.0279999999993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0.23250000000000001</v>
      </c>
      <c r="F55" s="51">
        <v>14.6424</v>
      </c>
      <c r="G55" s="23">
        <v>5.6536999999999997</v>
      </c>
      <c r="H55" s="77">
        <v>2.2800000000000001E-2</v>
      </c>
      <c r="I55" s="77"/>
      <c r="J55" s="77">
        <v>2.8205999999999998</v>
      </c>
      <c r="K55" s="77"/>
      <c r="L55" s="77">
        <v>0.58689999999999998</v>
      </c>
      <c r="M55" s="99">
        <v>23.9589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39.505000000000003</v>
      </c>
      <c r="F56" s="52">
        <v>8310.759</v>
      </c>
      <c r="G56" s="24">
        <v>2386.5859999999998</v>
      </c>
      <c r="H56" s="79">
        <v>31.475000000000001</v>
      </c>
      <c r="I56" s="79"/>
      <c r="J56" s="79">
        <v>1119.144</v>
      </c>
      <c r="K56" s="79"/>
      <c r="L56" s="79">
        <v>452.37599999999998</v>
      </c>
      <c r="M56" s="102">
        <v>12339.844999999999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0.3881</v>
      </c>
      <c r="E57" s="119">
        <v>0.13950000000000001</v>
      </c>
      <c r="F57" s="51">
        <v>3.9670999999999998</v>
      </c>
      <c r="G57" s="23">
        <v>1.0332999999999999</v>
      </c>
      <c r="H57" s="77">
        <v>0.35339999999999999</v>
      </c>
      <c r="I57" s="77"/>
      <c r="J57" s="77">
        <v>7.3599999999999999E-2</v>
      </c>
      <c r="K57" s="77"/>
      <c r="L57" s="77">
        <v>3.4000000000000002E-2</v>
      </c>
      <c r="M57" s="99">
        <v>5.988999999999999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398.17899999999997</v>
      </c>
      <c r="E58" s="120">
        <v>66.896000000000001</v>
      </c>
      <c r="F58" s="52">
        <v>1423.2070000000001</v>
      </c>
      <c r="G58" s="24">
        <v>110.976</v>
      </c>
      <c r="H58" s="79">
        <v>99.525999999999996</v>
      </c>
      <c r="I58" s="79"/>
      <c r="J58" s="79">
        <v>29.451000000000001</v>
      </c>
      <c r="K58" s="79"/>
      <c r="L58" s="79">
        <v>26.417999999999999</v>
      </c>
      <c r="M58" s="102">
        <v>2154.6530000000002</v>
      </c>
      <c r="N58" s="17"/>
    </row>
    <row r="59" spans="1:14">
      <c r="A59" s="1"/>
      <c r="B59" s="142" t="s">
        <v>15</v>
      </c>
      <c r="C59" s="13" t="s">
        <v>7</v>
      </c>
      <c r="D59" s="105">
        <v>0.3881</v>
      </c>
      <c r="E59" s="121">
        <v>0.372</v>
      </c>
      <c r="F59" s="122">
        <v>18.609500000000001</v>
      </c>
      <c r="G59" s="103">
        <v>6.6869999999999994</v>
      </c>
      <c r="H59" s="6">
        <v>0.37619999999999998</v>
      </c>
      <c r="I59" s="6">
        <v>0</v>
      </c>
      <c r="J59" s="6">
        <v>2.8941999999999997</v>
      </c>
      <c r="K59" s="6">
        <v>0</v>
      </c>
      <c r="L59" s="6">
        <v>0.62090000000000001</v>
      </c>
      <c r="M59" s="99">
        <v>29.947900000000004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398.17899999999997</v>
      </c>
      <c r="E60" s="22">
        <v>106.40100000000001</v>
      </c>
      <c r="F60" s="123">
        <v>9733.9660000000003</v>
      </c>
      <c r="G60" s="101">
        <v>2497.5619999999999</v>
      </c>
      <c r="H60" s="17">
        <v>131.001</v>
      </c>
      <c r="I60" s="17">
        <v>0</v>
      </c>
      <c r="J60" s="17">
        <v>1148.595</v>
      </c>
      <c r="K60" s="17">
        <v>0</v>
      </c>
      <c r="L60" s="17">
        <v>478.79399999999998</v>
      </c>
      <c r="M60" s="102">
        <v>14494.498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3.5799999999999998E-2</v>
      </c>
      <c r="F61" s="51">
        <v>2.1999999999999999E-2</v>
      </c>
      <c r="G61" s="23"/>
      <c r="H61" s="77">
        <v>4.5999999999999999E-2</v>
      </c>
      <c r="I61" s="77"/>
      <c r="J61" s="77"/>
      <c r="K61" s="77"/>
      <c r="L61" s="77"/>
      <c r="M61" s="99">
        <v>0.1038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1.661</v>
      </c>
      <c r="F62" s="52">
        <v>0.66900000000000004</v>
      </c>
      <c r="G62" s="24"/>
      <c r="H62" s="79">
        <v>4.665</v>
      </c>
      <c r="I62" s="79"/>
      <c r="J62" s="79"/>
      <c r="K62" s="79"/>
      <c r="L62" s="79"/>
      <c r="M62" s="102">
        <v>6.9950000000000001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58.73</v>
      </c>
      <c r="E63" s="119">
        <v>550.20860000000005</v>
      </c>
      <c r="F63" s="51"/>
      <c r="G63" s="23"/>
      <c r="H63" s="77"/>
      <c r="I63" s="77"/>
      <c r="J63" s="77"/>
      <c r="K63" s="77"/>
      <c r="L63" s="77"/>
      <c r="M63" s="99">
        <v>608.93860000000006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5674.32</v>
      </c>
      <c r="E64" s="120">
        <v>84267.025999999998</v>
      </c>
      <c r="F64" s="52"/>
      <c r="G64" s="24"/>
      <c r="H64" s="79"/>
      <c r="I64" s="79"/>
      <c r="J64" s="79"/>
      <c r="K64" s="79"/>
      <c r="L64" s="79"/>
      <c r="M64" s="102">
        <v>89941.34599999999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>
        <v>5.39</v>
      </c>
      <c r="E65" s="119">
        <v>239.5865</v>
      </c>
      <c r="F65" s="51">
        <v>0.02</v>
      </c>
      <c r="G65" s="23"/>
      <c r="H65" s="77"/>
      <c r="I65" s="77"/>
      <c r="J65" s="77"/>
      <c r="K65" s="77"/>
      <c r="L65" s="77"/>
      <c r="M65" s="99">
        <v>244.9965</v>
      </c>
      <c r="N65" s="6"/>
    </row>
    <row r="66" spans="1:14">
      <c r="A66" s="38" t="s">
        <v>14</v>
      </c>
      <c r="B66" s="141"/>
      <c r="C66" s="39" t="s">
        <v>9</v>
      </c>
      <c r="D66" s="16">
        <v>405.86399999999998</v>
      </c>
      <c r="E66" s="120">
        <v>34840.934000000001</v>
      </c>
      <c r="F66" s="52">
        <v>0.108</v>
      </c>
      <c r="G66" s="24"/>
      <c r="H66" s="79"/>
      <c r="I66" s="79"/>
      <c r="J66" s="79"/>
      <c r="K66" s="79"/>
      <c r="L66" s="79"/>
      <c r="M66" s="102">
        <v>35246.906000000003</v>
      </c>
      <c r="N66" s="17"/>
    </row>
    <row r="67" spans="1:14">
      <c r="A67" s="1"/>
      <c r="B67" s="11" t="s">
        <v>11</v>
      </c>
      <c r="C67" s="13" t="s">
        <v>7</v>
      </c>
      <c r="D67" s="15">
        <v>0.249</v>
      </c>
      <c r="E67" s="119">
        <v>55.150199999999998</v>
      </c>
      <c r="F67" s="51"/>
      <c r="G67" s="23"/>
      <c r="H67" s="77">
        <v>3.0000000000000001E-3</v>
      </c>
      <c r="I67" s="77"/>
      <c r="J67" s="77"/>
      <c r="K67" s="77"/>
      <c r="L67" s="77"/>
      <c r="M67" s="99">
        <v>55.402200000000001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7.6470000000000002</v>
      </c>
      <c r="E68" s="124">
        <v>13204.798000000001</v>
      </c>
      <c r="F68" s="54"/>
      <c r="G68" s="25"/>
      <c r="H68" s="80">
        <v>0.97199999999999998</v>
      </c>
      <c r="I68" s="80"/>
      <c r="J68" s="80"/>
      <c r="K68" s="80"/>
      <c r="L68" s="80"/>
      <c r="M68" s="108">
        <v>13213.417000000001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107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111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64.368999999999986</v>
      </c>
      <c r="E76" s="121">
        <v>844.98110000000008</v>
      </c>
      <c r="F76" s="122">
        <v>4.1999999999999996E-2</v>
      </c>
      <c r="G76" s="109">
        <v>0</v>
      </c>
      <c r="H76" s="6">
        <v>4.9000000000000002E-2</v>
      </c>
      <c r="I76" s="6">
        <v>0</v>
      </c>
      <c r="J76" s="6">
        <v>0</v>
      </c>
      <c r="K76" s="6">
        <v>0</v>
      </c>
      <c r="L76" s="6">
        <v>0</v>
      </c>
      <c r="M76" s="99">
        <v>909.44110000000012</v>
      </c>
      <c r="N76" s="1"/>
    </row>
    <row r="77" spans="1:14">
      <c r="A77" s="34" t="s">
        <v>49</v>
      </c>
      <c r="B77" s="143"/>
      <c r="C77" s="43" t="s">
        <v>9</v>
      </c>
      <c r="D77" s="17">
        <v>6087.8309999999992</v>
      </c>
      <c r="E77" s="22">
        <v>132314.41899999999</v>
      </c>
      <c r="F77" s="123">
        <v>0.77700000000000002</v>
      </c>
      <c r="G77" s="110">
        <v>0</v>
      </c>
      <c r="H77" s="17">
        <v>5.6370000000000005</v>
      </c>
      <c r="I77" s="17">
        <v>0</v>
      </c>
      <c r="J77" s="17">
        <v>0</v>
      </c>
      <c r="K77" s="17">
        <v>0</v>
      </c>
      <c r="L77" s="17">
        <v>0</v>
      </c>
      <c r="M77" s="102">
        <v>138408.66399999999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1.2001999999999999</v>
      </c>
      <c r="E78" s="119">
        <v>2.0621</v>
      </c>
      <c r="F78" s="51">
        <v>38.020300000000006</v>
      </c>
      <c r="G78" s="23">
        <v>0.87260000000000004</v>
      </c>
      <c r="H78" s="77">
        <v>0.94550000000000001</v>
      </c>
      <c r="I78" s="77">
        <v>0.18569999999999998</v>
      </c>
      <c r="J78" s="77">
        <v>16.672900000000002</v>
      </c>
      <c r="K78" s="77">
        <v>5.0000000000000001E-4</v>
      </c>
      <c r="L78" s="77">
        <v>1.1934</v>
      </c>
      <c r="M78" s="99">
        <v>61.153199999999998</v>
      </c>
      <c r="N78" s="1"/>
    </row>
    <row r="79" spans="1:14">
      <c r="A79" s="38" t="s">
        <v>27</v>
      </c>
      <c r="B79" s="141"/>
      <c r="C79" s="43" t="s">
        <v>9</v>
      </c>
      <c r="D79" s="16">
        <v>1606.931</v>
      </c>
      <c r="E79" s="120">
        <v>3441.35</v>
      </c>
      <c r="F79" s="52">
        <v>23973.609</v>
      </c>
      <c r="G79" s="24">
        <v>888.33699999999999</v>
      </c>
      <c r="H79" s="79">
        <v>1498.7919999999999</v>
      </c>
      <c r="I79" s="79">
        <v>161.82300000000001</v>
      </c>
      <c r="J79" s="79">
        <v>22329.788</v>
      </c>
      <c r="K79" s="79">
        <v>0.16200000000000001</v>
      </c>
      <c r="L79" s="79">
        <v>1991.722</v>
      </c>
      <c r="M79" s="102">
        <v>55892.514000000003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4.0000000000000002E-4</v>
      </c>
      <c r="G80" s="23"/>
      <c r="H80" s="77"/>
      <c r="I80" s="77"/>
      <c r="J80" s="77"/>
      <c r="K80" s="77"/>
      <c r="L80" s="77"/>
      <c r="M80" s="99">
        <v>4.0000000000000002E-4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4.2999999999999997E-2</v>
      </c>
      <c r="G81" s="24"/>
      <c r="H81" s="79"/>
      <c r="I81" s="79"/>
      <c r="J81" s="79"/>
      <c r="K81" s="79"/>
      <c r="L81" s="79"/>
      <c r="M81" s="102">
        <v>4.2999999999999997E-2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4.7519999999999998</v>
      </c>
      <c r="E86" s="119">
        <v>1.7814000000000001</v>
      </c>
      <c r="F86" s="51">
        <v>28.6295</v>
      </c>
      <c r="G86" s="23">
        <v>0.38989999999999997</v>
      </c>
      <c r="H86" s="77">
        <v>0.58489999999999998</v>
      </c>
      <c r="I86" s="77">
        <v>0.12029999999999999</v>
      </c>
      <c r="J86" s="77">
        <v>10.881</v>
      </c>
      <c r="K86" s="77">
        <v>8.199999999999999E-3</v>
      </c>
      <c r="L86" s="77">
        <v>0.38380000000000003</v>
      </c>
      <c r="M86" s="99">
        <v>47.530999999999999</v>
      </c>
      <c r="N86" s="1"/>
    </row>
    <row r="87" spans="1:14">
      <c r="A87" s="38"/>
      <c r="B87" s="39" t="s">
        <v>58</v>
      </c>
      <c r="C87" s="43" t="s">
        <v>9</v>
      </c>
      <c r="D87" s="16">
        <v>5851.6559999999999</v>
      </c>
      <c r="E87" s="120">
        <v>2203.4189999999999</v>
      </c>
      <c r="F87" s="52">
        <v>9741.143</v>
      </c>
      <c r="G87" s="24">
        <v>196.80600000000001</v>
      </c>
      <c r="H87" s="79">
        <v>470.15800000000002</v>
      </c>
      <c r="I87" s="79">
        <v>47.290999999999997</v>
      </c>
      <c r="J87" s="79">
        <v>4573.1000000000004</v>
      </c>
      <c r="K87" s="79">
        <v>4.7949999999999999</v>
      </c>
      <c r="L87" s="79">
        <v>245.57</v>
      </c>
      <c r="M87" s="102">
        <v>23333.938000000002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5.9521999999999995</v>
      </c>
      <c r="E88" s="121">
        <v>3.8435000000000001</v>
      </c>
      <c r="F88" s="122">
        <v>66.650200000000012</v>
      </c>
      <c r="G88" s="109">
        <v>1.2625</v>
      </c>
      <c r="H88" s="6">
        <v>1.5304</v>
      </c>
      <c r="I88" s="6">
        <v>0.30599999999999994</v>
      </c>
      <c r="J88" s="6">
        <v>27.553900000000002</v>
      </c>
      <c r="K88" s="6">
        <v>8.6999999999999994E-3</v>
      </c>
      <c r="L88" s="6">
        <v>1.5771999999999999</v>
      </c>
      <c r="M88" s="99">
        <v>108.68460000000002</v>
      </c>
      <c r="N88" s="1"/>
    </row>
    <row r="89" spans="1:14">
      <c r="A89" s="40"/>
      <c r="B89" s="143"/>
      <c r="C89" s="43" t="s">
        <v>9</v>
      </c>
      <c r="D89" s="17">
        <v>7458.5869999999995</v>
      </c>
      <c r="E89" s="22">
        <v>5644.7690000000002</v>
      </c>
      <c r="F89" s="123">
        <v>33714.794999999998</v>
      </c>
      <c r="G89" s="110">
        <v>1085.143</v>
      </c>
      <c r="H89" s="17">
        <v>1968.9499999999998</v>
      </c>
      <c r="I89" s="17">
        <v>209.114</v>
      </c>
      <c r="J89" s="17">
        <v>26902.887999999999</v>
      </c>
      <c r="K89" s="17">
        <v>4.9569999999999999</v>
      </c>
      <c r="L89" s="17">
        <v>2237.2919999999999</v>
      </c>
      <c r="M89" s="102">
        <v>79226.494999999981</v>
      </c>
      <c r="N89" s="1"/>
    </row>
    <row r="90" spans="1:14">
      <c r="A90" s="144" t="s">
        <v>59</v>
      </c>
      <c r="B90" s="145"/>
      <c r="C90" s="5" t="s">
        <v>7</v>
      </c>
      <c r="D90" s="15">
        <v>1.7225999999999999</v>
      </c>
      <c r="E90" s="119">
        <v>3.4946000000000002</v>
      </c>
      <c r="F90" s="51">
        <v>12.437899999999999</v>
      </c>
      <c r="G90" s="23">
        <v>0.18290000000000001</v>
      </c>
      <c r="H90" s="77">
        <v>1.5594000000000001</v>
      </c>
      <c r="I90" s="77"/>
      <c r="J90" s="77">
        <v>7.3700000000000002E-2</v>
      </c>
      <c r="K90" s="77">
        <v>2.6699999999999998E-2</v>
      </c>
      <c r="L90" s="77">
        <v>0.34499999999999997</v>
      </c>
      <c r="M90" s="99">
        <v>19.842799999999997</v>
      </c>
      <c r="N90" s="1"/>
    </row>
    <row r="91" spans="1:14">
      <c r="A91" s="146"/>
      <c r="B91" s="147"/>
      <c r="C91" s="43" t="s">
        <v>9</v>
      </c>
      <c r="D91" s="16">
        <v>2156.1979999999999</v>
      </c>
      <c r="E91" s="120">
        <v>5398.7219999999998</v>
      </c>
      <c r="F91" s="52">
        <v>16037.242</v>
      </c>
      <c r="G91" s="24">
        <v>64.322000000000003</v>
      </c>
      <c r="H91" s="79">
        <v>2095.5700000000002</v>
      </c>
      <c r="I91" s="79"/>
      <c r="J91" s="79">
        <v>82.230999999999995</v>
      </c>
      <c r="K91" s="79">
        <v>14.417999999999999</v>
      </c>
      <c r="L91" s="79">
        <v>417.71</v>
      </c>
      <c r="M91" s="102">
        <v>26266.413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>
        <v>8.0000000000000004E-4</v>
      </c>
      <c r="G94" s="23"/>
      <c r="H94" s="77"/>
      <c r="I94" s="77"/>
      <c r="J94" s="77"/>
      <c r="K94" s="77"/>
      <c r="L94" s="77"/>
      <c r="M94" s="99">
        <v>8.0000000000000004E-4</v>
      </c>
      <c r="N94" s="1"/>
    </row>
    <row r="95" spans="1:14">
      <c r="A95" s="146"/>
      <c r="B95" s="147"/>
      <c r="C95" s="43" t="s">
        <v>9</v>
      </c>
      <c r="D95" s="16"/>
      <c r="E95" s="120"/>
      <c r="F95" s="52">
        <v>2.5920000000000001</v>
      </c>
      <c r="G95" s="24"/>
      <c r="H95" s="79"/>
      <c r="I95" s="79"/>
      <c r="J95" s="79"/>
      <c r="K95" s="79"/>
      <c r="L95" s="79"/>
      <c r="M95" s="102">
        <v>2.5920000000000001</v>
      </c>
      <c r="N95" s="1"/>
    </row>
    <row r="96" spans="1:14">
      <c r="A96" s="144" t="s">
        <v>62</v>
      </c>
      <c r="B96" s="145"/>
      <c r="C96" s="5" t="s">
        <v>7</v>
      </c>
      <c r="D96" s="15">
        <v>7.9000000000000001E-2</v>
      </c>
      <c r="E96" s="119">
        <v>9.1200000000000003E-2</v>
      </c>
      <c r="F96" s="51">
        <v>0.7802</v>
      </c>
      <c r="G96" s="23"/>
      <c r="H96" s="77">
        <v>3.3600000000000005E-2</v>
      </c>
      <c r="I96" s="77"/>
      <c r="J96" s="77"/>
      <c r="K96" s="77"/>
      <c r="L96" s="77"/>
      <c r="M96" s="99">
        <v>0.98399999999999999</v>
      </c>
      <c r="N96" s="1"/>
    </row>
    <row r="97" spans="1:14">
      <c r="A97" s="146"/>
      <c r="B97" s="147"/>
      <c r="C97" s="43" t="s">
        <v>9</v>
      </c>
      <c r="D97" s="16">
        <v>310.93200000000002</v>
      </c>
      <c r="E97" s="120">
        <v>261.149</v>
      </c>
      <c r="F97" s="52">
        <v>1654.431</v>
      </c>
      <c r="G97" s="24"/>
      <c r="H97" s="79">
        <v>79.790000000000006</v>
      </c>
      <c r="I97" s="79"/>
      <c r="J97" s="79"/>
      <c r="K97" s="79"/>
      <c r="L97" s="79"/>
      <c r="M97" s="102">
        <v>2306.3020000000001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>
        <v>7.0000000000000001E-3</v>
      </c>
      <c r="I98" s="77"/>
      <c r="J98" s="77"/>
      <c r="K98" s="77"/>
      <c r="L98" s="77"/>
      <c r="M98" s="99">
        <v>7.0000000000000001E-3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>
        <v>5.2919999999999998</v>
      </c>
      <c r="I99" s="79"/>
      <c r="J99" s="79"/>
      <c r="K99" s="79"/>
      <c r="L99" s="79"/>
      <c r="M99" s="102">
        <v>5.2919999999999998</v>
      </c>
      <c r="N99" s="1"/>
    </row>
    <row r="100" spans="1:14">
      <c r="A100" s="144" t="s">
        <v>64</v>
      </c>
      <c r="B100" s="145"/>
      <c r="C100" s="5" t="s">
        <v>7</v>
      </c>
      <c r="D100" s="15">
        <v>0.51790000000000003</v>
      </c>
      <c r="E100" s="119">
        <v>0.54510000000000003</v>
      </c>
      <c r="F100" s="51">
        <v>32.209900000000005</v>
      </c>
      <c r="G100" s="23">
        <v>0.57379999999999998</v>
      </c>
      <c r="H100" s="77">
        <v>0.2671</v>
      </c>
      <c r="I100" s="77">
        <v>2.5999999999999999E-2</v>
      </c>
      <c r="J100" s="77">
        <v>4.3380000000000001</v>
      </c>
      <c r="K100" s="77"/>
      <c r="L100" s="77">
        <v>2.9554</v>
      </c>
      <c r="M100" s="99">
        <v>41.433200000000006</v>
      </c>
      <c r="N100" s="1"/>
    </row>
    <row r="101" spans="1:14">
      <c r="A101" s="146"/>
      <c r="B101" s="147"/>
      <c r="C101" s="43" t="s">
        <v>9</v>
      </c>
      <c r="D101" s="16">
        <v>179.93700000000001</v>
      </c>
      <c r="E101" s="120">
        <v>412.91199999999998</v>
      </c>
      <c r="F101" s="52">
        <v>5905.3</v>
      </c>
      <c r="G101" s="24">
        <v>229.84200000000001</v>
      </c>
      <c r="H101" s="79">
        <v>149.27500000000001</v>
      </c>
      <c r="I101" s="79">
        <v>5.8319999999999999</v>
      </c>
      <c r="J101" s="79">
        <v>636.26700000000005</v>
      </c>
      <c r="K101" s="79"/>
      <c r="L101" s="79">
        <v>1204.8499999999999</v>
      </c>
      <c r="M101" s="102">
        <v>8724.2150000000001</v>
      </c>
      <c r="N101" s="1"/>
    </row>
    <row r="102" spans="1:14">
      <c r="A102" s="144" t="s">
        <v>65</v>
      </c>
      <c r="B102" s="145"/>
      <c r="C102" s="5" t="s">
        <v>7</v>
      </c>
      <c r="D102" s="15">
        <v>5.7093999999999996</v>
      </c>
      <c r="E102" s="119">
        <v>17.9847</v>
      </c>
      <c r="F102" s="51">
        <v>222.75179999999997</v>
      </c>
      <c r="G102" s="23">
        <v>24.888300000000001</v>
      </c>
      <c r="H102" s="77">
        <v>4.4443000000000001</v>
      </c>
      <c r="I102" s="77">
        <v>2.2014</v>
      </c>
      <c r="J102" s="77">
        <v>14.950899999999999</v>
      </c>
      <c r="K102" s="77">
        <v>0.1424</v>
      </c>
      <c r="L102" s="77">
        <v>14.262799999999999</v>
      </c>
      <c r="M102" s="99">
        <v>307.3359999999999</v>
      </c>
      <c r="N102" s="1"/>
    </row>
    <row r="103" spans="1:14">
      <c r="A103" s="146"/>
      <c r="B103" s="147"/>
      <c r="C103" s="43" t="s">
        <v>9</v>
      </c>
      <c r="D103" s="16">
        <v>7728.6059999999998</v>
      </c>
      <c r="E103" s="120">
        <v>23188.396000000001</v>
      </c>
      <c r="F103" s="52">
        <v>65828.937000000005</v>
      </c>
      <c r="G103" s="24">
        <v>10269.183000000001</v>
      </c>
      <c r="H103" s="79">
        <v>2651.9380000000001</v>
      </c>
      <c r="I103" s="79">
        <v>443.95100000000002</v>
      </c>
      <c r="J103" s="79">
        <v>13970.365</v>
      </c>
      <c r="K103" s="79">
        <v>74.92</v>
      </c>
      <c r="L103" s="79">
        <v>17089.917000000001</v>
      </c>
      <c r="M103" s="102">
        <v>141246.21300000002</v>
      </c>
      <c r="N103" s="1"/>
    </row>
    <row r="104" spans="1:14">
      <c r="A104" s="148" t="s">
        <v>66</v>
      </c>
      <c r="B104" s="149"/>
      <c r="C104" s="5" t="s">
        <v>7</v>
      </c>
      <c r="D104" s="6">
        <v>1578.1317999999999</v>
      </c>
      <c r="E104" s="121">
        <v>4185.183500000001</v>
      </c>
      <c r="F104" s="122">
        <v>7985.1785</v>
      </c>
      <c r="G104" s="109">
        <v>3624.2085999999995</v>
      </c>
      <c r="H104" s="6">
        <v>206.89169999999996</v>
      </c>
      <c r="I104" s="6">
        <v>2.5906000000000002</v>
      </c>
      <c r="J104" s="6">
        <v>50.449799999999996</v>
      </c>
      <c r="K104" s="6">
        <v>0.17780000000000001</v>
      </c>
      <c r="L104" s="6">
        <v>21.558899999999998</v>
      </c>
      <c r="M104" s="99">
        <v>17654.371199999998</v>
      </c>
      <c r="N104" s="1"/>
    </row>
    <row r="105" spans="1:14">
      <c r="A105" s="150"/>
      <c r="B105" s="151"/>
      <c r="C105" s="43" t="s">
        <v>9</v>
      </c>
      <c r="D105" s="17">
        <v>911178.495</v>
      </c>
      <c r="E105" s="22">
        <v>1050750.0919999999</v>
      </c>
      <c r="F105" s="123">
        <v>1344028.9949999999</v>
      </c>
      <c r="G105" s="110">
        <v>295537.78199999995</v>
      </c>
      <c r="H105" s="17">
        <v>19370.381000000001</v>
      </c>
      <c r="I105" s="17">
        <v>730.274</v>
      </c>
      <c r="J105" s="17">
        <v>42809.845999999998</v>
      </c>
      <c r="K105" s="17">
        <v>94.295000000000002</v>
      </c>
      <c r="L105" s="17">
        <v>21793.485000000001</v>
      </c>
      <c r="M105" s="102">
        <v>3686293.6449999996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0.96339999999999992</v>
      </c>
      <c r="G106" s="23">
        <v>5.7099999999999998E-2</v>
      </c>
      <c r="H106" s="77"/>
      <c r="I106" s="77"/>
      <c r="J106" s="77"/>
      <c r="K106" s="77"/>
      <c r="L106" s="77"/>
      <c r="M106" s="99">
        <v>1.0205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3596.5459999999998</v>
      </c>
      <c r="G107" s="24">
        <v>2620.4929999999999</v>
      </c>
      <c r="H107" s="79"/>
      <c r="I107" s="79"/>
      <c r="J107" s="79"/>
      <c r="K107" s="79"/>
      <c r="L107" s="79"/>
      <c r="M107" s="102">
        <v>6217.0389999999998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1.375</v>
      </c>
      <c r="E108" s="119">
        <v>17.121600000000001</v>
      </c>
      <c r="F108" s="51">
        <v>75.015199999999993</v>
      </c>
      <c r="G108" s="23">
        <v>3.8438000000000003</v>
      </c>
      <c r="H108" s="77">
        <v>11.641999999999999</v>
      </c>
      <c r="I108" s="77">
        <v>0.31330000000000002</v>
      </c>
      <c r="J108" s="77">
        <v>1.575</v>
      </c>
      <c r="K108" s="77">
        <v>3.7308000000000003</v>
      </c>
      <c r="L108" s="77">
        <v>4.1478000000000002</v>
      </c>
      <c r="M108" s="99">
        <v>118.7645</v>
      </c>
      <c r="N108" s="1"/>
    </row>
    <row r="109" spans="1:14">
      <c r="A109" s="38" t="s">
        <v>0</v>
      </c>
      <c r="B109" s="141"/>
      <c r="C109" s="43" t="s">
        <v>9</v>
      </c>
      <c r="D109" s="16">
        <v>1047.7249999999999</v>
      </c>
      <c r="E109" s="120">
        <v>28354.108</v>
      </c>
      <c r="F109" s="52">
        <v>91471.577000000005</v>
      </c>
      <c r="G109" s="24">
        <v>5045.7839999999997</v>
      </c>
      <c r="H109" s="79">
        <v>19404.822</v>
      </c>
      <c r="I109" s="79">
        <v>380.65199999999999</v>
      </c>
      <c r="J109" s="79">
        <v>1382.971</v>
      </c>
      <c r="K109" s="79">
        <v>4915.893</v>
      </c>
      <c r="L109" s="79">
        <v>4512.3389999999999</v>
      </c>
      <c r="M109" s="102">
        <v>156515.87100000001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1.4370000000000001</v>
      </c>
      <c r="E110" s="119">
        <v>2.2766000000000002</v>
      </c>
      <c r="F110" s="51">
        <v>380.33590000000004</v>
      </c>
      <c r="G110" s="23">
        <v>7.8106</v>
      </c>
      <c r="H110" s="77">
        <v>0.45760000000000001</v>
      </c>
      <c r="I110" s="77"/>
      <c r="J110" s="77">
        <v>6.93E-2</v>
      </c>
      <c r="K110" s="77"/>
      <c r="L110" s="77"/>
      <c r="M110" s="99">
        <v>392.38700000000006</v>
      </c>
      <c r="N110" s="1"/>
    </row>
    <row r="111" spans="1:14">
      <c r="A111" s="38"/>
      <c r="B111" s="141"/>
      <c r="C111" s="43" t="s">
        <v>9</v>
      </c>
      <c r="D111" s="16">
        <v>941.01900000000001</v>
      </c>
      <c r="E111" s="120">
        <v>2462.8240000000001</v>
      </c>
      <c r="F111" s="52">
        <v>204097.06899999999</v>
      </c>
      <c r="G111" s="24">
        <v>5818.4459999999999</v>
      </c>
      <c r="H111" s="79">
        <v>308.54700000000003</v>
      </c>
      <c r="I111" s="79"/>
      <c r="J111" s="79">
        <v>9.8010000000000002</v>
      </c>
      <c r="K111" s="79"/>
      <c r="L111" s="79"/>
      <c r="M111" s="102">
        <v>213637.70599999998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3.5000000000000001E-3</v>
      </c>
      <c r="E112" s="135">
        <v>0.46700000000000003</v>
      </c>
      <c r="F112" s="51">
        <v>3.1264000000000003</v>
      </c>
      <c r="G112" s="23">
        <v>2.47E-2</v>
      </c>
      <c r="H112" s="77">
        <v>5.5100000000000003E-2</v>
      </c>
      <c r="I112" s="77">
        <v>2.1000000000000001E-2</v>
      </c>
      <c r="J112" s="77"/>
      <c r="K112" s="77"/>
      <c r="L112" s="77">
        <v>0.1263</v>
      </c>
      <c r="M112" s="99">
        <v>3.8240000000000003</v>
      </c>
      <c r="N112" s="1"/>
    </row>
    <row r="113" spans="1:14">
      <c r="A113" s="38"/>
      <c r="B113" s="141"/>
      <c r="C113" s="43" t="s">
        <v>9</v>
      </c>
      <c r="D113" s="16">
        <v>12.247</v>
      </c>
      <c r="E113" s="120">
        <v>897.99199999999996</v>
      </c>
      <c r="F113" s="52">
        <v>3861.701</v>
      </c>
      <c r="G113" s="24">
        <v>29.573</v>
      </c>
      <c r="H113" s="79">
        <v>69.480999999999995</v>
      </c>
      <c r="I113" s="79">
        <v>9.9030000000000005</v>
      </c>
      <c r="J113" s="79"/>
      <c r="K113" s="79"/>
      <c r="L113" s="79">
        <v>169.453</v>
      </c>
      <c r="M113" s="102">
        <v>5050.3500000000004</v>
      </c>
      <c r="N113" s="1"/>
    </row>
    <row r="114" spans="1:14">
      <c r="A114" s="38"/>
      <c r="B114" s="140" t="s">
        <v>73</v>
      </c>
      <c r="C114" s="5" t="s">
        <v>7</v>
      </c>
      <c r="D114" s="15">
        <v>1.2848999999999999</v>
      </c>
      <c r="E114" s="119">
        <v>0.61639999999999995</v>
      </c>
      <c r="F114" s="51">
        <v>3.2021999999999999</v>
      </c>
      <c r="G114" s="23">
        <v>3.0000000000000001E-3</v>
      </c>
      <c r="H114" s="77"/>
      <c r="I114" s="77">
        <v>0.75770000000000004</v>
      </c>
      <c r="J114" s="77">
        <v>2.2374999999999998</v>
      </c>
      <c r="K114" s="77">
        <v>0.1018</v>
      </c>
      <c r="L114" s="77">
        <v>4.1671000000000005</v>
      </c>
      <c r="M114" s="99">
        <v>12.370600000000003</v>
      </c>
      <c r="N114" s="1"/>
    </row>
    <row r="115" spans="1:14">
      <c r="A115" s="38"/>
      <c r="B115" s="141"/>
      <c r="C115" s="43" t="s">
        <v>9</v>
      </c>
      <c r="D115" s="16">
        <v>2899.2260000000001</v>
      </c>
      <c r="E115" s="120">
        <v>2908.0219999999999</v>
      </c>
      <c r="F115" s="52">
        <v>7843.7430000000004</v>
      </c>
      <c r="G115" s="24">
        <v>3.24</v>
      </c>
      <c r="H115" s="79"/>
      <c r="I115" s="79">
        <v>1615.2529999999999</v>
      </c>
      <c r="J115" s="79">
        <v>3888.63</v>
      </c>
      <c r="K115" s="79">
        <v>67.608000000000004</v>
      </c>
      <c r="L115" s="79">
        <v>6579.5529999999999</v>
      </c>
      <c r="M115" s="102">
        <v>25805.275000000001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>
        <v>5.5399999999999998E-2</v>
      </c>
      <c r="E118" s="119">
        <v>0.26</v>
      </c>
      <c r="F118" s="51">
        <v>18.248950000000001</v>
      </c>
      <c r="G118" s="23">
        <v>1.04E-2</v>
      </c>
      <c r="H118" s="77">
        <v>0.22769999999999999</v>
      </c>
      <c r="I118" s="77"/>
      <c r="J118" s="77"/>
      <c r="K118" s="77"/>
      <c r="L118" s="77">
        <v>0.1258</v>
      </c>
      <c r="M118" s="99">
        <v>18.928250000000002</v>
      </c>
      <c r="N118" s="1"/>
    </row>
    <row r="119" spans="1:14">
      <c r="A119" s="38"/>
      <c r="B119" s="141"/>
      <c r="C119" s="43" t="s">
        <v>9</v>
      </c>
      <c r="D119" s="16">
        <v>51.322000000000003</v>
      </c>
      <c r="E119" s="120">
        <v>347.72500000000002</v>
      </c>
      <c r="F119" s="52">
        <v>52725.718999999997</v>
      </c>
      <c r="G119" s="24">
        <v>22.463999999999999</v>
      </c>
      <c r="H119" s="79">
        <v>402.22399999999999</v>
      </c>
      <c r="I119" s="79"/>
      <c r="J119" s="79"/>
      <c r="K119" s="79"/>
      <c r="L119" s="79">
        <v>272.26400000000001</v>
      </c>
      <c r="M119" s="102">
        <v>53821.718000000001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0.78800000000000003</v>
      </c>
      <c r="E120" s="119"/>
      <c r="F120" s="51">
        <v>0.66149999999999998</v>
      </c>
      <c r="G120" s="23">
        <v>0.21</v>
      </c>
      <c r="H120" s="77"/>
      <c r="I120" s="77"/>
      <c r="J120" s="77"/>
      <c r="K120" s="77"/>
      <c r="L120" s="77"/>
      <c r="M120" s="99">
        <v>1.6595</v>
      </c>
      <c r="N120" s="1"/>
    </row>
    <row r="121" spans="1:14">
      <c r="A121" s="38"/>
      <c r="B121" s="141"/>
      <c r="C121" s="43" t="s">
        <v>9</v>
      </c>
      <c r="D121" s="16">
        <v>365.14800000000002</v>
      </c>
      <c r="E121" s="120"/>
      <c r="F121" s="52">
        <v>1246.2470000000001</v>
      </c>
      <c r="G121" s="24">
        <v>37.799999999999997</v>
      </c>
      <c r="H121" s="79"/>
      <c r="I121" s="79"/>
      <c r="J121" s="79"/>
      <c r="K121" s="79"/>
      <c r="L121" s="79"/>
      <c r="M121" s="102">
        <v>1649.1949999999999</v>
      </c>
      <c r="N121" s="1"/>
    </row>
    <row r="122" spans="1:14">
      <c r="A122" s="38"/>
      <c r="B122" s="140" t="s">
        <v>79</v>
      </c>
      <c r="C122" s="5" t="s">
        <v>7</v>
      </c>
      <c r="D122" s="15">
        <v>1.6694</v>
      </c>
      <c r="E122" s="119">
        <v>2.4634999999999998</v>
      </c>
      <c r="F122" s="51">
        <v>0.56100000000000005</v>
      </c>
      <c r="G122" s="23"/>
      <c r="H122" s="77">
        <v>4.6844999999999999</v>
      </c>
      <c r="I122" s="77">
        <v>4.3466000000000005</v>
      </c>
      <c r="J122" s="77">
        <v>3.4977</v>
      </c>
      <c r="K122" s="77"/>
      <c r="L122" s="77"/>
      <c r="M122" s="99">
        <v>17.2227</v>
      </c>
      <c r="N122" s="1"/>
    </row>
    <row r="123" spans="1:14">
      <c r="A123" s="38"/>
      <c r="B123" s="141"/>
      <c r="C123" s="43" t="s">
        <v>9</v>
      </c>
      <c r="D123" s="16">
        <v>1668.09</v>
      </c>
      <c r="E123" s="120">
        <v>3251.0749999999998</v>
      </c>
      <c r="F123" s="52">
        <v>999.59199999999998</v>
      </c>
      <c r="G123" s="24"/>
      <c r="H123" s="79">
        <v>2381.6579999999999</v>
      </c>
      <c r="I123" s="79">
        <v>8522.57</v>
      </c>
      <c r="J123" s="79">
        <v>2258.2849999999999</v>
      </c>
      <c r="K123" s="79"/>
      <c r="L123" s="79"/>
      <c r="M123" s="102">
        <v>19081.27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0.5071</v>
      </c>
      <c r="E124" s="119">
        <v>0.38640000000000002</v>
      </c>
      <c r="F124" s="51">
        <v>14.605700000000001</v>
      </c>
      <c r="G124" s="23">
        <v>1.1930000000000001</v>
      </c>
      <c r="H124" s="77">
        <v>5.3368000000000002</v>
      </c>
      <c r="I124" s="77">
        <v>0.59550000000000003</v>
      </c>
      <c r="J124" s="77">
        <v>0.14330000000000001</v>
      </c>
      <c r="K124" s="77">
        <v>0.13300000000000001</v>
      </c>
      <c r="L124" s="77">
        <v>0.73420000000000007</v>
      </c>
      <c r="M124" s="99">
        <v>23.635000000000002</v>
      </c>
      <c r="N124" s="1"/>
    </row>
    <row r="125" spans="1:14">
      <c r="A125" s="1"/>
      <c r="B125" s="141"/>
      <c r="C125" s="43" t="s">
        <v>9</v>
      </c>
      <c r="D125" s="16">
        <v>520.11900000000003</v>
      </c>
      <c r="E125" s="120">
        <v>108.67700000000001</v>
      </c>
      <c r="F125" s="52">
        <v>10475.206</v>
      </c>
      <c r="G125" s="24">
        <v>177.476</v>
      </c>
      <c r="H125" s="84">
        <v>1561.9680000000001</v>
      </c>
      <c r="I125" s="79">
        <v>212.18100000000001</v>
      </c>
      <c r="J125" s="79">
        <v>19.763000000000002</v>
      </c>
      <c r="K125" s="79">
        <v>5.2380000000000004</v>
      </c>
      <c r="L125" s="79">
        <v>969.64599999999996</v>
      </c>
      <c r="M125" s="102">
        <v>14050.274000000003</v>
      </c>
      <c r="N125" s="1"/>
    </row>
    <row r="126" spans="1:14">
      <c r="A126" s="1"/>
      <c r="B126" s="11" t="s">
        <v>11</v>
      </c>
      <c r="C126" s="5" t="s">
        <v>7</v>
      </c>
      <c r="D126" s="15"/>
      <c r="E126" s="119">
        <v>0.124</v>
      </c>
      <c r="F126" s="51"/>
      <c r="G126" s="23"/>
      <c r="H126" s="77"/>
      <c r="I126" s="77"/>
      <c r="J126" s="77"/>
      <c r="K126" s="77"/>
      <c r="L126" s="77"/>
      <c r="M126" s="99">
        <v>0.124</v>
      </c>
      <c r="N126" s="1"/>
    </row>
    <row r="127" spans="1:14">
      <c r="A127" s="1"/>
      <c r="B127" s="39" t="s">
        <v>81</v>
      </c>
      <c r="C127" s="43" t="s">
        <v>9</v>
      </c>
      <c r="D127" s="16"/>
      <c r="E127" s="120">
        <v>53.188000000000002</v>
      </c>
      <c r="F127" s="52"/>
      <c r="G127" s="24"/>
      <c r="H127" s="79"/>
      <c r="I127" s="79"/>
      <c r="J127" s="79"/>
      <c r="K127" s="79"/>
      <c r="L127" s="79"/>
      <c r="M127" s="102">
        <v>53.188000000000002</v>
      </c>
      <c r="N127" s="1"/>
    </row>
    <row r="128" spans="1:14">
      <c r="A128" s="1"/>
      <c r="B128" s="142" t="s">
        <v>15</v>
      </c>
      <c r="C128" s="5" t="s">
        <v>7</v>
      </c>
      <c r="D128" s="6">
        <v>7.1203000000000012</v>
      </c>
      <c r="E128" s="121">
        <v>23.715499999999999</v>
      </c>
      <c r="F128" s="122">
        <v>496.72024999999996</v>
      </c>
      <c r="G128" s="109">
        <v>13.152600000000001</v>
      </c>
      <c r="H128" s="6">
        <v>22.403699999999997</v>
      </c>
      <c r="I128" s="6">
        <v>6.0341000000000014</v>
      </c>
      <c r="J128" s="6">
        <v>7.5228000000000002</v>
      </c>
      <c r="K128" s="6">
        <v>3.9656000000000002</v>
      </c>
      <c r="L128" s="6">
        <v>9.3011999999999997</v>
      </c>
      <c r="M128" s="99">
        <v>589.9360499999998</v>
      </c>
      <c r="N128" s="1"/>
    </row>
    <row r="129" spans="1:14">
      <c r="A129" s="40"/>
      <c r="B129" s="143"/>
      <c r="C129" s="43" t="s">
        <v>9</v>
      </c>
      <c r="D129" s="17">
        <v>7504.8960000000006</v>
      </c>
      <c r="E129" s="22">
        <v>38383.610999999997</v>
      </c>
      <c r="F129" s="123">
        <v>376317.39999999997</v>
      </c>
      <c r="G129" s="110">
        <v>13755.276</v>
      </c>
      <c r="H129" s="17">
        <v>24128.699999999997</v>
      </c>
      <c r="I129" s="17">
        <v>10740.559000000001</v>
      </c>
      <c r="J129" s="17">
        <v>7559.45</v>
      </c>
      <c r="K129" s="17">
        <v>4988.7390000000005</v>
      </c>
      <c r="L129" s="17">
        <v>12503.255000000001</v>
      </c>
      <c r="M129" s="102">
        <v>495881.886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/>
      <c r="E130" s="119">
        <v>1.52E-2</v>
      </c>
      <c r="F130" s="51"/>
      <c r="G130" s="23"/>
      <c r="H130" s="77"/>
      <c r="I130" s="77"/>
      <c r="J130" s="77"/>
      <c r="K130" s="77"/>
      <c r="L130" s="77"/>
      <c r="M130" s="99">
        <v>1.52E-2</v>
      </c>
      <c r="N130" s="1"/>
    </row>
    <row r="131" spans="1:14">
      <c r="A131" s="37" t="s">
        <v>0</v>
      </c>
      <c r="B131" s="141"/>
      <c r="C131" s="43" t="s">
        <v>9</v>
      </c>
      <c r="D131" s="16"/>
      <c r="E131" s="120">
        <v>28.574999999999999</v>
      </c>
      <c r="F131" s="52"/>
      <c r="G131" s="24"/>
      <c r="H131" s="79"/>
      <c r="I131" s="79"/>
      <c r="J131" s="79"/>
      <c r="K131" s="79"/>
      <c r="L131" s="79"/>
      <c r="M131" s="102">
        <v>28.574999999999999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2.4034</v>
      </c>
      <c r="F132" s="51"/>
      <c r="G132" s="77">
        <v>7.4400000000000008E-2</v>
      </c>
      <c r="H132" s="77"/>
      <c r="I132" s="77"/>
      <c r="J132" s="77"/>
      <c r="K132" s="77"/>
      <c r="L132" s="77"/>
      <c r="M132" s="99">
        <v>2.4777999999999998</v>
      </c>
      <c r="N132" s="1"/>
    </row>
    <row r="133" spans="1:14">
      <c r="A133" s="38"/>
      <c r="B133" s="141"/>
      <c r="C133" s="43" t="s">
        <v>9</v>
      </c>
      <c r="D133" s="16"/>
      <c r="E133" s="120">
        <v>1057.864</v>
      </c>
      <c r="F133" s="52"/>
      <c r="G133" s="24">
        <v>16.2</v>
      </c>
      <c r="H133" s="79"/>
      <c r="I133" s="79"/>
      <c r="J133" s="79"/>
      <c r="K133" s="79"/>
      <c r="L133" s="79"/>
      <c r="M133" s="111">
        <v>1074.0640000000001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8.8000000000000005E-3</v>
      </c>
      <c r="F134" s="55">
        <v>1.0155000000000001</v>
      </c>
      <c r="G134" s="30"/>
      <c r="H134" s="81">
        <v>8.9999999999999993E-3</v>
      </c>
      <c r="I134" s="81"/>
      <c r="J134" s="81"/>
      <c r="K134" s="81"/>
      <c r="L134" s="81"/>
      <c r="M134" s="99">
        <v>1.0332999999999999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36.581000000000003</v>
      </c>
      <c r="F136" s="53">
        <v>176.904</v>
      </c>
      <c r="G136" s="26"/>
      <c r="H136" s="82">
        <v>19.440000000000001</v>
      </c>
      <c r="I136" s="126"/>
      <c r="J136" s="79"/>
      <c r="K136" s="79"/>
      <c r="L136" s="79"/>
      <c r="M136" s="111">
        <v>232.92500000000001</v>
      </c>
      <c r="N136" s="1"/>
    </row>
    <row r="137" spans="1:14">
      <c r="A137" s="1"/>
      <c r="B137" s="46" t="s">
        <v>0</v>
      </c>
      <c r="C137" s="3" t="s">
        <v>7</v>
      </c>
      <c r="D137" s="6">
        <v>0</v>
      </c>
      <c r="E137" s="121">
        <v>2.4274</v>
      </c>
      <c r="F137" s="122">
        <v>1.0155000000000001</v>
      </c>
      <c r="G137" s="112">
        <v>7.4400000000000008E-2</v>
      </c>
      <c r="H137" s="107">
        <v>8.9999999999999993E-3</v>
      </c>
      <c r="I137" s="6">
        <v>0</v>
      </c>
      <c r="J137" s="127">
        <v>0</v>
      </c>
      <c r="K137" s="115">
        <v>0</v>
      </c>
      <c r="L137" s="115">
        <v>0</v>
      </c>
      <c r="M137" s="99">
        <v>3.5262999999999995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0</v>
      </c>
      <c r="E139" s="22">
        <v>1123.02</v>
      </c>
      <c r="F139" s="123">
        <v>176.904</v>
      </c>
      <c r="G139" s="114">
        <v>16.2</v>
      </c>
      <c r="H139" s="17">
        <v>19.440000000000001</v>
      </c>
      <c r="I139" s="17">
        <v>0</v>
      </c>
      <c r="J139" s="137">
        <v>0</v>
      </c>
      <c r="K139" s="17">
        <v>0</v>
      </c>
      <c r="L139" s="17">
        <v>0</v>
      </c>
      <c r="M139" s="111">
        <v>1335.5640000000001</v>
      </c>
      <c r="N139" s="1"/>
    </row>
    <row r="140" spans="1:14">
      <c r="A140" s="1"/>
      <c r="B140" s="2" t="s">
        <v>0</v>
      </c>
      <c r="C140" s="3" t="s">
        <v>7</v>
      </c>
      <c r="D140" s="116">
        <v>1585.2520999999999</v>
      </c>
      <c r="E140" s="128">
        <v>4211.3264000000008</v>
      </c>
      <c r="F140" s="116">
        <v>8482.9142499999998</v>
      </c>
      <c r="G140" s="112">
        <v>3637.4355999999993</v>
      </c>
      <c r="H140" s="115">
        <v>229.30439999999993</v>
      </c>
      <c r="I140" s="6">
        <v>8.6247000000000007</v>
      </c>
      <c r="J140" s="117">
        <v>57.9726</v>
      </c>
      <c r="K140" s="115">
        <v>4.1434000000000006</v>
      </c>
      <c r="L140" s="115">
        <v>30.860099999999996</v>
      </c>
      <c r="M140" s="99">
        <v>18247.833550000007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918683.39099999995</v>
      </c>
      <c r="E142" s="132">
        <v>1090256.723</v>
      </c>
      <c r="F142" s="133">
        <v>1720523.2989999999</v>
      </c>
      <c r="G142" s="19">
        <v>309309.25799999997</v>
      </c>
      <c r="H142" s="10">
        <v>43518.521000000001</v>
      </c>
      <c r="I142" s="10">
        <v>11470.833000000001</v>
      </c>
      <c r="J142" s="118">
        <v>50369.295999999995</v>
      </c>
      <c r="K142" s="10">
        <v>5083.0340000000006</v>
      </c>
      <c r="L142" s="10">
        <v>34296.740000000005</v>
      </c>
      <c r="M142" s="108">
        <v>4183511.0950000002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15:B16"/>
    <mergeCell ref="A1:M1"/>
    <mergeCell ref="B5:B6"/>
    <mergeCell ref="B9:B10"/>
    <mergeCell ref="A11:B12"/>
    <mergeCell ref="B13:B14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view="pageBreakPreview" zoomScale="50" zoomScaleNormal="40" zoomScaleSheetLayoutView="50" workbookViewId="0">
      <pane xSplit="3" ySplit="4" topLeftCell="J116" activePane="bottomRight" state="frozen"/>
      <selection pane="topRight" activeCell="D1" sqref="D1"/>
      <selection pane="bottomLeft" activeCell="A5" sqref="A5"/>
      <selection pane="bottomRight" activeCell="O138" sqref="O138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19.625" style="21" customWidth="1"/>
    <col min="7" max="8" width="24.625" style="21" customWidth="1"/>
    <col min="9" max="12" width="24.625" style="60" customWidth="1"/>
    <col min="13" max="13" width="24.625" style="57" customWidth="1"/>
    <col min="14" max="14" width="0.125" style="91" customWidth="1"/>
    <col min="15" max="15" width="17.375" style="91" customWidth="1"/>
    <col min="16" max="19" width="17.375" style="21" customWidth="1"/>
    <col min="20" max="238" width="13.375" style="21"/>
    <col min="239" max="239" width="5.875" style="21" customWidth="1"/>
    <col min="240" max="240" width="21.25" style="21" customWidth="1"/>
    <col min="241" max="241" width="11.25" style="21" customWidth="1"/>
    <col min="242" max="255" width="19.625" style="21" customWidth="1"/>
    <col min="256" max="256" width="0" style="21" hidden="1" customWidth="1"/>
    <col min="257" max="275" width="17.375" style="21" customWidth="1"/>
    <col min="276" max="494" width="13.375" style="21"/>
    <col min="495" max="495" width="5.875" style="21" customWidth="1"/>
    <col min="496" max="496" width="21.25" style="21" customWidth="1"/>
    <col min="497" max="497" width="11.25" style="21" customWidth="1"/>
    <col min="498" max="511" width="19.625" style="21" customWidth="1"/>
    <col min="512" max="512" width="0" style="21" hidden="1" customWidth="1"/>
    <col min="513" max="531" width="17.375" style="21" customWidth="1"/>
    <col min="532" max="750" width="13.375" style="21"/>
    <col min="751" max="751" width="5.875" style="21" customWidth="1"/>
    <col min="752" max="752" width="21.25" style="21" customWidth="1"/>
    <col min="753" max="753" width="11.25" style="21" customWidth="1"/>
    <col min="754" max="767" width="19.625" style="21" customWidth="1"/>
    <col min="768" max="768" width="0" style="21" hidden="1" customWidth="1"/>
    <col min="769" max="787" width="17.375" style="21" customWidth="1"/>
    <col min="788" max="1006" width="13.375" style="21"/>
    <col min="1007" max="1007" width="5.875" style="21" customWidth="1"/>
    <col min="1008" max="1008" width="21.25" style="21" customWidth="1"/>
    <col min="1009" max="1009" width="11.25" style="21" customWidth="1"/>
    <col min="1010" max="1023" width="19.625" style="21" customWidth="1"/>
    <col min="1024" max="1024" width="0" style="21" hidden="1" customWidth="1"/>
    <col min="1025" max="1043" width="17.375" style="21" customWidth="1"/>
    <col min="1044" max="1262" width="13.375" style="21"/>
    <col min="1263" max="1263" width="5.875" style="21" customWidth="1"/>
    <col min="1264" max="1264" width="21.25" style="21" customWidth="1"/>
    <col min="1265" max="1265" width="11.25" style="21" customWidth="1"/>
    <col min="1266" max="1279" width="19.625" style="21" customWidth="1"/>
    <col min="1280" max="1280" width="0" style="21" hidden="1" customWidth="1"/>
    <col min="1281" max="1299" width="17.375" style="21" customWidth="1"/>
    <col min="1300" max="1518" width="13.375" style="21"/>
    <col min="1519" max="1519" width="5.875" style="21" customWidth="1"/>
    <col min="1520" max="1520" width="21.25" style="21" customWidth="1"/>
    <col min="1521" max="1521" width="11.25" style="21" customWidth="1"/>
    <col min="1522" max="1535" width="19.625" style="21" customWidth="1"/>
    <col min="1536" max="1536" width="0" style="21" hidden="1" customWidth="1"/>
    <col min="1537" max="1555" width="17.375" style="21" customWidth="1"/>
    <col min="1556" max="1774" width="13.375" style="21"/>
    <col min="1775" max="1775" width="5.875" style="21" customWidth="1"/>
    <col min="1776" max="1776" width="21.25" style="21" customWidth="1"/>
    <col min="1777" max="1777" width="11.25" style="21" customWidth="1"/>
    <col min="1778" max="1791" width="19.625" style="21" customWidth="1"/>
    <col min="1792" max="1792" width="0" style="21" hidden="1" customWidth="1"/>
    <col min="1793" max="1811" width="17.375" style="21" customWidth="1"/>
    <col min="1812" max="2030" width="13.375" style="21"/>
    <col min="2031" max="2031" width="5.875" style="21" customWidth="1"/>
    <col min="2032" max="2032" width="21.25" style="21" customWidth="1"/>
    <col min="2033" max="2033" width="11.25" style="21" customWidth="1"/>
    <col min="2034" max="2047" width="19.625" style="21" customWidth="1"/>
    <col min="2048" max="2048" width="0" style="21" hidden="1" customWidth="1"/>
    <col min="2049" max="2067" width="17.375" style="21" customWidth="1"/>
    <col min="2068" max="2286" width="13.375" style="21"/>
    <col min="2287" max="2287" width="5.875" style="21" customWidth="1"/>
    <col min="2288" max="2288" width="21.25" style="21" customWidth="1"/>
    <col min="2289" max="2289" width="11.25" style="21" customWidth="1"/>
    <col min="2290" max="2303" width="19.625" style="21" customWidth="1"/>
    <col min="2304" max="2304" width="0" style="21" hidden="1" customWidth="1"/>
    <col min="2305" max="2323" width="17.375" style="21" customWidth="1"/>
    <col min="2324" max="2542" width="13.375" style="21"/>
    <col min="2543" max="2543" width="5.875" style="21" customWidth="1"/>
    <col min="2544" max="2544" width="21.25" style="21" customWidth="1"/>
    <col min="2545" max="2545" width="11.25" style="21" customWidth="1"/>
    <col min="2546" max="2559" width="19.625" style="21" customWidth="1"/>
    <col min="2560" max="2560" width="0" style="21" hidden="1" customWidth="1"/>
    <col min="2561" max="2579" width="17.375" style="21" customWidth="1"/>
    <col min="2580" max="2798" width="13.375" style="21"/>
    <col min="2799" max="2799" width="5.875" style="21" customWidth="1"/>
    <col min="2800" max="2800" width="21.25" style="21" customWidth="1"/>
    <col min="2801" max="2801" width="11.25" style="21" customWidth="1"/>
    <col min="2802" max="2815" width="19.625" style="21" customWidth="1"/>
    <col min="2816" max="2816" width="0" style="21" hidden="1" customWidth="1"/>
    <col min="2817" max="2835" width="17.375" style="21" customWidth="1"/>
    <col min="2836" max="3054" width="13.375" style="21"/>
    <col min="3055" max="3055" width="5.875" style="21" customWidth="1"/>
    <col min="3056" max="3056" width="21.25" style="21" customWidth="1"/>
    <col min="3057" max="3057" width="11.25" style="21" customWidth="1"/>
    <col min="3058" max="3071" width="19.625" style="21" customWidth="1"/>
    <col min="3072" max="3072" width="0" style="21" hidden="1" customWidth="1"/>
    <col min="3073" max="3091" width="17.375" style="21" customWidth="1"/>
    <col min="3092" max="3310" width="13.375" style="21"/>
    <col min="3311" max="3311" width="5.875" style="21" customWidth="1"/>
    <col min="3312" max="3312" width="21.25" style="21" customWidth="1"/>
    <col min="3313" max="3313" width="11.25" style="21" customWidth="1"/>
    <col min="3314" max="3327" width="19.625" style="21" customWidth="1"/>
    <col min="3328" max="3328" width="0" style="21" hidden="1" customWidth="1"/>
    <col min="3329" max="3347" width="17.375" style="21" customWidth="1"/>
    <col min="3348" max="3566" width="13.375" style="21"/>
    <col min="3567" max="3567" width="5.875" style="21" customWidth="1"/>
    <col min="3568" max="3568" width="21.25" style="21" customWidth="1"/>
    <col min="3569" max="3569" width="11.25" style="21" customWidth="1"/>
    <col min="3570" max="3583" width="19.625" style="21" customWidth="1"/>
    <col min="3584" max="3584" width="0" style="21" hidden="1" customWidth="1"/>
    <col min="3585" max="3603" width="17.375" style="21" customWidth="1"/>
    <col min="3604" max="3822" width="13.375" style="21"/>
    <col min="3823" max="3823" width="5.875" style="21" customWidth="1"/>
    <col min="3824" max="3824" width="21.25" style="21" customWidth="1"/>
    <col min="3825" max="3825" width="11.25" style="21" customWidth="1"/>
    <col min="3826" max="3839" width="19.625" style="21" customWidth="1"/>
    <col min="3840" max="3840" width="0" style="21" hidden="1" customWidth="1"/>
    <col min="3841" max="3859" width="17.375" style="21" customWidth="1"/>
    <col min="3860" max="4078" width="13.375" style="21"/>
    <col min="4079" max="4079" width="5.875" style="21" customWidth="1"/>
    <col min="4080" max="4080" width="21.25" style="21" customWidth="1"/>
    <col min="4081" max="4081" width="11.25" style="21" customWidth="1"/>
    <col min="4082" max="4095" width="19.625" style="21" customWidth="1"/>
    <col min="4096" max="4096" width="0" style="21" hidden="1" customWidth="1"/>
    <col min="4097" max="4115" width="17.375" style="21" customWidth="1"/>
    <col min="4116" max="4334" width="13.375" style="21"/>
    <col min="4335" max="4335" width="5.875" style="21" customWidth="1"/>
    <col min="4336" max="4336" width="21.25" style="21" customWidth="1"/>
    <col min="4337" max="4337" width="11.25" style="21" customWidth="1"/>
    <col min="4338" max="4351" width="19.625" style="21" customWidth="1"/>
    <col min="4352" max="4352" width="0" style="21" hidden="1" customWidth="1"/>
    <col min="4353" max="4371" width="17.375" style="21" customWidth="1"/>
    <col min="4372" max="4590" width="13.375" style="21"/>
    <col min="4591" max="4591" width="5.875" style="21" customWidth="1"/>
    <col min="4592" max="4592" width="21.25" style="21" customWidth="1"/>
    <col min="4593" max="4593" width="11.25" style="21" customWidth="1"/>
    <col min="4594" max="4607" width="19.625" style="21" customWidth="1"/>
    <col min="4608" max="4608" width="0" style="21" hidden="1" customWidth="1"/>
    <col min="4609" max="4627" width="17.375" style="21" customWidth="1"/>
    <col min="4628" max="4846" width="13.375" style="21"/>
    <col min="4847" max="4847" width="5.875" style="21" customWidth="1"/>
    <col min="4848" max="4848" width="21.25" style="21" customWidth="1"/>
    <col min="4849" max="4849" width="11.25" style="21" customWidth="1"/>
    <col min="4850" max="4863" width="19.625" style="21" customWidth="1"/>
    <col min="4864" max="4864" width="0" style="21" hidden="1" customWidth="1"/>
    <col min="4865" max="4883" width="17.375" style="21" customWidth="1"/>
    <col min="4884" max="5102" width="13.375" style="21"/>
    <col min="5103" max="5103" width="5.875" style="21" customWidth="1"/>
    <col min="5104" max="5104" width="21.25" style="21" customWidth="1"/>
    <col min="5105" max="5105" width="11.25" style="21" customWidth="1"/>
    <col min="5106" max="5119" width="19.625" style="21" customWidth="1"/>
    <col min="5120" max="5120" width="0" style="21" hidden="1" customWidth="1"/>
    <col min="5121" max="5139" width="17.375" style="21" customWidth="1"/>
    <col min="5140" max="5358" width="13.375" style="21"/>
    <col min="5359" max="5359" width="5.875" style="21" customWidth="1"/>
    <col min="5360" max="5360" width="21.25" style="21" customWidth="1"/>
    <col min="5361" max="5361" width="11.25" style="21" customWidth="1"/>
    <col min="5362" max="5375" width="19.625" style="21" customWidth="1"/>
    <col min="5376" max="5376" width="0" style="21" hidden="1" customWidth="1"/>
    <col min="5377" max="5395" width="17.375" style="21" customWidth="1"/>
    <col min="5396" max="5614" width="13.375" style="21"/>
    <col min="5615" max="5615" width="5.875" style="21" customWidth="1"/>
    <col min="5616" max="5616" width="21.25" style="21" customWidth="1"/>
    <col min="5617" max="5617" width="11.25" style="21" customWidth="1"/>
    <col min="5618" max="5631" width="19.625" style="21" customWidth="1"/>
    <col min="5632" max="5632" width="0" style="21" hidden="1" customWidth="1"/>
    <col min="5633" max="5651" width="17.375" style="21" customWidth="1"/>
    <col min="5652" max="5870" width="13.375" style="21"/>
    <col min="5871" max="5871" width="5.875" style="21" customWidth="1"/>
    <col min="5872" max="5872" width="21.25" style="21" customWidth="1"/>
    <col min="5873" max="5873" width="11.25" style="21" customWidth="1"/>
    <col min="5874" max="5887" width="19.625" style="21" customWidth="1"/>
    <col min="5888" max="5888" width="0" style="21" hidden="1" customWidth="1"/>
    <col min="5889" max="5907" width="17.375" style="21" customWidth="1"/>
    <col min="5908" max="6126" width="13.375" style="21"/>
    <col min="6127" max="6127" width="5.875" style="21" customWidth="1"/>
    <col min="6128" max="6128" width="21.25" style="21" customWidth="1"/>
    <col min="6129" max="6129" width="11.25" style="21" customWidth="1"/>
    <col min="6130" max="6143" width="19.625" style="21" customWidth="1"/>
    <col min="6144" max="6144" width="0" style="21" hidden="1" customWidth="1"/>
    <col min="6145" max="6163" width="17.375" style="21" customWidth="1"/>
    <col min="6164" max="6382" width="13.375" style="21"/>
    <col min="6383" max="6383" width="5.875" style="21" customWidth="1"/>
    <col min="6384" max="6384" width="21.25" style="21" customWidth="1"/>
    <col min="6385" max="6385" width="11.25" style="21" customWidth="1"/>
    <col min="6386" max="6399" width="19.625" style="21" customWidth="1"/>
    <col min="6400" max="6400" width="0" style="21" hidden="1" customWidth="1"/>
    <col min="6401" max="6419" width="17.375" style="21" customWidth="1"/>
    <col min="6420" max="6638" width="13.375" style="21"/>
    <col min="6639" max="6639" width="5.875" style="21" customWidth="1"/>
    <col min="6640" max="6640" width="21.25" style="21" customWidth="1"/>
    <col min="6641" max="6641" width="11.25" style="21" customWidth="1"/>
    <col min="6642" max="6655" width="19.625" style="21" customWidth="1"/>
    <col min="6656" max="6656" width="0" style="21" hidden="1" customWidth="1"/>
    <col min="6657" max="6675" width="17.375" style="21" customWidth="1"/>
    <col min="6676" max="6894" width="13.375" style="21"/>
    <col min="6895" max="6895" width="5.875" style="21" customWidth="1"/>
    <col min="6896" max="6896" width="21.25" style="21" customWidth="1"/>
    <col min="6897" max="6897" width="11.25" style="21" customWidth="1"/>
    <col min="6898" max="6911" width="19.625" style="21" customWidth="1"/>
    <col min="6912" max="6912" width="0" style="21" hidden="1" customWidth="1"/>
    <col min="6913" max="6931" width="17.375" style="21" customWidth="1"/>
    <col min="6932" max="7150" width="13.375" style="21"/>
    <col min="7151" max="7151" width="5.875" style="21" customWidth="1"/>
    <col min="7152" max="7152" width="21.25" style="21" customWidth="1"/>
    <col min="7153" max="7153" width="11.25" style="21" customWidth="1"/>
    <col min="7154" max="7167" width="19.625" style="21" customWidth="1"/>
    <col min="7168" max="7168" width="0" style="21" hidden="1" customWidth="1"/>
    <col min="7169" max="7187" width="17.375" style="21" customWidth="1"/>
    <col min="7188" max="7406" width="13.375" style="21"/>
    <col min="7407" max="7407" width="5.875" style="21" customWidth="1"/>
    <col min="7408" max="7408" width="21.25" style="21" customWidth="1"/>
    <col min="7409" max="7409" width="11.25" style="21" customWidth="1"/>
    <col min="7410" max="7423" width="19.625" style="21" customWidth="1"/>
    <col min="7424" max="7424" width="0" style="21" hidden="1" customWidth="1"/>
    <col min="7425" max="7443" width="17.375" style="21" customWidth="1"/>
    <col min="7444" max="7662" width="13.375" style="21"/>
    <col min="7663" max="7663" width="5.875" style="21" customWidth="1"/>
    <col min="7664" max="7664" width="21.25" style="21" customWidth="1"/>
    <col min="7665" max="7665" width="11.25" style="21" customWidth="1"/>
    <col min="7666" max="7679" width="19.625" style="21" customWidth="1"/>
    <col min="7680" max="7680" width="0" style="21" hidden="1" customWidth="1"/>
    <col min="7681" max="7699" width="17.375" style="21" customWidth="1"/>
    <col min="7700" max="7918" width="13.375" style="21"/>
    <col min="7919" max="7919" width="5.875" style="21" customWidth="1"/>
    <col min="7920" max="7920" width="21.25" style="21" customWidth="1"/>
    <col min="7921" max="7921" width="11.25" style="21" customWidth="1"/>
    <col min="7922" max="7935" width="19.625" style="21" customWidth="1"/>
    <col min="7936" max="7936" width="0" style="21" hidden="1" customWidth="1"/>
    <col min="7937" max="7955" width="17.375" style="21" customWidth="1"/>
    <col min="7956" max="8174" width="13.375" style="21"/>
    <col min="8175" max="8175" width="5.875" style="21" customWidth="1"/>
    <col min="8176" max="8176" width="21.25" style="21" customWidth="1"/>
    <col min="8177" max="8177" width="11.25" style="21" customWidth="1"/>
    <col min="8178" max="8191" width="19.625" style="21" customWidth="1"/>
    <col min="8192" max="8192" width="0" style="21" hidden="1" customWidth="1"/>
    <col min="8193" max="8211" width="17.375" style="21" customWidth="1"/>
    <col min="8212" max="8430" width="13.375" style="21"/>
    <col min="8431" max="8431" width="5.875" style="21" customWidth="1"/>
    <col min="8432" max="8432" width="21.25" style="21" customWidth="1"/>
    <col min="8433" max="8433" width="11.25" style="21" customWidth="1"/>
    <col min="8434" max="8447" width="19.625" style="21" customWidth="1"/>
    <col min="8448" max="8448" width="0" style="21" hidden="1" customWidth="1"/>
    <col min="8449" max="8467" width="17.375" style="21" customWidth="1"/>
    <col min="8468" max="8686" width="13.375" style="21"/>
    <col min="8687" max="8687" width="5.875" style="21" customWidth="1"/>
    <col min="8688" max="8688" width="21.25" style="21" customWidth="1"/>
    <col min="8689" max="8689" width="11.25" style="21" customWidth="1"/>
    <col min="8690" max="8703" width="19.625" style="21" customWidth="1"/>
    <col min="8704" max="8704" width="0" style="21" hidden="1" customWidth="1"/>
    <col min="8705" max="8723" width="17.375" style="21" customWidth="1"/>
    <col min="8724" max="8942" width="13.375" style="21"/>
    <col min="8943" max="8943" width="5.875" style="21" customWidth="1"/>
    <col min="8944" max="8944" width="21.25" style="21" customWidth="1"/>
    <col min="8945" max="8945" width="11.25" style="21" customWidth="1"/>
    <col min="8946" max="8959" width="19.625" style="21" customWidth="1"/>
    <col min="8960" max="8960" width="0" style="21" hidden="1" customWidth="1"/>
    <col min="8961" max="8979" width="17.375" style="21" customWidth="1"/>
    <col min="8980" max="9198" width="13.375" style="21"/>
    <col min="9199" max="9199" width="5.875" style="21" customWidth="1"/>
    <col min="9200" max="9200" width="21.25" style="21" customWidth="1"/>
    <col min="9201" max="9201" width="11.25" style="21" customWidth="1"/>
    <col min="9202" max="9215" width="19.625" style="21" customWidth="1"/>
    <col min="9216" max="9216" width="0" style="21" hidden="1" customWidth="1"/>
    <col min="9217" max="9235" width="17.375" style="21" customWidth="1"/>
    <col min="9236" max="9454" width="13.375" style="21"/>
    <col min="9455" max="9455" width="5.875" style="21" customWidth="1"/>
    <col min="9456" max="9456" width="21.25" style="21" customWidth="1"/>
    <col min="9457" max="9457" width="11.25" style="21" customWidth="1"/>
    <col min="9458" max="9471" width="19.625" style="21" customWidth="1"/>
    <col min="9472" max="9472" width="0" style="21" hidden="1" customWidth="1"/>
    <col min="9473" max="9491" width="17.375" style="21" customWidth="1"/>
    <col min="9492" max="9710" width="13.375" style="21"/>
    <col min="9711" max="9711" width="5.875" style="21" customWidth="1"/>
    <col min="9712" max="9712" width="21.25" style="21" customWidth="1"/>
    <col min="9713" max="9713" width="11.25" style="21" customWidth="1"/>
    <col min="9714" max="9727" width="19.625" style="21" customWidth="1"/>
    <col min="9728" max="9728" width="0" style="21" hidden="1" customWidth="1"/>
    <col min="9729" max="9747" width="17.375" style="21" customWidth="1"/>
    <col min="9748" max="9966" width="13.375" style="21"/>
    <col min="9967" max="9967" width="5.875" style="21" customWidth="1"/>
    <col min="9968" max="9968" width="21.25" style="21" customWidth="1"/>
    <col min="9969" max="9969" width="11.25" style="21" customWidth="1"/>
    <col min="9970" max="9983" width="19.625" style="21" customWidth="1"/>
    <col min="9984" max="9984" width="0" style="21" hidden="1" customWidth="1"/>
    <col min="9985" max="10003" width="17.375" style="21" customWidth="1"/>
    <col min="10004" max="10222" width="13.375" style="21"/>
    <col min="10223" max="10223" width="5.875" style="21" customWidth="1"/>
    <col min="10224" max="10224" width="21.25" style="21" customWidth="1"/>
    <col min="10225" max="10225" width="11.25" style="21" customWidth="1"/>
    <col min="10226" max="10239" width="19.625" style="21" customWidth="1"/>
    <col min="10240" max="10240" width="0" style="21" hidden="1" customWidth="1"/>
    <col min="10241" max="10259" width="17.375" style="21" customWidth="1"/>
    <col min="10260" max="10478" width="13.375" style="21"/>
    <col min="10479" max="10479" width="5.875" style="21" customWidth="1"/>
    <col min="10480" max="10480" width="21.25" style="21" customWidth="1"/>
    <col min="10481" max="10481" width="11.25" style="21" customWidth="1"/>
    <col min="10482" max="10495" width="19.625" style="21" customWidth="1"/>
    <col min="10496" max="10496" width="0" style="21" hidden="1" customWidth="1"/>
    <col min="10497" max="10515" width="17.375" style="21" customWidth="1"/>
    <col min="10516" max="10734" width="13.375" style="21"/>
    <col min="10735" max="10735" width="5.875" style="21" customWidth="1"/>
    <col min="10736" max="10736" width="21.25" style="21" customWidth="1"/>
    <col min="10737" max="10737" width="11.25" style="21" customWidth="1"/>
    <col min="10738" max="10751" width="19.625" style="21" customWidth="1"/>
    <col min="10752" max="10752" width="0" style="21" hidden="1" customWidth="1"/>
    <col min="10753" max="10771" width="17.375" style="21" customWidth="1"/>
    <col min="10772" max="10990" width="13.375" style="21"/>
    <col min="10991" max="10991" width="5.875" style="21" customWidth="1"/>
    <col min="10992" max="10992" width="21.25" style="21" customWidth="1"/>
    <col min="10993" max="10993" width="11.25" style="21" customWidth="1"/>
    <col min="10994" max="11007" width="19.625" style="21" customWidth="1"/>
    <col min="11008" max="11008" width="0" style="21" hidden="1" customWidth="1"/>
    <col min="11009" max="11027" width="17.375" style="21" customWidth="1"/>
    <col min="11028" max="11246" width="13.375" style="21"/>
    <col min="11247" max="11247" width="5.875" style="21" customWidth="1"/>
    <col min="11248" max="11248" width="21.25" style="21" customWidth="1"/>
    <col min="11249" max="11249" width="11.25" style="21" customWidth="1"/>
    <col min="11250" max="11263" width="19.625" style="21" customWidth="1"/>
    <col min="11264" max="11264" width="0" style="21" hidden="1" customWidth="1"/>
    <col min="11265" max="11283" width="17.375" style="21" customWidth="1"/>
    <col min="11284" max="11502" width="13.375" style="21"/>
    <col min="11503" max="11503" width="5.875" style="21" customWidth="1"/>
    <col min="11504" max="11504" width="21.25" style="21" customWidth="1"/>
    <col min="11505" max="11505" width="11.25" style="21" customWidth="1"/>
    <col min="11506" max="11519" width="19.625" style="21" customWidth="1"/>
    <col min="11520" max="11520" width="0" style="21" hidden="1" customWidth="1"/>
    <col min="11521" max="11539" width="17.375" style="21" customWidth="1"/>
    <col min="11540" max="11758" width="13.375" style="21"/>
    <col min="11759" max="11759" width="5.875" style="21" customWidth="1"/>
    <col min="11760" max="11760" width="21.25" style="21" customWidth="1"/>
    <col min="11761" max="11761" width="11.25" style="21" customWidth="1"/>
    <col min="11762" max="11775" width="19.625" style="21" customWidth="1"/>
    <col min="11776" max="11776" width="0" style="21" hidden="1" customWidth="1"/>
    <col min="11777" max="11795" width="17.375" style="21" customWidth="1"/>
    <col min="11796" max="12014" width="13.375" style="21"/>
    <col min="12015" max="12015" width="5.875" style="21" customWidth="1"/>
    <col min="12016" max="12016" width="21.25" style="21" customWidth="1"/>
    <col min="12017" max="12017" width="11.25" style="21" customWidth="1"/>
    <col min="12018" max="12031" width="19.625" style="21" customWidth="1"/>
    <col min="12032" max="12032" width="0" style="21" hidden="1" customWidth="1"/>
    <col min="12033" max="12051" width="17.375" style="21" customWidth="1"/>
    <col min="12052" max="12270" width="13.375" style="21"/>
    <col min="12271" max="12271" width="5.875" style="21" customWidth="1"/>
    <col min="12272" max="12272" width="21.25" style="21" customWidth="1"/>
    <col min="12273" max="12273" width="11.25" style="21" customWidth="1"/>
    <col min="12274" max="12287" width="19.625" style="21" customWidth="1"/>
    <col min="12288" max="12288" width="0" style="21" hidden="1" customWidth="1"/>
    <col min="12289" max="12307" width="17.375" style="21" customWidth="1"/>
    <col min="12308" max="12526" width="13.375" style="21"/>
    <col min="12527" max="12527" width="5.875" style="21" customWidth="1"/>
    <col min="12528" max="12528" width="21.25" style="21" customWidth="1"/>
    <col min="12529" max="12529" width="11.25" style="21" customWidth="1"/>
    <col min="12530" max="12543" width="19.625" style="21" customWidth="1"/>
    <col min="12544" max="12544" width="0" style="21" hidden="1" customWidth="1"/>
    <col min="12545" max="12563" width="17.375" style="21" customWidth="1"/>
    <col min="12564" max="12782" width="13.375" style="21"/>
    <col min="12783" max="12783" width="5.875" style="21" customWidth="1"/>
    <col min="12784" max="12784" width="21.25" style="21" customWidth="1"/>
    <col min="12785" max="12785" width="11.25" style="21" customWidth="1"/>
    <col min="12786" max="12799" width="19.625" style="21" customWidth="1"/>
    <col min="12800" max="12800" width="0" style="21" hidden="1" customWidth="1"/>
    <col min="12801" max="12819" width="17.375" style="21" customWidth="1"/>
    <col min="12820" max="13038" width="13.375" style="21"/>
    <col min="13039" max="13039" width="5.875" style="21" customWidth="1"/>
    <col min="13040" max="13040" width="21.25" style="21" customWidth="1"/>
    <col min="13041" max="13041" width="11.25" style="21" customWidth="1"/>
    <col min="13042" max="13055" width="19.625" style="21" customWidth="1"/>
    <col min="13056" max="13056" width="0" style="21" hidden="1" customWidth="1"/>
    <col min="13057" max="13075" width="17.375" style="21" customWidth="1"/>
    <col min="13076" max="13294" width="13.375" style="21"/>
    <col min="13295" max="13295" width="5.875" style="21" customWidth="1"/>
    <col min="13296" max="13296" width="21.25" style="21" customWidth="1"/>
    <col min="13297" max="13297" width="11.25" style="21" customWidth="1"/>
    <col min="13298" max="13311" width="19.625" style="21" customWidth="1"/>
    <col min="13312" max="13312" width="0" style="21" hidden="1" customWidth="1"/>
    <col min="13313" max="13331" width="17.375" style="21" customWidth="1"/>
    <col min="13332" max="13550" width="13.375" style="21"/>
    <col min="13551" max="13551" width="5.875" style="21" customWidth="1"/>
    <col min="13552" max="13552" width="21.25" style="21" customWidth="1"/>
    <col min="13553" max="13553" width="11.25" style="21" customWidth="1"/>
    <col min="13554" max="13567" width="19.625" style="21" customWidth="1"/>
    <col min="13568" max="13568" width="0" style="21" hidden="1" customWidth="1"/>
    <col min="13569" max="13587" width="17.375" style="21" customWidth="1"/>
    <col min="13588" max="13806" width="13.375" style="21"/>
    <col min="13807" max="13807" width="5.875" style="21" customWidth="1"/>
    <col min="13808" max="13808" width="21.25" style="21" customWidth="1"/>
    <col min="13809" max="13809" width="11.25" style="21" customWidth="1"/>
    <col min="13810" max="13823" width="19.625" style="21" customWidth="1"/>
    <col min="13824" max="13824" width="0" style="21" hidden="1" customWidth="1"/>
    <col min="13825" max="13843" width="17.375" style="21" customWidth="1"/>
    <col min="13844" max="14062" width="13.375" style="21"/>
    <col min="14063" max="14063" width="5.875" style="21" customWidth="1"/>
    <col min="14064" max="14064" width="21.25" style="21" customWidth="1"/>
    <col min="14065" max="14065" width="11.25" style="21" customWidth="1"/>
    <col min="14066" max="14079" width="19.625" style="21" customWidth="1"/>
    <col min="14080" max="14080" width="0" style="21" hidden="1" customWidth="1"/>
    <col min="14081" max="14099" width="17.375" style="21" customWidth="1"/>
    <col min="14100" max="14318" width="13.375" style="21"/>
    <col min="14319" max="14319" width="5.875" style="21" customWidth="1"/>
    <col min="14320" max="14320" width="21.25" style="21" customWidth="1"/>
    <col min="14321" max="14321" width="11.25" style="21" customWidth="1"/>
    <col min="14322" max="14335" width="19.625" style="21" customWidth="1"/>
    <col min="14336" max="14336" width="0" style="21" hidden="1" customWidth="1"/>
    <col min="14337" max="14355" width="17.375" style="21" customWidth="1"/>
    <col min="14356" max="14574" width="13.375" style="21"/>
    <col min="14575" max="14575" width="5.875" style="21" customWidth="1"/>
    <col min="14576" max="14576" width="21.25" style="21" customWidth="1"/>
    <col min="14577" max="14577" width="11.25" style="21" customWidth="1"/>
    <col min="14578" max="14591" width="19.625" style="21" customWidth="1"/>
    <col min="14592" max="14592" width="0" style="21" hidden="1" customWidth="1"/>
    <col min="14593" max="14611" width="17.375" style="21" customWidth="1"/>
    <col min="14612" max="14830" width="13.375" style="21"/>
    <col min="14831" max="14831" width="5.875" style="21" customWidth="1"/>
    <col min="14832" max="14832" width="21.25" style="21" customWidth="1"/>
    <col min="14833" max="14833" width="11.25" style="21" customWidth="1"/>
    <col min="14834" max="14847" width="19.625" style="21" customWidth="1"/>
    <col min="14848" max="14848" width="0" style="21" hidden="1" customWidth="1"/>
    <col min="14849" max="14867" width="17.375" style="21" customWidth="1"/>
    <col min="14868" max="15086" width="13.375" style="21"/>
    <col min="15087" max="15087" width="5.875" style="21" customWidth="1"/>
    <col min="15088" max="15088" width="21.25" style="21" customWidth="1"/>
    <col min="15089" max="15089" width="11.25" style="21" customWidth="1"/>
    <col min="15090" max="15103" width="19.625" style="21" customWidth="1"/>
    <col min="15104" max="15104" width="0" style="21" hidden="1" customWidth="1"/>
    <col min="15105" max="15123" width="17.375" style="21" customWidth="1"/>
    <col min="15124" max="15342" width="13.375" style="21"/>
    <col min="15343" max="15343" width="5.875" style="21" customWidth="1"/>
    <col min="15344" max="15344" width="21.25" style="21" customWidth="1"/>
    <col min="15345" max="15345" width="11.25" style="21" customWidth="1"/>
    <col min="15346" max="15359" width="19.625" style="21" customWidth="1"/>
    <col min="15360" max="15360" width="0" style="21" hidden="1" customWidth="1"/>
    <col min="15361" max="15379" width="17.375" style="21" customWidth="1"/>
    <col min="15380" max="15598" width="13.375" style="21"/>
    <col min="15599" max="15599" width="5.875" style="21" customWidth="1"/>
    <col min="15600" max="15600" width="21.25" style="21" customWidth="1"/>
    <col min="15601" max="15601" width="11.25" style="21" customWidth="1"/>
    <col min="15602" max="15615" width="19.625" style="21" customWidth="1"/>
    <col min="15616" max="15616" width="0" style="21" hidden="1" customWidth="1"/>
    <col min="15617" max="15635" width="17.375" style="21" customWidth="1"/>
    <col min="15636" max="15854" width="13.375" style="21"/>
    <col min="15855" max="15855" width="5.875" style="21" customWidth="1"/>
    <col min="15856" max="15856" width="21.25" style="21" customWidth="1"/>
    <col min="15857" max="15857" width="11.25" style="21" customWidth="1"/>
    <col min="15858" max="15871" width="19.625" style="21" customWidth="1"/>
    <col min="15872" max="15872" width="0" style="21" hidden="1" customWidth="1"/>
    <col min="15873" max="15891" width="17.375" style="21" customWidth="1"/>
    <col min="15892" max="16110" width="13.375" style="21"/>
    <col min="16111" max="16111" width="5.875" style="21" customWidth="1"/>
    <col min="16112" max="16112" width="21.25" style="21" customWidth="1"/>
    <col min="16113" max="16113" width="11.25" style="21" customWidth="1"/>
    <col min="16114" max="16127" width="19.625" style="21" customWidth="1"/>
    <col min="16128" max="16128" width="0" style="21" hidden="1" customWidth="1"/>
    <col min="16129" max="16147" width="17.375" style="21" customWidth="1"/>
    <col min="16148" max="16384" width="13.375" style="21"/>
  </cols>
  <sheetData>
    <row r="1" spans="1:14" ht="32.25">
      <c r="A1" s="152" t="s">
        <v>97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85"/>
      <c r="B2" s="85"/>
      <c r="C2" s="85"/>
      <c r="D2" s="85"/>
      <c r="E2" s="85"/>
      <c r="F2" s="85"/>
      <c r="G2" s="85"/>
      <c r="H2" s="85"/>
      <c r="I2" s="70"/>
      <c r="J2" s="70"/>
      <c r="K2" s="70"/>
      <c r="L2" s="70"/>
      <c r="M2" s="70"/>
    </row>
    <row r="3" spans="1:14" ht="19.5" thickBot="1">
      <c r="A3" s="8"/>
      <c r="B3" s="32" t="s">
        <v>90</v>
      </c>
      <c r="C3" s="86"/>
      <c r="D3" s="8"/>
      <c r="E3" s="8"/>
      <c r="F3" s="8"/>
      <c r="G3" s="8"/>
      <c r="H3" s="8"/>
      <c r="I3" s="61"/>
      <c r="J3" s="61"/>
      <c r="K3" s="61"/>
      <c r="L3" s="61" t="s">
        <v>91</v>
      </c>
    </row>
    <row r="4" spans="1:14">
      <c r="A4" s="34"/>
      <c r="B4" s="35"/>
      <c r="C4" s="35"/>
      <c r="D4" s="56" t="s">
        <v>110</v>
      </c>
      <c r="E4" s="56" t="s">
        <v>92</v>
      </c>
      <c r="F4" s="74" t="s">
        <v>108</v>
      </c>
      <c r="G4" s="74" t="s">
        <v>1</v>
      </c>
      <c r="H4" s="56" t="s">
        <v>93</v>
      </c>
      <c r="I4" s="97" t="s">
        <v>109</v>
      </c>
      <c r="J4" s="97" t="s">
        <v>3</v>
      </c>
      <c r="K4" s="97" t="s">
        <v>4</v>
      </c>
      <c r="L4" s="97" t="s">
        <v>96</v>
      </c>
      <c r="M4" s="98" t="s">
        <v>88</v>
      </c>
      <c r="N4" s="92"/>
    </row>
    <row r="5" spans="1:14">
      <c r="A5" s="37" t="s">
        <v>0</v>
      </c>
      <c r="B5" s="140" t="s">
        <v>6</v>
      </c>
      <c r="C5" s="13" t="s">
        <v>7</v>
      </c>
      <c r="D5" s="88">
        <v>99.498400000000004</v>
      </c>
      <c r="E5" s="88">
        <v>8712.4663999999993</v>
      </c>
      <c r="F5" s="88">
        <v>30185.6299</v>
      </c>
      <c r="G5" s="88">
        <v>32646.890300000003</v>
      </c>
      <c r="H5" s="88">
        <v>1522.0932</v>
      </c>
      <c r="I5" s="88">
        <v>0</v>
      </c>
      <c r="J5" s="88">
        <v>0</v>
      </c>
      <c r="K5" s="88">
        <v>0</v>
      </c>
      <c r="L5" s="88">
        <v>0</v>
      </c>
      <c r="M5" s="88">
        <v>73166.578200000004</v>
      </c>
      <c r="N5" s="92"/>
    </row>
    <row r="6" spans="1:14">
      <c r="A6" s="38" t="s">
        <v>8</v>
      </c>
      <c r="B6" s="141"/>
      <c r="C6" s="39" t="s">
        <v>9</v>
      </c>
      <c r="D6" s="89">
        <v>3625.3129999999996</v>
      </c>
      <c r="E6" s="89">
        <v>398231.533</v>
      </c>
      <c r="F6" s="89">
        <v>1057707.4669999999</v>
      </c>
      <c r="G6" s="89">
        <v>1171060.5909999998</v>
      </c>
      <c r="H6" s="89">
        <v>39571.951999999997</v>
      </c>
      <c r="I6" s="89">
        <v>0</v>
      </c>
      <c r="J6" s="89">
        <v>0</v>
      </c>
      <c r="K6" s="89">
        <v>0</v>
      </c>
      <c r="L6" s="89">
        <v>0</v>
      </c>
      <c r="M6" s="89">
        <v>2670196.8560000001</v>
      </c>
      <c r="N6" s="92"/>
    </row>
    <row r="7" spans="1:14">
      <c r="A7" s="38" t="s">
        <v>10</v>
      </c>
      <c r="B7" s="11" t="s">
        <v>11</v>
      </c>
      <c r="C7" s="13" t="s">
        <v>7</v>
      </c>
      <c r="D7" s="88">
        <v>0</v>
      </c>
      <c r="E7" s="88">
        <v>44.147999999999996</v>
      </c>
      <c r="F7" s="88">
        <v>826.93</v>
      </c>
      <c r="G7" s="88">
        <v>293.77300000000002</v>
      </c>
      <c r="H7" s="88">
        <v>5.9999999999999995E-4</v>
      </c>
      <c r="I7" s="88">
        <v>47.339660000000002</v>
      </c>
      <c r="J7" s="88">
        <v>28.725500000000004</v>
      </c>
      <c r="K7" s="88">
        <v>0</v>
      </c>
      <c r="L7" s="88">
        <v>0</v>
      </c>
      <c r="M7" s="88">
        <v>1240.9167600000003</v>
      </c>
      <c r="N7" s="92"/>
    </row>
    <row r="8" spans="1:14">
      <c r="A8" s="38" t="s">
        <v>12</v>
      </c>
      <c r="B8" s="39" t="s">
        <v>13</v>
      </c>
      <c r="C8" s="39" t="s">
        <v>9</v>
      </c>
      <c r="D8" s="89">
        <v>0</v>
      </c>
      <c r="E8" s="89">
        <v>660.08199999999999</v>
      </c>
      <c r="F8" s="89">
        <v>26979.004000000001</v>
      </c>
      <c r="G8" s="89">
        <v>10335.308999999999</v>
      </c>
      <c r="H8" s="89">
        <v>6.5000000000000002E-2</v>
      </c>
      <c r="I8" s="89">
        <v>15788.529999999999</v>
      </c>
      <c r="J8" s="89">
        <v>7788.4369999999999</v>
      </c>
      <c r="K8" s="89">
        <v>0</v>
      </c>
      <c r="L8" s="89">
        <v>0</v>
      </c>
      <c r="M8" s="89">
        <v>61551.426999999996</v>
      </c>
      <c r="N8" s="92"/>
    </row>
    <row r="9" spans="1:14">
      <c r="A9" s="38" t="s">
        <v>14</v>
      </c>
      <c r="B9" s="142" t="s">
        <v>15</v>
      </c>
      <c r="C9" s="13" t="s">
        <v>7</v>
      </c>
      <c r="D9" s="88">
        <v>99.498400000000004</v>
      </c>
      <c r="E9" s="88">
        <v>8756.6143999999986</v>
      </c>
      <c r="F9" s="88">
        <v>31012.5599</v>
      </c>
      <c r="G9" s="88">
        <v>32940.6633</v>
      </c>
      <c r="H9" s="88">
        <v>1522.0938000000001</v>
      </c>
      <c r="I9" s="88">
        <v>47.339660000000002</v>
      </c>
      <c r="J9" s="88">
        <v>28.725500000000004</v>
      </c>
      <c r="K9" s="88">
        <v>0</v>
      </c>
      <c r="L9" s="88">
        <v>0</v>
      </c>
      <c r="M9" s="88">
        <v>74407.494959999996</v>
      </c>
      <c r="N9" s="92"/>
    </row>
    <row r="10" spans="1:14">
      <c r="A10" s="40"/>
      <c r="B10" s="143"/>
      <c r="C10" s="39" t="s">
        <v>9</v>
      </c>
      <c r="D10" s="89">
        <v>3625.3129999999996</v>
      </c>
      <c r="E10" s="89">
        <v>398891.61499999999</v>
      </c>
      <c r="F10" s="89">
        <v>1084686.4709999999</v>
      </c>
      <c r="G10" s="89">
        <v>1181395.8999999997</v>
      </c>
      <c r="H10" s="89">
        <v>39572.017</v>
      </c>
      <c r="I10" s="89">
        <v>15788.529999999999</v>
      </c>
      <c r="J10" s="89">
        <v>7788.4369999999999</v>
      </c>
      <c r="K10" s="89">
        <v>0</v>
      </c>
      <c r="L10" s="89">
        <v>0</v>
      </c>
      <c r="M10" s="89">
        <v>2731748.2829999994</v>
      </c>
      <c r="N10" s="92"/>
    </row>
    <row r="11" spans="1:14">
      <c r="A11" s="144" t="s">
        <v>16</v>
      </c>
      <c r="B11" s="145"/>
      <c r="C11" s="13" t="s">
        <v>7</v>
      </c>
      <c r="D11" s="88">
        <v>2522.8579999999997</v>
      </c>
      <c r="E11" s="88">
        <v>34947.210300000006</v>
      </c>
      <c r="F11" s="88">
        <v>7501.7502000000004</v>
      </c>
      <c r="G11" s="88">
        <v>1172.9417999999998</v>
      </c>
      <c r="H11" s="88">
        <v>7.0339</v>
      </c>
      <c r="I11" s="88">
        <v>7.5600000000000001E-2</v>
      </c>
      <c r="J11" s="88">
        <v>0</v>
      </c>
      <c r="K11" s="88">
        <v>0</v>
      </c>
      <c r="L11" s="88">
        <v>0</v>
      </c>
      <c r="M11" s="88">
        <v>46151.869800000008</v>
      </c>
      <c r="N11" s="92"/>
    </row>
    <row r="12" spans="1:14">
      <c r="A12" s="146"/>
      <c r="B12" s="147"/>
      <c r="C12" s="39" t="s">
        <v>9</v>
      </c>
      <c r="D12" s="89">
        <v>587183.11899999995</v>
      </c>
      <c r="E12" s="89">
        <v>6970517.6389999995</v>
      </c>
      <c r="F12" s="89">
        <v>1368062.6530000002</v>
      </c>
      <c r="G12" s="89">
        <v>237303.37199999997</v>
      </c>
      <c r="H12" s="89">
        <v>2127.3230000000003</v>
      </c>
      <c r="I12" s="89">
        <v>20.411999999999999</v>
      </c>
      <c r="J12" s="89">
        <v>0</v>
      </c>
      <c r="K12" s="89">
        <v>0</v>
      </c>
      <c r="L12" s="89">
        <v>0</v>
      </c>
      <c r="M12" s="89">
        <v>9165214.5180000011</v>
      </c>
      <c r="N12" s="92"/>
    </row>
    <row r="13" spans="1:14">
      <c r="A13" s="1"/>
      <c r="B13" s="140" t="s">
        <v>17</v>
      </c>
      <c r="C13" s="13" t="s">
        <v>7</v>
      </c>
      <c r="D13" s="88">
        <v>1519.9072999999999</v>
      </c>
      <c r="E13" s="88">
        <v>65.014999999999986</v>
      </c>
      <c r="F13" s="88">
        <v>47.305</v>
      </c>
      <c r="G13" s="88">
        <v>31.67</v>
      </c>
      <c r="H13" s="88">
        <v>8.3699999999999997E-2</v>
      </c>
      <c r="I13" s="88">
        <v>0</v>
      </c>
      <c r="J13" s="88">
        <v>0</v>
      </c>
      <c r="K13" s="88">
        <v>0</v>
      </c>
      <c r="L13" s="88">
        <v>0</v>
      </c>
      <c r="M13" s="88">
        <v>1663.9809999999998</v>
      </c>
      <c r="N13" s="92"/>
    </row>
    <row r="14" spans="1:14">
      <c r="A14" s="37" t="s">
        <v>0</v>
      </c>
      <c r="B14" s="141"/>
      <c r="C14" s="39" t="s">
        <v>9</v>
      </c>
      <c r="D14" s="89">
        <v>2701693.5479999995</v>
      </c>
      <c r="E14" s="89">
        <v>167832.405</v>
      </c>
      <c r="F14" s="89">
        <v>70201.266000000003</v>
      </c>
      <c r="G14" s="89">
        <v>28905.136999999999</v>
      </c>
      <c r="H14" s="89">
        <v>474.14100000000002</v>
      </c>
      <c r="I14" s="89">
        <v>0</v>
      </c>
      <c r="J14" s="89">
        <v>0</v>
      </c>
      <c r="K14" s="89">
        <v>0</v>
      </c>
      <c r="L14" s="89">
        <v>0</v>
      </c>
      <c r="M14" s="89">
        <v>2969106.496999999</v>
      </c>
      <c r="N14" s="92"/>
    </row>
    <row r="15" spans="1:14">
      <c r="A15" s="38" t="s">
        <v>18</v>
      </c>
      <c r="B15" s="140" t="s">
        <v>19</v>
      </c>
      <c r="C15" s="13" t="s">
        <v>7</v>
      </c>
      <c r="D15" s="88">
        <v>5.4147000000000016</v>
      </c>
      <c r="E15" s="88">
        <v>45.160100000000014</v>
      </c>
      <c r="F15" s="88">
        <v>16.8721</v>
      </c>
      <c r="G15" s="88">
        <v>9.6864999999999988</v>
      </c>
      <c r="H15" s="88">
        <v>0.38760000000000006</v>
      </c>
      <c r="I15" s="88">
        <v>0</v>
      </c>
      <c r="J15" s="88">
        <v>0</v>
      </c>
      <c r="K15" s="88">
        <v>0</v>
      </c>
      <c r="L15" s="88">
        <v>2.5000000000000001E-3</v>
      </c>
      <c r="M15" s="88">
        <v>77.523500000000013</v>
      </c>
      <c r="N15" s="92"/>
    </row>
    <row r="16" spans="1:14">
      <c r="A16" s="38" t="s">
        <v>0</v>
      </c>
      <c r="B16" s="141"/>
      <c r="C16" s="39" t="s">
        <v>9</v>
      </c>
      <c r="D16" s="89">
        <v>7750.8360000000002</v>
      </c>
      <c r="E16" s="89">
        <v>47810.051999999996</v>
      </c>
      <c r="F16" s="89">
        <v>17104.698</v>
      </c>
      <c r="G16" s="89">
        <v>11108.678</v>
      </c>
      <c r="H16" s="89">
        <v>385.387</v>
      </c>
      <c r="I16" s="89">
        <v>0</v>
      </c>
      <c r="J16" s="89">
        <v>0</v>
      </c>
      <c r="K16" s="89">
        <v>0</v>
      </c>
      <c r="L16" s="89">
        <v>1.62</v>
      </c>
      <c r="M16" s="89">
        <v>84161.270999999993</v>
      </c>
      <c r="N16" s="92"/>
    </row>
    <row r="17" spans="1:14">
      <c r="A17" s="38" t="s">
        <v>20</v>
      </c>
      <c r="B17" s="140" t="s">
        <v>21</v>
      </c>
      <c r="C17" s="13" t="s">
        <v>7</v>
      </c>
      <c r="D17" s="88">
        <v>1520.1570999999999</v>
      </c>
      <c r="E17" s="88">
        <v>933.74160000000006</v>
      </c>
      <c r="F17" s="88">
        <v>94.614999999999995</v>
      </c>
      <c r="G17" s="88">
        <v>11.247</v>
      </c>
      <c r="H17" s="88">
        <v>1.5632500000000003</v>
      </c>
      <c r="I17" s="88">
        <v>0</v>
      </c>
      <c r="J17" s="88">
        <v>0</v>
      </c>
      <c r="K17" s="88">
        <v>0</v>
      </c>
      <c r="L17" s="88">
        <v>0</v>
      </c>
      <c r="M17" s="88">
        <v>2561.3239499999995</v>
      </c>
      <c r="N17" s="92"/>
    </row>
    <row r="18" spans="1:14">
      <c r="A18" s="38"/>
      <c r="B18" s="141"/>
      <c r="C18" s="39" t="s">
        <v>9</v>
      </c>
      <c r="D18" s="89">
        <v>2250681.6310000001</v>
      </c>
      <c r="E18" s="89">
        <v>347381.66699999996</v>
      </c>
      <c r="F18" s="89">
        <v>29256.272000000001</v>
      </c>
      <c r="G18" s="89">
        <v>3907.692</v>
      </c>
      <c r="H18" s="89">
        <v>2499.8530000000001</v>
      </c>
      <c r="I18" s="89">
        <v>0</v>
      </c>
      <c r="J18" s="89">
        <v>0</v>
      </c>
      <c r="K18" s="89">
        <v>0</v>
      </c>
      <c r="L18" s="89">
        <v>0</v>
      </c>
      <c r="M18" s="89">
        <v>2633727.1149999998</v>
      </c>
      <c r="N18" s="92"/>
    </row>
    <row r="19" spans="1:14">
      <c r="A19" s="38" t="s">
        <v>22</v>
      </c>
      <c r="B19" s="11" t="s">
        <v>23</v>
      </c>
      <c r="C19" s="13" t="s">
        <v>7</v>
      </c>
      <c r="D19" s="88">
        <v>329.95979999999997</v>
      </c>
      <c r="E19" s="88">
        <v>1539.2156</v>
      </c>
      <c r="F19" s="88">
        <v>287.90200000000004</v>
      </c>
      <c r="G19" s="88">
        <v>15.0535</v>
      </c>
      <c r="H19" s="88">
        <v>7.5249999999999997E-2</v>
      </c>
      <c r="I19" s="88">
        <v>0</v>
      </c>
      <c r="J19" s="88">
        <v>0</v>
      </c>
      <c r="K19" s="88">
        <v>0</v>
      </c>
      <c r="L19" s="88">
        <v>0</v>
      </c>
      <c r="M19" s="88">
        <v>2172.20615</v>
      </c>
      <c r="N19" s="92"/>
    </row>
    <row r="20" spans="1:14">
      <c r="A20" s="38"/>
      <c r="B20" s="39" t="s">
        <v>24</v>
      </c>
      <c r="C20" s="39" t="s">
        <v>9</v>
      </c>
      <c r="D20" s="89">
        <v>257556.72699999998</v>
      </c>
      <c r="E20" s="89">
        <v>833081.17100000009</v>
      </c>
      <c r="F20" s="89">
        <v>141912.97199999998</v>
      </c>
      <c r="G20" s="89">
        <v>5752.8880000000008</v>
      </c>
      <c r="H20" s="89">
        <v>79.448000000000008</v>
      </c>
      <c r="I20" s="89">
        <v>0</v>
      </c>
      <c r="J20" s="89">
        <v>0</v>
      </c>
      <c r="K20" s="89">
        <v>0</v>
      </c>
      <c r="L20" s="89">
        <v>0</v>
      </c>
      <c r="M20" s="89">
        <v>1238383.2060000002</v>
      </c>
      <c r="N20" s="92"/>
    </row>
    <row r="21" spans="1:14">
      <c r="A21" s="38" t="s">
        <v>14</v>
      </c>
      <c r="B21" s="140" t="s">
        <v>25</v>
      </c>
      <c r="C21" s="13" t="s">
        <v>7</v>
      </c>
      <c r="D21" s="88">
        <v>1935.4189999999999</v>
      </c>
      <c r="E21" s="88">
        <v>5197.7745000000004</v>
      </c>
      <c r="F21" s="88">
        <v>161.05339999999998</v>
      </c>
      <c r="G21" s="88">
        <v>3.7749999999999999</v>
      </c>
      <c r="H21" s="88">
        <v>2E-3</v>
      </c>
      <c r="I21" s="88">
        <v>0</v>
      </c>
      <c r="J21" s="88">
        <v>0</v>
      </c>
      <c r="K21" s="88">
        <v>0</v>
      </c>
      <c r="L21" s="88">
        <v>0</v>
      </c>
      <c r="M21" s="88">
        <v>7298.0239000000001</v>
      </c>
      <c r="N21" s="92"/>
    </row>
    <row r="22" spans="1:14">
      <c r="A22" s="1"/>
      <c r="B22" s="141"/>
      <c r="C22" s="39" t="s">
        <v>9</v>
      </c>
      <c r="D22" s="89">
        <v>671504.95</v>
      </c>
      <c r="E22" s="89">
        <v>1827646.1529999997</v>
      </c>
      <c r="F22" s="89">
        <v>66051.759000000005</v>
      </c>
      <c r="G22" s="89">
        <v>1392.8969999999999</v>
      </c>
      <c r="H22" s="89">
        <v>5.0760000000000005</v>
      </c>
      <c r="I22" s="89">
        <v>0</v>
      </c>
      <c r="J22" s="89">
        <v>0</v>
      </c>
      <c r="K22" s="89">
        <v>0</v>
      </c>
      <c r="L22" s="89">
        <v>0</v>
      </c>
      <c r="M22" s="89">
        <v>2566600.8349999995</v>
      </c>
      <c r="N22" s="92"/>
    </row>
    <row r="23" spans="1:14">
      <c r="A23" s="1"/>
      <c r="B23" s="142" t="s">
        <v>15</v>
      </c>
      <c r="C23" s="13" t="s">
        <v>7</v>
      </c>
      <c r="D23" s="88">
        <v>5310.8578999999991</v>
      </c>
      <c r="E23" s="88">
        <v>7780.9068000000007</v>
      </c>
      <c r="F23" s="88">
        <v>607.74750000000006</v>
      </c>
      <c r="G23" s="88">
        <v>71.432000000000002</v>
      </c>
      <c r="H23" s="88">
        <v>2.1118000000000001</v>
      </c>
      <c r="I23" s="88">
        <v>0</v>
      </c>
      <c r="J23" s="88">
        <v>0</v>
      </c>
      <c r="K23" s="88">
        <v>0</v>
      </c>
      <c r="L23" s="88">
        <v>2.5000000000000001E-3</v>
      </c>
      <c r="M23" s="88">
        <v>13773.058500000001</v>
      </c>
      <c r="N23" s="92"/>
    </row>
    <row r="24" spans="1:14">
      <c r="A24" s="40"/>
      <c r="B24" s="143"/>
      <c r="C24" s="39" t="s">
        <v>9</v>
      </c>
      <c r="D24" s="89">
        <v>5889187.6919999998</v>
      </c>
      <c r="E24" s="89">
        <v>3223751.4479999999</v>
      </c>
      <c r="F24" s="89">
        <v>324526.967</v>
      </c>
      <c r="G24" s="89">
        <v>51067.292000000001</v>
      </c>
      <c r="H24" s="89">
        <v>3443.9050000000002</v>
      </c>
      <c r="I24" s="89">
        <v>0</v>
      </c>
      <c r="J24" s="89">
        <v>0</v>
      </c>
      <c r="K24" s="89">
        <v>0</v>
      </c>
      <c r="L24" s="89">
        <v>1.62</v>
      </c>
      <c r="M24" s="89">
        <v>9491978.9239999987</v>
      </c>
      <c r="N24" s="92"/>
    </row>
    <row r="25" spans="1:14">
      <c r="A25" s="37" t="s">
        <v>0</v>
      </c>
      <c r="B25" s="140" t="s">
        <v>26</v>
      </c>
      <c r="C25" s="13" t="s">
        <v>7</v>
      </c>
      <c r="D25" s="88">
        <v>182.37099999999998</v>
      </c>
      <c r="E25" s="88">
        <v>2139.8944999999999</v>
      </c>
      <c r="F25" s="88">
        <v>0.95689999999999997</v>
      </c>
      <c r="G25" s="88">
        <v>0</v>
      </c>
      <c r="H25" s="88">
        <v>0.14379999999999998</v>
      </c>
      <c r="I25" s="88">
        <v>0</v>
      </c>
      <c r="J25" s="88">
        <v>0</v>
      </c>
      <c r="K25" s="88">
        <v>0</v>
      </c>
      <c r="L25" s="88">
        <v>0</v>
      </c>
      <c r="M25" s="88">
        <v>2323.3661999999999</v>
      </c>
      <c r="N25" s="92"/>
    </row>
    <row r="26" spans="1:14">
      <c r="A26" s="38" t="s">
        <v>27</v>
      </c>
      <c r="B26" s="141"/>
      <c r="C26" s="39" t="s">
        <v>9</v>
      </c>
      <c r="D26" s="89">
        <v>198687.87</v>
      </c>
      <c r="E26" s="89">
        <v>2547141.7889999999</v>
      </c>
      <c r="F26" s="89">
        <v>648.37299999999982</v>
      </c>
      <c r="G26" s="89">
        <v>0</v>
      </c>
      <c r="H26" s="89">
        <v>128.63899999999998</v>
      </c>
      <c r="I26" s="89">
        <v>0</v>
      </c>
      <c r="J26" s="89">
        <v>0</v>
      </c>
      <c r="K26" s="89">
        <v>0</v>
      </c>
      <c r="L26" s="89">
        <v>0</v>
      </c>
      <c r="M26" s="89">
        <v>2746606.6710000001</v>
      </c>
      <c r="N26" s="92"/>
    </row>
    <row r="27" spans="1:14">
      <c r="A27" s="38" t="s">
        <v>28</v>
      </c>
      <c r="B27" s="11" t="s">
        <v>11</v>
      </c>
      <c r="C27" s="13" t="s">
        <v>7</v>
      </c>
      <c r="D27" s="88">
        <v>149.63800000000001</v>
      </c>
      <c r="E27" s="88">
        <v>159.05930000000004</v>
      </c>
      <c r="F27" s="88">
        <v>3.2913000000000006</v>
      </c>
      <c r="G27" s="88">
        <v>1.3979999999999999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313.38660000000004</v>
      </c>
      <c r="N27" s="92"/>
    </row>
    <row r="28" spans="1:14">
      <c r="A28" s="38" t="s">
        <v>29</v>
      </c>
      <c r="B28" s="39" t="s">
        <v>30</v>
      </c>
      <c r="C28" s="39" t="s">
        <v>9</v>
      </c>
      <c r="D28" s="89">
        <v>58484.046000000009</v>
      </c>
      <c r="E28" s="89">
        <v>68922.47099999999</v>
      </c>
      <c r="F28" s="89">
        <v>1184.82</v>
      </c>
      <c r="G28" s="89">
        <v>781.66599999999994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129373.003</v>
      </c>
      <c r="N28" s="92"/>
    </row>
    <row r="29" spans="1:14">
      <c r="A29" s="38" t="s">
        <v>14</v>
      </c>
      <c r="B29" s="142" t="s">
        <v>15</v>
      </c>
      <c r="C29" s="13" t="s">
        <v>7</v>
      </c>
      <c r="D29" s="88">
        <v>332.00900000000001</v>
      </c>
      <c r="E29" s="88">
        <v>2298.9537999999998</v>
      </c>
      <c r="F29" s="88">
        <v>4.2482000000000006</v>
      </c>
      <c r="G29" s="88">
        <v>1.3979999999999999</v>
      </c>
      <c r="H29" s="88">
        <v>0.14379999999999998</v>
      </c>
      <c r="I29" s="88">
        <v>0</v>
      </c>
      <c r="J29" s="88">
        <v>0</v>
      </c>
      <c r="K29" s="88">
        <v>0</v>
      </c>
      <c r="L29" s="88">
        <v>0</v>
      </c>
      <c r="M29" s="88">
        <v>2636.7527999999998</v>
      </c>
      <c r="N29" s="92"/>
    </row>
    <row r="30" spans="1:14">
      <c r="A30" s="40"/>
      <c r="B30" s="143"/>
      <c r="C30" s="39" t="s">
        <v>9</v>
      </c>
      <c r="D30" s="89">
        <v>257171.916</v>
      </c>
      <c r="E30" s="89">
        <v>2616064.2599999998</v>
      </c>
      <c r="F30" s="89">
        <v>1833.1929999999998</v>
      </c>
      <c r="G30" s="89">
        <v>781.66599999999994</v>
      </c>
      <c r="H30" s="89">
        <v>128.63899999999998</v>
      </c>
      <c r="I30" s="89">
        <v>0</v>
      </c>
      <c r="J30" s="89">
        <v>0</v>
      </c>
      <c r="K30" s="89">
        <v>0</v>
      </c>
      <c r="L30" s="89">
        <v>0</v>
      </c>
      <c r="M30" s="89">
        <v>2875979.6740000001</v>
      </c>
      <c r="N30" s="92"/>
    </row>
    <row r="31" spans="1:14">
      <c r="A31" s="37" t="s">
        <v>0</v>
      </c>
      <c r="B31" s="140" t="s">
        <v>31</v>
      </c>
      <c r="C31" s="13" t="s">
        <v>7</v>
      </c>
      <c r="D31" s="88">
        <v>17.221299999999999</v>
      </c>
      <c r="E31" s="88">
        <v>91.509500000000003</v>
      </c>
      <c r="F31" s="88">
        <v>1728.4861999999998</v>
      </c>
      <c r="G31" s="88">
        <v>197.65450000000001</v>
      </c>
      <c r="H31" s="88">
        <v>88.038000000000011</v>
      </c>
      <c r="I31" s="88">
        <v>9.0900000000000009E-2</v>
      </c>
      <c r="J31" s="88">
        <v>2.9693000000000001</v>
      </c>
      <c r="K31" s="88">
        <v>0.39680000000000004</v>
      </c>
      <c r="L31" s="88">
        <v>35.172999999999995</v>
      </c>
      <c r="M31" s="88">
        <v>2161.5394999999999</v>
      </c>
      <c r="N31" s="92"/>
    </row>
    <row r="32" spans="1:14">
      <c r="A32" s="38" t="s">
        <v>32</v>
      </c>
      <c r="B32" s="141"/>
      <c r="C32" s="39" t="s">
        <v>9</v>
      </c>
      <c r="D32" s="89">
        <v>3043.8940000000002</v>
      </c>
      <c r="E32" s="89">
        <v>19590.716</v>
      </c>
      <c r="F32" s="89">
        <v>371152.05699999997</v>
      </c>
      <c r="G32" s="89">
        <v>28898.568000000007</v>
      </c>
      <c r="H32" s="89">
        <v>21376.093999999994</v>
      </c>
      <c r="I32" s="89">
        <v>24.095000000000002</v>
      </c>
      <c r="J32" s="89">
        <v>500.50099999999998</v>
      </c>
      <c r="K32" s="89">
        <v>41.715999999999994</v>
      </c>
      <c r="L32" s="89">
        <v>5503.1530000000002</v>
      </c>
      <c r="M32" s="89">
        <v>450130.79399999994</v>
      </c>
      <c r="N32" s="92"/>
    </row>
    <row r="33" spans="1:14">
      <c r="A33" s="38" t="s">
        <v>0</v>
      </c>
      <c r="B33" s="140" t="s">
        <v>33</v>
      </c>
      <c r="C33" s="13" t="s">
        <v>7</v>
      </c>
      <c r="D33" s="88">
        <v>0.99839999999999995</v>
      </c>
      <c r="E33" s="88">
        <v>10.7851</v>
      </c>
      <c r="F33" s="88">
        <v>840.92879999999991</v>
      </c>
      <c r="G33" s="88">
        <v>549.29689999999994</v>
      </c>
      <c r="H33" s="88">
        <v>13.179199999999998</v>
      </c>
      <c r="I33" s="88">
        <v>6.3E-3</v>
      </c>
      <c r="J33" s="88">
        <v>0.19779999999999998</v>
      </c>
      <c r="K33" s="88">
        <v>0</v>
      </c>
      <c r="L33" s="88">
        <v>0.42430000000000001</v>
      </c>
      <c r="M33" s="88">
        <v>1415.8167999999998</v>
      </c>
      <c r="N33" s="92"/>
    </row>
    <row r="34" spans="1:14">
      <c r="A34" s="38" t="s">
        <v>34</v>
      </c>
      <c r="B34" s="141"/>
      <c r="C34" s="39" t="s">
        <v>9</v>
      </c>
      <c r="D34" s="89">
        <v>138.43600000000001</v>
      </c>
      <c r="E34" s="89">
        <v>1984.73</v>
      </c>
      <c r="F34" s="89">
        <v>51621.468000000001</v>
      </c>
      <c r="G34" s="89">
        <v>29167.968999999997</v>
      </c>
      <c r="H34" s="89">
        <v>1938.0699999999997</v>
      </c>
      <c r="I34" s="89">
        <v>0.68</v>
      </c>
      <c r="J34" s="89">
        <v>30.919999999999998</v>
      </c>
      <c r="K34" s="89">
        <v>0</v>
      </c>
      <c r="L34" s="89">
        <v>26.353000000000002</v>
      </c>
      <c r="M34" s="89">
        <v>84908.626000000004</v>
      </c>
      <c r="N34" s="92"/>
    </row>
    <row r="35" spans="1:14">
      <c r="A35" s="38"/>
      <c r="B35" s="11" t="s">
        <v>11</v>
      </c>
      <c r="C35" s="13" t="s">
        <v>7</v>
      </c>
      <c r="D35" s="88">
        <v>0</v>
      </c>
      <c r="E35" s="88">
        <v>0</v>
      </c>
      <c r="F35" s="88">
        <v>2293.6125000000002</v>
      </c>
      <c r="G35" s="88">
        <v>29.033999999999999</v>
      </c>
      <c r="H35" s="88">
        <v>5.3999999999999992E-2</v>
      </c>
      <c r="I35" s="88">
        <v>0</v>
      </c>
      <c r="J35" s="88">
        <v>0.23790000000000003</v>
      </c>
      <c r="K35" s="88">
        <v>0</v>
      </c>
      <c r="L35" s="88">
        <v>0</v>
      </c>
      <c r="M35" s="88">
        <v>2322.9384000000005</v>
      </c>
      <c r="N35" s="92"/>
    </row>
    <row r="36" spans="1:14">
      <c r="A36" s="38" t="s">
        <v>14</v>
      </c>
      <c r="B36" s="39" t="s">
        <v>35</v>
      </c>
      <c r="C36" s="39" t="s">
        <v>9</v>
      </c>
      <c r="D36" s="89">
        <v>0</v>
      </c>
      <c r="E36" s="89">
        <v>0</v>
      </c>
      <c r="F36" s="89">
        <v>178152.06699999998</v>
      </c>
      <c r="G36" s="89">
        <v>892.51199999999994</v>
      </c>
      <c r="H36" s="89">
        <v>32.616</v>
      </c>
      <c r="I36" s="89">
        <v>0</v>
      </c>
      <c r="J36" s="89">
        <v>74.798999999999992</v>
      </c>
      <c r="K36" s="89">
        <v>0</v>
      </c>
      <c r="L36" s="89">
        <v>0</v>
      </c>
      <c r="M36" s="89">
        <v>179151.99399999998</v>
      </c>
      <c r="N36" s="92"/>
    </row>
    <row r="37" spans="1:14">
      <c r="A37" s="1"/>
      <c r="B37" s="142" t="s">
        <v>15</v>
      </c>
      <c r="C37" s="13" t="s">
        <v>7</v>
      </c>
      <c r="D37" s="88">
        <v>18.2197</v>
      </c>
      <c r="E37" s="88">
        <v>102.2946</v>
      </c>
      <c r="F37" s="88">
        <v>4863.0275000000001</v>
      </c>
      <c r="G37" s="88">
        <v>775.98539999999991</v>
      </c>
      <c r="H37" s="88">
        <v>101.27120000000001</v>
      </c>
      <c r="I37" s="88">
        <v>9.7200000000000009E-2</v>
      </c>
      <c r="J37" s="88">
        <v>3.4050000000000002</v>
      </c>
      <c r="K37" s="88">
        <v>0.39680000000000004</v>
      </c>
      <c r="L37" s="88">
        <v>35.597299999999997</v>
      </c>
      <c r="M37" s="88">
        <v>5900.2947000000004</v>
      </c>
      <c r="N37" s="92"/>
    </row>
    <row r="38" spans="1:14">
      <c r="A38" s="40"/>
      <c r="B38" s="143"/>
      <c r="C38" s="39" t="s">
        <v>9</v>
      </c>
      <c r="D38" s="89">
        <v>3182.3300000000004</v>
      </c>
      <c r="E38" s="89">
        <v>21575.446</v>
      </c>
      <c r="F38" s="89">
        <v>600925.59199999995</v>
      </c>
      <c r="G38" s="89">
        <v>58959.049000000006</v>
      </c>
      <c r="H38" s="89">
        <v>23346.779999999995</v>
      </c>
      <c r="I38" s="89">
        <v>24.775000000000002</v>
      </c>
      <c r="J38" s="89">
        <v>606.21999999999991</v>
      </c>
      <c r="K38" s="89">
        <v>41.715999999999994</v>
      </c>
      <c r="L38" s="89">
        <v>5529.5060000000003</v>
      </c>
      <c r="M38" s="89">
        <v>714191.41399999999</v>
      </c>
      <c r="N38" s="92"/>
    </row>
    <row r="39" spans="1:14">
      <c r="A39" s="144" t="s">
        <v>36</v>
      </c>
      <c r="B39" s="145"/>
      <c r="C39" s="13" t="s">
        <v>7</v>
      </c>
      <c r="D39" s="88">
        <v>0.94169999999999998</v>
      </c>
      <c r="E39" s="88">
        <v>53.1492</v>
      </c>
      <c r="F39" s="88">
        <v>320.68340000000001</v>
      </c>
      <c r="G39" s="88">
        <v>64.110199999999992</v>
      </c>
      <c r="H39" s="88">
        <v>15.097</v>
      </c>
      <c r="I39" s="88">
        <v>3.3E-3</v>
      </c>
      <c r="J39" s="88">
        <v>0.6613</v>
      </c>
      <c r="K39" s="88">
        <v>0</v>
      </c>
      <c r="L39" s="88">
        <v>2.2134</v>
      </c>
      <c r="M39" s="88">
        <v>456.85949999999997</v>
      </c>
      <c r="N39" s="92"/>
    </row>
    <row r="40" spans="1:14">
      <c r="A40" s="146"/>
      <c r="B40" s="147"/>
      <c r="C40" s="39" t="s">
        <v>9</v>
      </c>
      <c r="D40" s="89">
        <v>312.43200000000002</v>
      </c>
      <c r="E40" s="89">
        <v>13496.961999999998</v>
      </c>
      <c r="F40" s="89">
        <v>86890.676999999996</v>
      </c>
      <c r="G40" s="89">
        <v>16209.949999999999</v>
      </c>
      <c r="H40" s="89">
        <v>1956.8489999999999</v>
      </c>
      <c r="I40" s="89">
        <v>0.87500000000000011</v>
      </c>
      <c r="J40" s="89">
        <v>162.91299999999998</v>
      </c>
      <c r="K40" s="89">
        <v>0</v>
      </c>
      <c r="L40" s="89">
        <v>759.89599999999996</v>
      </c>
      <c r="M40" s="89">
        <v>119790.55399999999</v>
      </c>
      <c r="N40" s="92"/>
    </row>
    <row r="41" spans="1:14">
      <c r="A41" s="144" t="s">
        <v>37</v>
      </c>
      <c r="B41" s="145"/>
      <c r="C41" s="13" t="s">
        <v>7</v>
      </c>
      <c r="D41" s="88">
        <v>6.3891999999999998</v>
      </c>
      <c r="E41" s="88">
        <v>273.94310000000002</v>
      </c>
      <c r="F41" s="88">
        <v>397.47149999999999</v>
      </c>
      <c r="G41" s="88">
        <v>339.20079999999996</v>
      </c>
      <c r="H41" s="88">
        <v>53.457300000000004</v>
      </c>
      <c r="I41" s="88">
        <v>7.6800000000000007E-2</v>
      </c>
      <c r="J41" s="88">
        <v>2.2517</v>
      </c>
      <c r="K41" s="88">
        <v>2.86E-2</v>
      </c>
      <c r="L41" s="88">
        <v>3.6330999999999998</v>
      </c>
      <c r="M41" s="88">
        <v>1076.4521000000002</v>
      </c>
      <c r="N41" s="92"/>
    </row>
    <row r="42" spans="1:14">
      <c r="A42" s="146"/>
      <c r="B42" s="147"/>
      <c r="C42" s="39" t="s">
        <v>9</v>
      </c>
      <c r="D42" s="89">
        <v>7232.2959999999994</v>
      </c>
      <c r="E42" s="89">
        <v>30205.623000000003</v>
      </c>
      <c r="F42" s="89">
        <v>66878.176000000007</v>
      </c>
      <c r="G42" s="89">
        <v>52073.558000000005</v>
      </c>
      <c r="H42" s="89">
        <v>5096.9030000000002</v>
      </c>
      <c r="I42" s="89">
        <v>6.8220000000000001</v>
      </c>
      <c r="J42" s="89">
        <v>155.13600000000002</v>
      </c>
      <c r="K42" s="89">
        <v>1.151</v>
      </c>
      <c r="L42" s="89">
        <v>225.09900000000002</v>
      </c>
      <c r="M42" s="89">
        <v>161874.76399999997</v>
      </c>
      <c r="N42" s="92"/>
    </row>
    <row r="43" spans="1:14">
      <c r="A43" s="144" t="s">
        <v>38</v>
      </c>
      <c r="B43" s="145"/>
      <c r="C43" s="13" t="s">
        <v>7</v>
      </c>
      <c r="D43" s="88">
        <v>0</v>
      </c>
      <c r="E43" s="88">
        <v>0</v>
      </c>
      <c r="F43" s="88">
        <v>9.2000000000000016E-3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9.2000000000000016E-3</v>
      </c>
      <c r="N43" s="92"/>
    </row>
    <row r="44" spans="1:14">
      <c r="A44" s="146"/>
      <c r="B44" s="147"/>
      <c r="C44" s="39" t="s">
        <v>9</v>
      </c>
      <c r="D44" s="89">
        <v>0</v>
      </c>
      <c r="E44" s="89">
        <v>0</v>
      </c>
      <c r="F44" s="89">
        <v>19.05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19.05</v>
      </c>
      <c r="N44" s="92"/>
    </row>
    <row r="45" spans="1:14">
      <c r="A45" s="144" t="s">
        <v>39</v>
      </c>
      <c r="B45" s="145"/>
      <c r="C45" s="13" t="s">
        <v>7</v>
      </c>
      <c r="D45" s="88">
        <v>5.4300000000000001E-2</v>
      </c>
      <c r="E45" s="88">
        <v>0.1706</v>
      </c>
      <c r="F45" s="88">
        <v>0.76039999999999996</v>
      </c>
      <c r="G45" s="88">
        <v>9.7700000000000009E-2</v>
      </c>
      <c r="H45" s="88">
        <v>4.6799999999999987E-2</v>
      </c>
      <c r="I45" s="88">
        <v>0</v>
      </c>
      <c r="J45" s="88">
        <v>0</v>
      </c>
      <c r="K45" s="88">
        <v>0</v>
      </c>
      <c r="L45" s="88">
        <v>0</v>
      </c>
      <c r="M45" s="88">
        <v>1.1297999999999999</v>
      </c>
      <c r="N45" s="92"/>
    </row>
    <row r="46" spans="1:14">
      <c r="A46" s="146"/>
      <c r="B46" s="147"/>
      <c r="C46" s="39" t="s">
        <v>9</v>
      </c>
      <c r="D46" s="89">
        <v>30.752999999999997</v>
      </c>
      <c r="E46" s="89">
        <v>136.47800000000004</v>
      </c>
      <c r="F46" s="89">
        <v>216.73699999999999</v>
      </c>
      <c r="G46" s="89">
        <v>43.302</v>
      </c>
      <c r="H46" s="89">
        <v>35.522000000000006</v>
      </c>
      <c r="I46" s="89">
        <v>0</v>
      </c>
      <c r="J46" s="89">
        <v>0</v>
      </c>
      <c r="K46" s="89">
        <v>0</v>
      </c>
      <c r="L46" s="89">
        <v>0</v>
      </c>
      <c r="M46" s="89">
        <v>462.79200000000003</v>
      </c>
      <c r="N46" s="92"/>
    </row>
    <row r="47" spans="1:14">
      <c r="A47" s="144" t="s">
        <v>40</v>
      </c>
      <c r="B47" s="145"/>
      <c r="C47" s="13" t="s">
        <v>7</v>
      </c>
      <c r="D47" s="88">
        <v>0.1169</v>
      </c>
      <c r="E47" s="88">
        <v>0.13800000000000001</v>
      </c>
      <c r="F47" s="88">
        <v>6.9316000000000013</v>
      </c>
      <c r="G47" s="88">
        <v>0.49990000000000001</v>
      </c>
      <c r="H47" s="88">
        <v>2.0999999999999999E-3</v>
      </c>
      <c r="I47" s="88">
        <v>0</v>
      </c>
      <c r="J47" s="88">
        <v>0</v>
      </c>
      <c r="K47" s="88">
        <v>0</v>
      </c>
      <c r="L47" s="88">
        <v>1.8E-3</v>
      </c>
      <c r="M47" s="88">
        <v>7.6903000000000024</v>
      </c>
      <c r="N47" s="92"/>
    </row>
    <row r="48" spans="1:14">
      <c r="A48" s="146"/>
      <c r="B48" s="147"/>
      <c r="C48" s="39" t="s">
        <v>9</v>
      </c>
      <c r="D48" s="89">
        <v>54.486000000000004</v>
      </c>
      <c r="E48" s="89">
        <v>54.733000000000004</v>
      </c>
      <c r="F48" s="89">
        <v>1536.1799999999998</v>
      </c>
      <c r="G48" s="89">
        <v>149.702</v>
      </c>
      <c r="H48" s="89">
        <v>2.419</v>
      </c>
      <c r="I48" s="89">
        <v>0</v>
      </c>
      <c r="J48" s="89">
        <v>0</v>
      </c>
      <c r="K48" s="89">
        <v>0</v>
      </c>
      <c r="L48" s="89">
        <v>1.5549999999999999</v>
      </c>
      <c r="M48" s="89">
        <v>1799.075</v>
      </c>
      <c r="N48" s="92"/>
    </row>
    <row r="49" spans="1:14">
      <c r="A49" s="144" t="s">
        <v>41</v>
      </c>
      <c r="B49" s="145"/>
      <c r="C49" s="13" t="s">
        <v>7</v>
      </c>
      <c r="D49" s="88">
        <v>2902.1677999999993</v>
      </c>
      <c r="E49" s="88">
        <v>8406.0084999999999</v>
      </c>
      <c r="F49" s="88">
        <v>37867.882899999997</v>
      </c>
      <c r="G49" s="88">
        <v>3537.2187000000004</v>
      </c>
      <c r="H49" s="88">
        <v>138.27860000000001</v>
      </c>
      <c r="I49" s="88">
        <v>0</v>
      </c>
      <c r="J49" s="88">
        <v>1.1132</v>
      </c>
      <c r="K49" s="88">
        <v>1.66E-2</v>
      </c>
      <c r="L49" s="88">
        <v>4.7416</v>
      </c>
      <c r="M49" s="88">
        <v>52857.427899999995</v>
      </c>
      <c r="N49" s="92"/>
    </row>
    <row r="50" spans="1:14">
      <c r="A50" s="146"/>
      <c r="B50" s="147"/>
      <c r="C50" s="39" t="s">
        <v>9</v>
      </c>
      <c r="D50" s="89">
        <v>433291.46399999998</v>
      </c>
      <c r="E50" s="89">
        <v>1360849.9809999999</v>
      </c>
      <c r="F50" s="89">
        <v>4444226.2420000006</v>
      </c>
      <c r="G50" s="89">
        <v>382026.62299999996</v>
      </c>
      <c r="H50" s="89">
        <v>11555.273999999999</v>
      </c>
      <c r="I50" s="89">
        <v>0</v>
      </c>
      <c r="J50" s="89">
        <v>25.966999999999999</v>
      </c>
      <c r="K50" s="89">
        <v>6.0589999999999993</v>
      </c>
      <c r="L50" s="89">
        <v>1024.5149999999999</v>
      </c>
      <c r="M50" s="89">
        <v>6633006.1250000009</v>
      </c>
      <c r="N50" s="92"/>
    </row>
    <row r="51" spans="1:14">
      <c r="A51" s="144" t="s">
        <v>42</v>
      </c>
      <c r="B51" s="145"/>
      <c r="C51" s="13" t="s">
        <v>7</v>
      </c>
      <c r="D51" s="88">
        <v>3.3679999999999994</v>
      </c>
      <c r="E51" s="88">
        <v>2223.7209000000003</v>
      </c>
      <c r="F51" s="88">
        <v>0.76400000000000001</v>
      </c>
      <c r="G51" s="88">
        <v>1293.5211000000002</v>
      </c>
      <c r="H51" s="88">
        <v>0.41689999999999999</v>
      </c>
      <c r="I51" s="88">
        <v>0</v>
      </c>
      <c r="J51" s="88">
        <v>0</v>
      </c>
      <c r="K51" s="88">
        <v>0</v>
      </c>
      <c r="L51" s="88">
        <v>0</v>
      </c>
      <c r="M51" s="88">
        <v>3521.7909000000009</v>
      </c>
      <c r="N51" s="92"/>
    </row>
    <row r="52" spans="1:14">
      <c r="A52" s="146"/>
      <c r="B52" s="147"/>
      <c r="C52" s="39" t="s">
        <v>9</v>
      </c>
      <c r="D52" s="89">
        <v>5071.8959999999997</v>
      </c>
      <c r="E52" s="89">
        <v>1468981.531</v>
      </c>
      <c r="F52" s="89">
        <v>582.55200000000013</v>
      </c>
      <c r="G52" s="89">
        <v>838846.12699999998</v>
      </c>
      <c r="H52" s="89">
        <v>340.66800000000001</v>
      </c>
      <c r="I52" s="89">
        <v>0</v>
      </c>
      <c r="J52" s="89">
        <v>0</v>
      </c>
      <c r="K52" s="89">
        <v>0</v>
      </c>
      <c r="L52" s="89">
        <v>0</v>
      </c>
      <c r="M52" s="89">
        <v>2313822.7739999997</v>
      </c>
      <c r="N52" s="92"/>
    </row>
    <row r="53" spans="1:14">
      <c r="A53" s="144" t="s">
        <v>43</v>
      </c>
      <c r="B53" s="145"/>
      <c r="C53" s="13" t="s">
        <v>7</v>
      </c>
      <c r="D53" s="88">
        <v>0.37210000000000004</v>
      </c>
      <c r="E53" s="88">
        <v>38.424500000000002</v>
      </c>
      <c r="F53" s="88">
        <v>247.47530000000003</v>
      </c>
      <c r="G53" s="88">
        <v>5478.9500999999991</v>
      </c>
      <c r="H53" s="88">
        <v>1777.6427000000001</v>
      </c>
      <c r="I53" s="88">
        <v>0.31920000000000004</v>
      </c>
      <c r="J53" s="88">
        <v>1.8291999999999999</v>
      </c>
      <c r="K53" s="88">
        <v>9.9999999999999985E-3</v>
      </c>
      <c r="L53" s="88">
        <v>1.4500000000000001E-2</v>
      </c>
      <c r="M53" s="88">
        <v>7545.0375999999997</v>
      </c>
      <c r="N53" s="92"/>
    </row>
    <row r="54" spans="1:14">
      <c r="A54" s="146"/>
      <c r="B54" s="147"/>
      <c r="C54" s="39" t="s">
        <v>9</v>
      </c>
      <c r="D54" s="89">
        <v>278.08699999999999</v>
      </c>
      <c r="E54" s="89">
        <v>33733.284</v>
      </c>
      <c r="F54" s="89">
        <v>153726.56400000001</v>
      </c>
      <c r="G54" s="89">
        <v>3293915.5630000001</v>
      </c>
      <c r="H54" s="89">
        <v>1075884.263</v>
      </c>
      <c r="I54" s="89">
        <v>381.68899999999996</v>
      </c>
      <c r="J54" s="89">
        <v>1419.643</v>
      </c>
      <c r="K54" s="89">
        <v>7.0849999999999991</v>
      </c>
      <c r="L54" s="89">
        <v>8.6780000000000008</v>
      </c>
      <c r="M54" s="89">
        <v>4559354.8560000006</v>
      </c>
      <c r="N54" s="92"/>
    </row>
    <row r="55" spans="1:14">
      <c r="A55" s="37" t="s">
        <v>0</v>
      </c>
      <c r="B55" s="140" t="s">
        <v>44</v>
      </c>
      <c r="C55" s="13" t="s">
        <v>7</v>
      </c>
      <c r="D55" s="88">
        <v>0.17280000000000001</v>
      </c>
      <c r="E55" s="88">
        <v>18.066800000000004</v>
      </c>
      <c r="F55" s="88">
        <v>190.98890000000003</v>
      </c>
      <c r="G55" s="88">
        <v>39.512</v>
      </c>
      <c r="H55" s="88">
        <v>0.33269999999999994</v>
      </c>
      <c r="I55" s="88">
        <v>0.15140000000000001</v>
      </c>
      <c r="J55" s="88">
        <v>12.3002</v>
      </c>
      <c r="K55" s="88">
        <v>8.9599999999999999E-2</v>
      </c>
      <c r="L55" s="88">
        <v>4.3181000000000003</v>
      </c>
      <c r="M55" s="88">
        <v>265.93250000000006</v>
      </c>
      <c r="N55" s="92"/>
    </row>
    <row r="56" spans="1:14">
      <c r="A56" s="38" t="s">
        <v>32</v>
      </c>
      <c r="B56" s="141"/>
      <c r="C56" s="39" t="s">
        <v>9</v>
      </c>
      <c r="D56" s="89">
        <v>140.72500000000002</v>
      </c>
      <c r="E56" s="89">
        <v>8760.4129999999986</v>
      </c>
      <c r="F56" s="89">
        <v>79472.347999999998</v>
      </c>
      <c r="G56" s="89">
        <v>15762.841</v>
      </c>
      <c r="H56" s="89">
        <v>400.4670000000001</v>
      </c>
      <c r="I56" s="89">
        <v>108.36399999999999</v>
      </c>
      <c r="J56" s="89">
        <v>5199.97</v>
      </c>
      <c r="K56" s="89">
        <v>71.788000000000011</v>
      </c>
      <c r="L56" s="89">
        <v>2873.5240000000003</v>
      </c>
      <c r="M56" s="89">
        <v>112790.44000000002</v>
      </c>
      <c r="N56" s="92"/>
    </row>
    <row r="57" spans="1:14">
      <c r="A57" s="38" t="s">
        <v>8</v>
      </c>
      <c r="B57" s="11" t="s">
        <v>11</v>
      </c>
      <c r="C57" s="13" t="s">
        <v>7</v>
      </c>
      <c r="D57" s="88">
        <v>3.5890000000000004</v>
      </c>
      <c r="E57" s="88">
        <v>9.8213000000000008</v>
      </c>
      <c r="F57" s="88">
        <v>334.83360000000005</v>
      </c>
      <c r="G57" s="88">
        <v>4.5800999999999998</v>
      </c>
      <c r="H57" s="88">
        <v>3.1204000000000005</v>
      </c>
      <c r="I57" s="88">
        <v>5.28E-2</v>
      </c>
      <c r="J57" s="88">
        <v>1.5167000000000002</v>
      </c>
      <c r="K57" s="88">
        <v>0.1116</v>
      </c>
      <c r="L57" s="88">
        <v>1.6698999999999999</v>
      </c>
      <c r="M57" s="88">
        <v>359.29540000000009</v>
      </c>
      <c r="N57" s="92"/>
    </row>
    <row r="58" spans="1:14">
      <c r="A58" s="38" t="s">
        <v>14</v>
      </c>
      <c r="B58" s="39" t="s">
        <v>45</v>
      </c>
      <c r="C58" s="39" t="s">
        <v>9</v>
      </c>
      <c r="D58" s="89">
        <v>2682.9530000000004</v>
      </c>
      <c r="E58" s="89">
        <v>2553.3120000000004</v>
      </c>
      <c r="F58" s="89">
        <v>72399.111000000004</v>
      </c>
      <c r="G58" s="89">
        <v>924.1339999999999</v>
      </c>
      <c r="H58" s="89">
        <v>962.73299999999995</v>
      </c>
      <c r="I58" s="89">
        <v>13.022</v>
      </c>
      <c r="J58" s="89">
        <v>512.24800000000005</v>
      </c>
      <c r="K58" s="89">
        <v>67.983000000000004</v>
      </c>
      <c r="L58" s="89">
        <v>911.71900000000005</v>
      </c>
      <c r="M58" s="89">
        <v>81027.214999999997</v>
      </c>
      <c r="N58" s="92"/>
    </row>
    <row r="59" spans="1:14">
      <c r="A59" s="1"/>
      <c r="B59" s="142" t="s">
        <v>15</v>
      </c>
      <c r="C59" s="13" t="s">
        <v>7</v>
      </c>
      <c r="D59" s="88">
        <v>3.7618000000000005</v>
      </c>
      <c r="E59" s="88">
        <v>27.888100000000005</v>
      </c>
      <c r="F59" s="88">
        <v>525.8225000000001</v>
      </c>
      <c r="G59" s="88">
        <v>44.092100000000002</v>
      </c>
      <c r="H59" s="88">
        <v>3.4531000000000005</v>
      </c>
      <c r="I59" s="88">
        <v>0.20419999999999999</v>
      </c>
      <c r="J59" s="88">
        <v>13.8169</v>
      </c>
      <c r="K59" s="88">
        <v>0.20119999999999999</v>
      </c>
      <c r="L59" s="88">
        <v>5.9880000000000004</v>
      </c>
      <c r="M59" s="88">
        <v>625.22790000000009</v>
      </c>
      <c r="N59" s="92"/>
    </row>
    <row r="60" spans="1:14">
      <c r="A60" s="40"/>
      <c r="B60" s="143"/>
      <c r="C60" s="39" t="s">
        <v>9</v>
      </c>
      <c r="D60" s="89">
        <v>2823.6780000000003</v>
      </c>
      <c r="E60" s="89">
        <v>11313.724999999999</v>
      </c>
      <c r="F60" s="89">
        <v>151871.459</v>
      </c>
      <c r="G60" s="89">
        <v>16686.974999999999</v>
      </c>
      <c r="H60" s="89">
        <v>1363.2</v>
      </c>
      <c r="I60" s="89">
        <v>121.386</v>
      </c>
      <c r="J60" s="89">
        <v>5712.2180000000008</v>
      </c>
      <c r="K60" s="89">
        <v>139.77100000000002</v>
      </c>
      <c r="L60" s="89">
        <v>3785.2430000000004</v>
      </c>
      <c r="M60" s="89">
        <v>193817.655</v>
      </c>
      <c r="N60" s="92"/>
    </row>
    <row r="61" spans="1:14">
      <c r="A61" s="37" t="s">
        <v>0</v>
      </c>
      <c r="B61" s="140" t="s">
        <v>46</v>
      </c>
      <c r="C61" s="13" t="s">
        <v>7</v>
      </c>
      <c r="D61" s="88">
        <v>8.9999999999999993E-3</v>
      </c>
      <c r="E61" s="88">
        <v>2.0484</v>
      </c>
      <c r="F61" s="88">
        <v>9.7637999999999998</v>
      </c>
      <c r="G61" s="88">
        <v>0</v>
      </c>
      <c r="H61" s="88">
        <v>3.4079999999999995</v>
      </c>
      <c r="I61" s="88">
        <v>0</v>
      </c>
      <c r="J61" s="88">
        <v>0</v>
      </c>
      <c r="K61" s="88">
        <v>0</v>
      </c>
      <c r="L61" s="88">
        <v>0</v>
      </c>
      <c r="M61" s="88">
        <v>15.229199999999999</v>
      </c>
      <c r="N61" s="92"/>
    </row>
    <row r="62" spans="1:14">
      <c r="A62" s="38" t="s">
        <v>47</v>
      </c>
      <c r="B62" s="141"/>
      <c r="C62" s="39" t="s">
        <v>9</v>
      </c>
      <c r="D62" s="89">
        <v>1.296</v>
      </c>
      <c r="E62" s="89">
        <v>53.107000000000006</v>
      </c>
      <c r="F62" s="89">
        <v>247.83699999999996</v>
      </c>
      <c r="G62" s="89">
        <v>0</v>
      </c>
      <c r="H62" s="89">
        <v>69.835999999999999</v>
      </c>
      <c r="I62" s="89">
        <v>0</v>
      </c>
      <c r="J62" s="89">
        <v>0</v>
      </c>
      <c r="K62" s="89">
        <v>0</v>
      </c>
      <c r="L62" s="89">
        <v>0</v>
      </c>
      <c r="M62" s="89">
        <v>372.07599999999996</v>
      </c>
      <c r="N62" s="92"/>
    </row>
    <row r="63" spans="1:14">
      <c r="A63" s="38" t="s">
        <v>0</v>
      </c>
      <c r="B63" s="11" t="s">
        <v>48</v>
      </c>
      <c r="C63" s="13" t="s">
        <v>7</v>
      </c>
      <c r="D63" s="88">
        <v>487.29000000000008</v>
      </c>
      <c r="E63" s="88">
        <v>5996.0115999999998</v>
      </c>
      <c r="F63" s="88">
        <v>0</v>
      </c>
      <c r="G63" s="88">
        <v>0</v>
      </c>
      <c r="H63" s="88">
        <v>0</v>
      </c>
      <c r="I63" s="88">
        <v>0</v>
      </c>
      <c r="J63" s="88">
        <v>0</v>
      </c>
      <c r="K63" s="88">
        <v>0</v>
      </c>
      <c r="L63" s="88">
        <v>0</v>
      </c>
      <c r="M63" s="88">
        <v>6483.3015999999998</v>
      </c>
      <c r="N63" s="92"/>
    </row>
    <row r="64" spans="1:14">
      <c r="A64" s="38" t="s">
        <v>49</v>
      </c>
      <c r="B64" s="39" t="s">
        <v>50</v>
      </c>
      <c r="C64" s="39" t="s">
        <v>9</v>
      </c>
      <c r="D64" s="89">
        <v>44988.101999999999</v>
      </c>
      <c r="E64" s="89">
        <v>977456.81299999985</v>
      </c>
      <c r="F64" s="89">
        <v>0.216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1022445.1309999998</v>
      </c>
      <c r="N64" s="92"/>
    </row>
    <row r="65" spans="1:14">
      <c r="A65" s="38" t="s">
        <v>0</v>
      </c>
      <c r="B65" s="140" t="s">
        <v>51</v>
      </c>
      <c r="C65" s="13" t="s">
        <v>7</v>
      </c>
      <c r="D65" s="88">
        <v>42.129999999999995</v>
      </c>
      <c r="E65" s="88">
        <v>2478.4980999999998</v>
      </c>
      <c r="F65" s="88">
        <v>0.04</v>
      </c>
      <c r="G65" s="88">
        <v>0</v>
      </c>
      <c r="H65" s="88">
        <v>4.4999999999999998E-2</v>
      </c>
      <c r="I65" s="88">
        <v>0</v>
      </c>
      <c r="J65" s="88">
        <v>0</v>
      </c>
      <c r="K65" s="88">
        <v>0</v>
      </c>
      <c r="L65" s="88">
        <v>0</v>
      </c>
      <c r="M65" s="88">
        <v>2520.7130999999999</v>
      </c>
      <c r="N65" s="92"/>
    </row>
    <row r="66" spans="1:14">
      <c r="A66" s="38" t="s">
        <v>14</v>
      </c>
      <c r="B66" s="141"/>
      <c r="C66" s="39" t="s">
        <v>9</v>
      </c>
      <c r="D66" s="89">
        <v>3636.36</v>
      </c>
      <c r="E66" s="89">
        <v>357580.326</v>
      </c>
      <c r="F66" s="89">
        <v>0.97200000000000009</v>
      </c>
      <c r="G66" s="89">
        <v>0</v>
      </c>
      <c r="H66" s="89">
        <v>1.458</v>
      </c>
      <c r="I66" s="89">
        <v>0</v>
      </c>
      <c r="J66" s="89">
        <v>0</v>
      </c>
      <c r="K66" s="89">
        <v>0</v>
      </c>
      <c r="L66" s="89">
        <v>0</v>
      </c>
      <c r="M66" s="89">
        <v>361219.11599999998</v>
      </c>
      <c r="N66" s="92"/>
    </row>
    <row r="67" spans="1:14">
      <c r="A67" s="1"/>
      <c r="B67" s="11" t="s">
        <v>11</v>
      </c>
      <c r="C67" s="13" t="s">
        <v>7</v>
      </c>
      <c r="D67" s="88">
        <v>2.6777000000000002</v>
      </c>
      <c r="E67" s="88">
        <v>497.78919999999988</v>
      </c>
      <c r="F67" s="88">
        <v>0</v>
      </c>
      <c r="G67" s="88">
        <v>0.17400000000000002</v>
      </c>
      <c r="H67" s="88">
        <v>0.96450000000000002</v>
      </c>
      <c r="I67" s="88">
        <v>0</v>
      </c>
      <c r="J67" s="88">
        <v>0</v>
      </c>
      <c r="K67" s="88">
        <v>0</v>
      </c>
      <c r="L67" s="88">
        <v>0</v>
      </c>
      <c r="M67" s="88">
        <v>501.60539999999986</v>
      </c>
      <c r="N67" s="92"/>
    </row>
    <row r="68" spans="1:14" ht="19.5" thickBot="1">
      <c r="A68" s="41" t="s">
        <v>0</v>
      </c>
      <c r="B68" s="14" t="s">
        <v>50</v>
      </c>
      <c r="C68" s="14" t="s">
        <v>9</v>
      </c>
      <c r="D68" s="90">
        <v>102.83200000000001</v>
      </c>
      <c r="E68" s="90">
        <v>87927.71100000001</v>
      </c>
      <c r="F68" s="90">
        <v>0</v>
      </c>
      <c r="G68" s="90">
        <v>4.6549999999999994</v>
      </c>
      <c r="H68" s="90">
        <v>53.490999999999993</v>
      </c>
      <c r="I68" s="90">
        <v>0</v>
      </c>
      <c r="J68" s="90">
        <v>0</v>
      </c>
      <c r="K68" s="90">
        <v>0</v>
      </c>
      <c r="L68" s="90">
        <v>0</v>
      </c>
      <c r="M68" s="90">
        <v>88088.688999999998</v>
      </c>
      <c r="N68" s="92"/>
    </row>
    <row r="69" spans="1:14">
      <c r="A69" s="45"/>
      <c r="B69" s="44"/>
      <c r="C69" s="44"/>
      <c r="D69" s="69"/>
      <c r="E69" s="69"/>
      <c r="F69" s="69"/>
      <c r="G69" s="69"/>
      <c r="H69" s="69"/>
      <c r="I69" s="59"/>
      <c r="J69" s="59"/>
      <c r="K69" s="59"/>
      <c r="L69" s="59"/>
      <c r="M69" s="59"/>
      <c r="N69" s="92"/>
    </row>
    <row r="70" spans="1:14">
      <c r="A70" s="45"/>
      <c r="B70" s="44"/>
      <c r="C70" s="44"/>
      <c r="D70" s="69"/>
      <c r="E70" s="69"/>
      <c r="F70" s="69"/>
      <c r="G70" s="69"/>
      <c r="H70" s="69"/>
      <c r="I70" s="59"/>
      <c r="J70" s="59"/>
      <c r="K70" s="59"/>
      <c r="L70" s="59"/>
      <c r="M70" s="59"/>
      <c r="N70" s="92"/>
    </row>
    <row r="71" spans="1:14">
      <c r="A71" s="45"/>
      <c r="B71" s="44"/>
      <c r="C71" s="44"/>
      <c r="D71" s="69"/>
      <c r="E71" s="69"/>
      <c r="F71" s="69"/>
      <c r="G71" s="69"/>
      <c r="H71" s="69"/>
      <c r="I71" s="59"/>
      <c r="J71" s="59"/>
      <c r="K71" s="59"/>
      <c r="L71" s="59"/>
      <c r="M71" s="59"/>
      <c r="N71" s="92"/>
    </row>
    <row r="72" spans="1:14">
      <c r="A72" s="45"/>
      <c r="B72" s="44"/>
      <c r="C72" s="44"/>
      <c r="D72" s="69"/>
      <c r="E72" s="69"/>
      <c r="F72" s="69"/>
      <c r="G72" s="69"/>
      <c r="H72" s="69"/>
      <c r="I72" s="59"/>
      <c r="J72" s="59"/>
      <c r="K72" s="59"/>
      <c r="L72" s="59"/>
      <c r="M72" s="59"/>
      <c r="N72" s="92"/>
    </row>
    <row r="73" spans="1:14">
      <c r="M73" s="60"/>
    </row>
    <row r="74" spans="1:14" ht="19.5" thickBot="1">
      <c r="A74" s="8"/>
      <c r="B74" s="32" t="s">
        <v>94</v>
      </c>
      <c r="C74" s="8"/>
      <c r="D74" s="8"/>
      <c r="E74" s="8"/>
      <c r="F74" s="8"/>
      <c r="G74" s="8"/>
      <c r="H74" s="8"/>
      <c r="I74" s="61"/>
      <c r="J74" s="61"/>
      <c r="K74" s="61"/>
      <c r="L74" s="61"/>
      <c r="M74" s="61"/>
    </row>
    <row r="75" spans="1:14">
      <c r="A75" s="40"/>
      <c r="B75" s="20"/>
      <c r="C75" s="20"/>
      <c r="D75" s="27" t="s">
        <v>110</v>
      </c>
      <c r="E75" s="27" t="s">
        <v>92</v>
      </c>
      <c r="F75" s="48" t="s">
        <v>108</v>
      </c>
      <c r="G75" s="48" t="s">
        <v>1</v>
      </c>
      <c r="H75" s="27" t="s">
        <v>93</v>
      </c>
      <c r="I75" s="87" t="s">
        <v>2</v>
      </c>
      <c r="J75" s="87" t="s">
        <v>3</v>
      </c>
      <c r="K75" s="87" t="s">
        <v>4</v>
      </c>
      <c r="L75" s="87" t="s">
        <v>5</v>
      </c>
      <c r="M75" s="58" t="s">
        <v>88</v>
      </c>
      <c r="N75" s="92"/>
    </row>
    <row r="76" spans="1:14">
      <c r="A76" s="38" t="s">
        <v>47</v>
      </c>
      <c r="B76" s="142" t="s">
        <v>15</v>
      </c>
      <c r="C76" s="13" t="s">
        <v>7</v>
      </c>
      <c r="D76" s="88">
        <v>532.10670000000005</v>
      </c>
      <c r="E76" s="88">
        <v>8974.3472999999976</v>
      </c>
      <c r="F76" s="88">
        <v>9.803799999999999</v>
      </c>
      <c r="G76" s="88">
        <v>0.17400000000000002</v>
      </c>
      <c r="H76" s="88">
        <v>4.4174999999999995</v>
      </c>
      <c r="I76" s="88">
        <v>0</v>
      </c>
      <c r="J76" s="88">
        <v>0</v>
      </c>
      <c r="K76" s="88">
        <v>0</v>
      </c>
      <c r="L76" s="88">
        <v>0</v>
      </c>
      <c r="M76" s="88">
        <v>9520.849299999998</v>
      </c>
      <c r="N76" s="93"/>
    </row>
    <row r="77" spans="1:14">
      <c r="A77" s="34" t="s">
        <v>49</v>
      </c>
      <c r="B77" s="143"/>
      <c r="C77" s="39" t="s">
        <v>9</v>
      </c>
      <c r="D77" s="94">
        <v>48728.590000000004</v>
      </c>
      <c r="E77" s="94">
        <v>1423017.9569999999</v>
      </c>
      <c r="F77" s="94">
        <v>249.02499999999998</v>
      </c>
      <c r="G77" s="94">
        <v>4.6549999999999994</v>
      </c>
      <c r="H77" s="94">
        <v>124.785</v>
      </c>
      <c r="I77" s="94">
        <v>0</v>
      </c>
      <c r="J77" s="94">
        <v>0</v>
      </c>
      <c r="K77" s="94">
        <v>0</v>
      </c>
      <c r="L77" s="94">
        <v>0</v>
      </c>
      <c r="M77" s="95">
        <v>1472125.0119999999</v>
      </c>
      <c r="N77" s="93"/>
    </row>
    <row r="78" spans="1:14">
      <c r="A78" s="38" t="s">
        <v>0</v>
      </c>
      <c r="B78" s="140" t="s">
        <v>52</v>
      </c>
      <c r="C78" s="13" t="s">
        <v>7</v>
      </c>
      <c r="D78" s="88">
        <v>23.934599999999996</v>
      </c>
      <c r="E78" s="88">
        <v>26.1615</v>
      </c>
      <c r="F78" s="88">
        <v>299.64950000000005</v>
      </c>
      <c r="G78" s="88">
        <v>6.1162000000000001</v>
      </c>
      <c r="H78" s="88">
        <v>12.684999999999999</v>
      </c>
      <c r="I78" s="88">
        <v>4.4950000000000001</v>
      </c>
      <c r="J78" s="88">
        <v>94.761899999999997</v>
      </c>
      <c r="K78" s="88">
        <v>28.230399999999999</v>
      </c>
      <c r="L78" s="88">
        <v>53.501999999999995</v>
      </c>
      <c r="M78" s="88">
        <v>549.53610000000003</v>
      </c>
      <c r="N78" s="93"/>
    </row>
    <row r="79" spans="1:14">
      <c r="A79" s="38" t="s">
        <v>27</v>
      </c>
      <c r="B79" s="141"/>
      <c r="C79" s="39" t="s">
        <v>9</v>
      </c>
      <c r="D79" s="89">
        <v>24211.664000000001</v>
      </c>
      <c r="E79" s="89">
        <v>29396.048999999999</v>
      </c>
      <c r="F79" s="89">
        <v>185979.79000000004</v>
      </c>
      <c r="G79" s="89">
        <v>5274.226999999999</v>
      </c>
      <c r="H79" s="89">
        <v>12006.857999999998</v>
      </c>
      <c r="I79" s="89">
        <v>4037.5099999999998</v>
      </c>
      <c r="J79" s="89">
        <v>86767.28</v>
      </c>
      <c r="K79" s="89">
        <v>12515.656999999999</v>
      </c>
      <c r="L79" s="89">
        <v>45786.516000000003</v>
      </c>
      <c r="M79" s="89">
        <v>405975.55100000004</v>
      </c>
      <c r="N79" s="93"/>
    </row>
    <row r="80" spans="1:14">
      <c r="A80" s="38" t="s">
        <v>0</v>
      </c>
      <c r="B80" s="140" t="s">
        <v>53</v>
      </c>
      <c r="C80" s="13" t="s">
        <v>7</v>
      </c>
      <c r="D80" s="88">
        <v>0</v>
      </c>
      <c r="E80" s="88">
        <v>6.1400000000000003E-2</v>
      </c>
      <c r="F80" s="88">
        <v>3.7525999999999997</v>
      </c>
      <c r="G80" s="88">
        <v>1.2E-2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3.8259999999999996</v>
      </c>
      <c r="N80" s="93"/>
    </row>
    <row r="81" spans="1:14">
      <c r="A81" s="38" t="s">
        <v>0</v>
      </c>
      <c r="B81" s="141"/>
      <c r="C81" s="39" t="s">
        <v>9</v>
      </c>
      <c r="D81" s="89">
        <v>0</v>
      </c>
      <c r="E81" s="89">
        <v>37.28</v>
      </c>
      <c r="F81" s="89">
        <v>444.58100000000002</v>
      </c>
      <c r="G81" s="89">
        <v>1.296</v>
      </c>
      <c r="H81" s="89">
        <v>0</v>
      </c>
      <c r="I81" s="89">
        <v>0</v>
      </c>
      <c r="J81" s="89">
        <v>0</v>
      </c>
      <c r="K81" s="89">
        <v>0</v>
      </c>
      <c r="L81" s="89">
        <v>0</v>
      </c>
      <c r="M81" s="89">
        <v>483.15699999999998</v>
      </c>
      <c r="N81" s="93"/>
    </row>
    <row r="82" spans="1:14">
      <c r="A82" s="38" t="s">
        <v>54</v>
      </c>
      <c r="B82" s="11" t="s">
        <v>55</v>
      </c>
      <c r="C82" s="13" t="s">
        <v>7</v>
      </c>
      <c r="D82" s="88">
        <v>0</v>
      </c>
      <c r="E82" s="88">
        <v>0</v>
      </c>
      <c r="F82" s="88">
        <v>1.1999999999999999E-3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1.1999999999999999E-3</v>
      </c>
      <c r="N82" s="93"/>
    </row>
    <row r="83" spans="1:14">
      <c r="A83" s="38"/>
      <c r="B83" s="39" t="s">
        <v>56</v>
      </c>
      <c r="C83" s="39" t="s">
        <v>9</v>
      </c>
      <c r="D83" s="89">
        <v>0</v>
      </c>
      <c r="E83" s="89">
        <v>0</v>
      </c>
      <c r="F83" s="89">
        <v>1.0369999999999999</v>
      </c>
      <c r="G83" s="89">
        <v>0</v>
      </c>
      <c r="H83" s="89">
        <v>0</v>
      </c>
      <c r="I83" s="89">
        <v>0</v>
      </c>
      <c r="J83" s="89">
        <v>0</v>
      </c>
      <c r="K83" s="89">
        <v>0</v>
      </c>
      <c r="L83" s="89">
        <v>0</v>
      </c>
      <c r="M83" s="89">
        <v>1.0369999999999999</v>
      </c>
      <c r="N83" s="93"/>
    </row>
    <row r="84" spans="1:14">
      <c r="A84" s="38"/>
      <c r="B84" s="140" t="s">
        <v>57</v>
      </c>
      <c r="C84" s="13" t="s">
        <v>7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93"/>
    </row>
    <row r="85" spans="1:14">
      <c r="A85" s="38" t="s">
        <v>8</v>
      </c>
      <c r="B85" s="141"/>
      <c r="C85" s="39" t="s">
        <v>9</v>
      </c>
      <c r="D85" s="89">
        <v>0</v>
      </c>
      <c r="E85" s="89">
        <v>0</v>
      </c>
      <c r="F85" s="89">
        <v>0</v>
      </c>
      <c r="G85" s="89">
        <v>0</v>
      </c>
      <c r="H85" s="89">
        <v>0</v>
      </c>
      <c r="I85" s="89">
        <v>0</v>
      </c>
      <c r="J85" s="89">
        <v>0</v>
      </c>
      <c r="K85" s="89">
        <v>0</v>
      </c>
      <c r="L85" s="89">
        <v>0</v>
      </c>
      <c r="M85" s="89">
        <v>0</v>
      </c>
      <c r="N85" s="93"/>
    </row>
    <row r="86" spans="1:14">
      <c r="A86" s="38"/>
      <c r="B86" s="11" t="s">
        <v>11</v>
      </c>
      <c r="C86" s="13" t="s">
        <v>7</v>
      </c>
      <c r="D86" s="88">
        <v>32.740799999999993</v>
      </c>
      <c r="E86" s="88">
        <v>26.021900000000006</v>
      </c>
      <c r="F86" s="88">
        <v>600.18510000000003</v>
      </c>
      <c r="G86" s="88">
        <v>9.5129000000000001</v>
      </c>
      <c r="H86" s="88">
        <v>19.088700000000003</v>
      </c>
      <c r="I86" s="88">
        <v>2.9020000000000001</v>
      </c>
      <c r="J86" s="88">
        <v>69.510000000000005</v>
      </c>
      <c r="K86" s="88">
        <v>9.7037999999999975</v>
      </c>
      <c r="L86" s="88">
        <v>21.879600000000003</v>
      </c>
      <c r="M86" s="88">
        <v>791.54480000000001</v>
      </c>
      <c r="N86" s="93"/>
    </row>
    <row r="87" spans="1:14">
      <c r="A87" s="38"/>
      <c r="B87" s="39" t="s">
        <v>58</v>
      </c>
      <c r="C87" s="39" t="s">
        <v>9</v>
      </c>
      <c r="D87" s="89">
        <v>33297.760999999999</v>
      </c>
      <c r="E87" s="89">
        <v>20772.358</v>
      </c>
      <c r="F87" s="89">
        <v>227076.30200000005</v>
      </c>
      <c r="G87" s="89">
        <v>2222.5169999999998</v>
      </c>
      <c r="H87" s="89">
        <v>9954.1679999999997</v>
      </c>
      <c r="I87" s="89">
        <v>1876.2239999999999</v>
      </c>
      <c r="J87" s="89">
        <v>32012.391000000003</v>
      </c>
      <c r="K87" s="89">
        <v>8355.478000000001</v>
      </c>
      <c r="L87" s="89">
        <v>28624.6</v>
      </c>
      <c r="M87" s="89">
        <v>364191.799</v>
      </c>
      <c r="N87" s="93"/>
    </row>
    <row r="88" spans="1:14">
      <c r="A88" s="38" t="s">
        <v>14</v>
      </c>
      <c r="B88" s="142" t="s">
        <v>15</v>
      </c>
      <c r="C88" s="13" t="s">
        <v>7</v>
      </c>
      <c r="D88" s="88">
        <v>56.675399999999989</v>
      </c>
      <c r="E88" s="88">
        <v>52.244800000000005</v>
      </c>
      <c r="F88" s="88">
        <v>903.58840000000009</v>
      </c>
      <c r="G88" s="88">
        <v>15.6411</v>
      </c>
      <c r="H88" s="88">
        <v>31.773700000000002</v>
      </c>
      <c r="I88" s="88">
        <v>7.3970000000000002</v>
      </c>
      <c r="J88" s="88">
        <v>164.27190000000002</v>
      </c>
      <c r="K88" s="88">
        <v>37.934199999999997</v>
      </c>
      <c r="L88" s="88">
        <v>75.381599999999992</v>
      </c>
      <c r="M88" s="88">
        <v>1344.9080999999999</v>
      </c>
      <c r="N88" s="93"/>
    </row>
    <row r="89" spans="1:14">
      <c r="A89" s="40"/>
      <c r="B89" s="143"/>
      <c r="C89" s="39" t="s">
        <v>9</v>
      </c>
      <c r="D89" s="89">
        <v>57509.425000000003</v>
      </c>
      <c r="E89" s="89">
        <v>50205.686999999998</v>
      </c>
      <c r="F89" s="89">
        <v>413501.71000000008</v>
      </c>
      <c r="G89" s="89">
        <v>7498.0399999999991</v>
      </c>
      <c r="H89" s="89">
        <v>21961.025999999998</v>
      </c>
      <c r="I89" s="89">
        <v>5913.7339999999995</v>
      </c>
      <c r="J89" s="89">
        <v>118779.671</v>
      </c>
      <c r="K89" s="89">
        <v>20871.135000000002</v>
      </c>
      <c r="L89" s="89">
        <v>74411.116000000009</v>
      </c>
      <c r="M89" s="95">
        <v>770651.54400000011</v>
      </c>
      <c r="N89" s="93"/>
    </row>
    <row r="90" spans="1:14">
      <c r="A90" s="144" t="s">
        <v>59</v>
      </c>
      <c r="B90" s="145"/>
      <c r="C90" s="13" t="s">
        <v>7</v>
      </c>
      <c r="D90" s="88">
        <v>13.956199999999999</v>
      </c>
      <c r="E90" s="88">
        <v>25.915299999999995</v>
      </c>
      <c r="F90" s="88">
        <v>99.794600000000003</v>
      </c>
      <c r="G90" s="88">
        <v>5.2861000000000002</v>
      </c>
      <c r="H90" s="88">
        <v>11.3719</v>
      </c>
      <c r="I90" s="88">
        <v>0</v>
      </c>
      <c r="J90" s="88">
        <v>0.19269999999999998</v>
      </c>
      <c r="K90" s="88">
        <v>0.26479999999999998</v>
      </c>
      <c r="L90" s="88">
        <v>3.6149999999999993</v>
      </c>
      <c r="M90" s="88">
        <v>160.39660000000003</v>
      </c>
      <c r="N90" s="93"/>
    </row>
    <row r="91" spans="1:14">
      <c r="A91" s="146"/>
      <c r="B91" s="147"/>
      <c r="C91" s="39" t="s">
        <v>9</v>
      </c>
      <c r="D91" s="89">
        <v>17598.950999999997</v>
      </c>
      <c r="E91" s="89">
        <v>40104.526999999995</v>
      </c>
      <c r="F91" s="89">
        <v>130441.88399999999</v>
      </c>
      <c r="G91" s="89">
        <v>4784.3289999999997</v>
      </c>
      <c r="H91" s="89">
        <v>14800.999</v>
      </c>
      <c r="I91" s="89">
        <v>0</v>
      </c>
      <c r="J91" s="89">
        <v>209.07999999999998</v>
      </c>
      <c r="K91" s="89">
        <v>148.315</v>
      </c>
      <c r="L91" s="89">
        <v>4240.66</v>
      </c>
      <c r="M91" s="89">
        <v>212328.74499999997</v>
      </c>
      <c r="N91" s="93"/>
    </row>
    <row r="92" spans="1:14">
      <c r="A92" s="144" t="s">
        <v>60</v>
      </c>
      <c r="B92" s="145"/>
      <c r="C92" s="13" t="s">
        <v>7</v>
      </c>
      <c r="D92" s="88">
        <v>0</v>
      </c>
      <c r="E92" s="88">
        <v>1.47E-2</v>
      </c>
      <c r="F92" s="88">
        <v>0</v>
      </c>
      <c r="G92" s="88">
        <v>0</v>
      </c>
      <c r="H92" s="88">
        <v>0.13500000000000001</v>
      </c>
      <c r="I92" s="88">
        <v>0</v>
      </c>
      <c r="J92" s="88">
        <v>0</v>
      </c>
      <c r="K92" s="88">
        <v>0</v>
      </c>
      <c r="L92" s="88">
        <v>0</v>
      </c>
      <c r="M92" s="88">
        <v>0.1497</v>
      </c>
      <c r="N92" s="93"/>
    </row>
    <row r="93" spans="1:14">
      <c r="A93" s="146"/>
      <c r="B93" s="147"/>
      <c r="C93" s="39" t="s">
        <v>9</v>
      </c>
      <c r="D93" s="89">
        <v>0</v>
      </c>
      <c r="E93" s="89">
        <v>10.763999999999999</v>
      </c>
      <c r="F93" s="89">
        <v>0</v>
      </c>
      <c r="G93" s="89">
        <v>0</v>
      </c>
      <c r="H93" s="89">
        <v>47.519999999999996</v>
      </c>
      <c r="I93" s="89">
        <v>0</v>
      </c>
      <c r="J93" s="89">
        <v>0</v>
      </c>
      <c r="K93" s="89">
        <v>0</v>
      </c>
      <c r="L93" s="89">
        <v>0</v>
      </c>
      <c r="M93" s="89">
        <v>58.283999999999992</v>
      </c>
      <c r="N93" s="93"/>
    </row>
    <row r="94" spans="1:14">
      <c r="A94" s="144" t="s">
        <v>61</v>
      </c>
      <c r="B94" s="145"/>
      <c r="C94" s="13" t="s">
        <v>7</v>
      </c>
      <c r="D94" s="88">
        <v>1.23E-2</v>
      </c>
      <c r="E94" s="88">
        <v>0</v>
      </c>
      <c r="F94" s="88">
        <v>0.14420000000000002</v>
      </c>
      <c r="G94" s="88">
        <v>0</v>
      </c>
      <c r="H94" s="88">
        <v>2.2000000000000001E-3</v>
      </c>
      <c r="I94" s="88">
        <v>0</v>
      </c>
      <c r="J94" s="88">
        <v>0</v>
      </c>
      <c r="K94" s="88">
        <v>0</v>
      </c>
      <c r="L94" s="88">
        <v>0</v>
      </c>
      <c r="M94" s="88">
        <v>0.15870000000000004</v>
      </c>
      <c r="N94" s="93"/>
    </row>
    <row r="95" spans="1:14">
      <c r="A95" s="146"/>
      <c r="B95" s="147"/>
      <c r="C95" s="39" t="s">
        <v>9</v>
      </c>
      <c r="D95" s="89">
        <v>21.567000000000004</v>
      </c>
      <c r="E95" s="89">
        <v>0.55100000000000005</v>
      </c>
      <c r="F95" s="89">
        <v>480.30700000000002</v>
      </c>
      <c r="G95" s="89">
        <v>0</v>
      </c>
      <c r="H95" s="89">
        <v>7.8840000000000003</v>
      </c>
      <c r="I95" s="89">
        <v>0</v>
      </c>
      <c r="J95" s="89">
        <v>0</v>
      </c>
      <c r="K95" s="89">
        <v>0</v>
      </c>
      <c r="L95" s="89">
        <v>0</v>
      </c>
      <c r="M95" s="89">
        <v>510.30900000000003</v>
      </c>
      <c r="N95" s="93"/>
    </row>
    <row r="96" spans="1:14">
      <c r="A96" s="144" t="s">
        <v>62</v>
      </c>
      <c r="B96" s="145"/>
      <c r="C96" s="13" t="s">
        <v>7</v>
      </c>
      <c r="D96" s="88">
        <v>0.73950000000000005</v>
      </c>
      <c r="E96" s="88">
        <v>0.29630000000000001</v>
      </c>
      <c r="F96" s="88">
        <v>114.29220000000001</v>
      </c>
      <c r="G96" s="88">
        <v>1.7999999999999999E-2</v>
      </c>
      <c r="H96" s="88">
        <v>3.6600000000000008E-2</v>
      </c>
      <c r="I96" s="88">
        <v>0</v>
      </c>
      <c r="J96" s="88">
        <v>0</v>
      </c>
      <c r="K96" s="88">
        <v>0</v>
      </c>
      <c r="L96" s="88">
        <v>0</v>
      </c>
      <c r="M96" s="88">
        <v>115.38260000000001</v>
      </c>
      <c r="N96" s="93"/>
    </row>
    <row r="97" spans="1:14">
      <c r="A97" s="146"/>
      <c r="B97" s="147"/>
      <c r="C97" s="39" t="s">
        <v>9</v>
      </c>
      <c r="D97" s="89">
        <v>1457.3460000000002</v>
      </c>
      <c r="E97" s="89">
        <v>600.3610000000001</v>
      </c>
      <c r="F97" s="89">
        <v>156785.546</v>
      </c>
      <c r="G97" s="89">
        <v>46.98</v>
      </c>
      <c r="H97" s="89">
        <v>87.89</v>
      </c>
      <c r="I97" s="89">
        <v>0</v>
      </c>
      <c r="J97" s="89">
        <v>0</v>
      </c>
      <c r="K97" s="89">
        <v>0</v>
      </c>
      <c r="L97" s="89">
        <v>0</v>
      </c>
      <c r="M97" s="89">
        <v>158978.12300000002</v>
      </c>
      <c r="N97" s="93"/>
    </row>
    <row r="98" spans="1:14">
      <c r="A98" s="144" t="s">
        <v>63</v>
      </c>
      <c r="B98" s="145"/>
      <c r="C98" s="13" t="s">
        <v>7</v>
      </c>
      <c r="D98" s="88">
        <v>0</v>
      </c>
      <c r="E98" s="88">
        <v>0</v>
      </c>
      <c r="F98" s="88">
        <v>5.2999999999999992E-3</v>
      </c>
      <c r="G98" s="88">
        <v>0</v>
      </c>
      <c r="H98" s="88">
        <v>7.1000000000000008E-2</v>
      </c>
      <c r="I98" s="88">
        <v>0</v>
      </c>
      <c r="J98" s="88">
        <v>0</v>
      </c>
      <c r="K98" s="88">
        <v>0</v>
      </c>
      <c r="L98" s="88">
        <v>0</v>
      </c>
      <c r="M98" s="88">
        <v>7.6300000000000007E-2</v>
      </c>
      <c r="N98" s="93"/>
    </row>
    <row r="99" spans="1:14">
      <c r="A99" s="146"/>
      <c r="B99" s="147"/>
      <c r="C99" s="39" t="s">
        <v>9</v>
      </c>
      <c r="D99" s="89">
        <v>0</v>
      </c>
      <c r="E99" s="89">
        <v>1.08</v>
      </c>
      <c r="F99" s="89">
        <v>2.5260000000000002</v>
      </c>
      <c r="G99" s="89">
        <v>0</v>
      </c>
      <c r="H99" s="89">
        <v>29.822000000000003</v>
      </c>
      <c r="I99" s="89">
        <v>0</v>
      </c>
      <c r="J99" s="89">
        <v>0</v>
      </c>
      <c r="K99" s="89">
        <v>0</v>
      </c>
      <c r="L99" s="89">
        <v>0</v>
      </c>
      <c r="M99" s="89">
        <v>33.428000000000004</v>
      </c>
      <c r="N99" s="93"/>
    </row>
    <row r="100" spans="1:14">
      <c r="A100" s="144" t="s">
        <v>64</v>
      </c>
      <c r="B100" s="145"/>
      <c r="C100" s="13" t="s">
        <v>7</v>
      </c>
      <c r="D100" s="88">
        <v>1.5074000000000001</v>
      </c>
      <c r="E100" s="88">
        <v>8.6014999999999979</v>
      </c>
      <c r="F100" s="88">
        <v>222.56319999999999</v>
      </c>
      <c r="G100" s="88">
        <v>7.6253999999999991</v>
      </c>
      <c r="H100" s="88">
        <v>5.6978</v>
      </c>
      <c r="I100" s="88">
        <v>1.1038000000000001</v>
      </c>
      <c r="J100" s="88">
        <v>33.264600000000002</v>
      </c>
      <c r="K100" s="88">
        <v>1.0981000000000001</v>
      </c>
      <c r="L100" s="88">
        <v>60.9895</v>
      </c>
      <c r="M100" s="88">
        <v>342.4513</v>
      </c>
      <c r="N100" s="93"/>
    </row>
    <row r="101" spans="1:14">
      <c r="A101" s="146"/>
      <c r="B101" s="147"/>
      <c r="C101" s="39" t="s">
        <v>9</v>
      </c>
      <c r="D101" s="89">
        <v>482.06</v>
      </c>
      <c r="E101" s="89">
        <v>6240.0969999999998</v>
      </c>
      <c r="F101" s="89">
        <v>109813.48899999999</v>
      </c>
      <c r="G101" s="89">
        <v>3942.1370000000002</v>
      </c>
      <c r="H101" s="89">
        <v>2837.1040000000003</v>
      </c>
      <c r="I101" s="89">
        <v>821.15300000000002</v>
      </c>
      <c r="J101" s="89">
        <v>14853.353999999999</v>
      </c>
      <c r="K101" s="89">
        <v>503.96100000000001</v>
      </c>
      <c r="L101" s="89">
        <v>24728.954999999998</v>
      </c>
      <c r="M101" s="89">
        <v>164222.31</v>
      </c>
      <c r="N101" s="93"/>
    </row>
    <row r="102" spans="1:14">
      <c r="A102" s="144" t="s">
        <v>65</v>
      </c>
      <c r="B102" s="145"/>
      <c r="C102" s="13" t="s">
        <v>7</v>
      </c>
      <c r="D102" s="88">
        <v>1504.3353999999997</v>
      </c>
      <c r="E102" s="88">
        <v>361.70209999999997</v>
      </c>
      <c r="F102" s="88">
        <v>9268.7346500000003</v>
      </c>
      <c r="G102" s="88">
        <v>157.51850000000002</v>
      </c>
      <c r="H102" s="88">
        <v>107.82829999999998</v>
      </c>
      <c r="I102" s="88">
        <v>11.59262</v>
      </c>
      <c r="J102" s="88">
        <v>165.15070000000003</v>
      </c>
      <c r="K102" s="88">
        <v>8.6170999999999989</v>
      </c>
      <c r="L102" s="88">
        <v>102.43759999999999</v>
      </c>
      <c r="M102" s="88">
        <v>11687.916969999998</v>
      </c>
      <c r="N102" s="93"/>
    </row>
    <row r="103" spans="1:14">
      <c r="A103" s="146"/>
      <c r="B103" s="147"/>
      <c r="C103" s="39" t="s">
        <v>9</v>
      </c>
      <c r="D103" s="89">
        <v>811053.402</v>
      </c>
      <c r="E103" s="89">
        <v>219056.106</v>
      </c>
      <c r="F103" s="89">
        <v>4432155.0589999994</v>
      </c>
      <c r="G103" s="89">
        <v>54071.294000000009</v>
      </c>
      <c r="H103" s="89">
        <v>40011.521000000008</v>
      </c>
      <c r="I103" s="89">
        <v>6734.15</v>
      </c>
      <c r="J103" s="89">
        <v>94175.152000000002</v>
      </c>
      <c r="K103" s="89">
        <v>3874.1019999999999</v>
      </c>
      <c r="L103" s="89">
        <v>91434.769</v>
      </c>
      <c r="M103" s="89">
        <v>5752565.5549999997</v>
      </c>
      <c r="N103" s="93"/>
    </row>
    <row r="104" spans="1:14">
      <c r="A104" s="148" t="s">
        <v>66</v>
      </c>
      <c r="B104" s="149"/>
      <c r="C104" s="13" t="s">
        <v>7</v>
      </c>
      <c r="D104" s="88">
        <v>13309.947699999999</v>
      </c>
      <c r="E104" s="88">
        <v>74332.544800000003</v>
      </c>
      <c r="F104" s="88">
        <v>93976.060449999975</v>
      </c>
      <c r="G104" s="88">
        <v>45906.374199999991</v>
      </c>
      <c r="H104" s="88">
        <v>3782.3830000000007</v>
      </c>
      <c r="I104" s="88">
        <v>68.20938000000001</v>
      </c>
      <c r="J104" s="88">
        <v>414.68270000000007</v>
      </c>
      <c r="K104" s="88">
        <v>48.567399999999999</v>
      </c>
      <c r="L104" s="88">
        <v>294.61589999999995</v>
      </c>
      <c r="M104" s="88">
        <v>232133.38552999997</v>
      </c>
      <c r="N104" s="93"/>
    </row>
    <row r="105" spans="1:14">
      <c r="A105" s="150"/>
      <c r="B105" s="151"/>
      <c r="C105" s="39" t="s">
        <v>9</v>
      </c>
      <c r="D105" s="94">
        <v>8126296.8029999984</v>
      </c>
      <c r="E105" s="94">
        <v>17888809.854999989</v>
      </c>
      <c r="F105" s="94">
        <v>13529412.059</v>
      </c>
      <c r="G105" s="94">
        <v>6199806.5139999995</v>
      </c>
      <c r="H105" s="94">
        <v>1244762.3129999998</v>
      </c>
      <c r="I105" s="94">
        <v>29813.525999999998</v>
      </c>
      <c r="J105" s="94">
        <v>243887.791</v>
      </c>
      <c r="K105" s="94">
        <v>25593.294999999998</v>
      </c>
      <c r="L105" s="94">
        <v>206151.61200000002</v>
      </c>
      <c r="M105" s="95">
        <v>47494533.767999999</v>
      </c>
      <c r="N105" s="93"/>
    </row>
    <row r="106" spans="1:14">
      <c r="A106" s="37" t="s">
        <v>0</v>
      </c>
      <c r="B106" s="140" t="s">
        <v>67</v>
      </c>
      <c r="C106" s="13" t="s">
        <v>7</v>
      </c>
      <c r="D106" s="88">
        <v>0</v>
      </c>
      <c r="E106" s="88">
        <v>0</v>
      </c>
      <c r="F106" s="88">
        <v>7.1748999999999992</v>
      </c>
      <c r="G106" s="88">
        <v>0.5223000000000001</v>
      </c>
      <c r="H106" s="88">
        <v>0</v>
      </c>
      <c r="I106" s="88">
        <v>0</v>
      </c>
      <c r="J106" s="88">
        <v>0</v>
      </c>
      <c r="K106" s="88">
        <v>1.2354000000000001</v>
      </c>
      <c r="L106" s="88">
        <v>0</v>
      </c>
      <c r="M106" s="88">
        <v>8.932599999999999</v>
      </c>
      <c r="N106" s="93"/>
    </row>
    <row r="107" spans="1:14">
      <c r="A107" s="37" t="s">
        <v>0</v>
      </c>
      <c r="B107" s="141"/>
      <c r="C107" s="39" t="s">
        <v>9</v>
      </c>
      <c r="D107" s="89">
        <v>0</v>
      </c>
      <c r="E107" s="89">
        <v>0</v>
      </c>
      <c r="F107" s="89">
        <v>20038.648999999998</v>
      </c>
      <c r="G107" s="89">
        <v>4332.99</v>
      </c>
      <c r="H107" s="89">
        <v>0</v>
      </c>
      <c r="I107" s="89">
        <v>0</v>
      </c>
      <c r="J107" s="89">
        <v>0</v>
      </c>
      <c r="K107" s="89">
        <v>2078.3919999999998</v>
      </c>
      <c r="L107" s="89">
        <v>0</v>
      </c>
      <c r="M107" s="89">
        <v>26450.030999999995</v>
      </c>
      <c r="N107" s="93"/>
    </row>
    <row r="108" spans="1:14">
      <c r="A108" s="38" t="s">
        <v>68</v>
      </c>
      <c r="B108" s="140" t="s">
        <v>69</v>
      </c>
      <c r="C108" s="13" t="s">
        <v>7</v>
      </c>
      <c r="D108" s="88">
        <v>11.497199999999999</v>
      </c>
      <c r="E108" s="88">
        <v>103.00739999999999</v>
      </c>
      <c r="F108" s="88">
        <v>798.74450000000002</v>
      </c>
      <c r="G108" s="88">
        <v>34.273800000000001</v>
      </c>
      <c r="H108" s="88">
        <v>144.113</v>
      </c>
      <c r="I108" s="88">
        <v>0.92930000000000013</v>
      </c>
      <c r="J108" s="88">
        <v>3.8035000000000005</v>
      </c>
      <c r="K108" s="88">
        <v>22.031600000000005</v>
      </c>
      <c r="L108" s="88">
        <v>40.692099999999996</v>
      </c>
      <c r="M108" s="88">
        <v>1159.0924</v>
      </c>
      <c r="N108" s="93"/>
    </row>
    <row r="109" spans="1:14">
      <c r="A109" s="38" t="s">
        <v>0</v>
      </c>
      <c r="B109" s="141"/>
      <c r="C109" s="39" t="s">
        <v>9</v>
      </c>
      <c r="D109" s="89">
        <v>6902.2839999999997</v>
      </c>
      <c r="E109" s="89">
        <v>127720.133</v>
      </c>
      <c r="F109" s="89">
        <v>471048.533</v>
      </c>
      <c r="G109" s="89">
        <v>26709.066999999999</v>
      </c>
      <c r="H109" s="89">
        <v>133827.10999999999</v>
      </c>
      <c r="I109" s="89">
        <v>1005.2829999999999</v>
      </c>
      <c r="J109" s="89">
        <v>2605.5280000000002</v>
      </c>
      <c r="K109" s="89">
        <v>28919.118000000002</v>
      </c>
      <c r="L109" s="89">
        <v>37728.299999999996</v>
      </c>
      <c r="M109" s="89">
        <v>836465.35600000015</v>
      </c>
      <c r="N109" s="93"/>
    </row>
    <row r="110" spans="1:14">
      <c r="A110" s="38" t="s">
        <v>0</v>
      </c>
      <c r="B110" s="140" t="s">
        <v>70</v>
      </c>
      <c r="C110" s="13" t="s">
        <v>7</v>
      </c>
      <c r="D110" s="88">
        <v>8.6486999999999998</v>
      </c>
      <c r="E110" s="88">
        <v>49.455599999999997</v>
      </c>
      <c r="F110" s="88">
        <v>3012.5997000000002</v>
      </c>
      <c r="G110" s="88">
        <v>95.464300000000009</v>
      </c>
      <c r="H110" s="88">
        <v>5.2679</v>
      </c>
      <c r="I110" s="88">
        <v>0.20689999999999997</v>
      </c>
      <c r="J110" s="88">
        <v>1.5568</v>
      </c>
      <c r="K110" s="88">
        <v>2.3999999999999998E-3</v>
      </c>
      <c r="L110" s="88">
        <v>9.1899999999999996E-2</v>
      </c>
      <c r="M110" s="88">
        <v>3173.2941999999998</v>
      </c>
      <c r="N110" s="93"/>
    </row>
    <row r="111" spans="1:14">
      <c r="A111" s="38"/>
      <c r="B111" s="141"/>
      <c r="C111" s="39" t="s">
        <v>9</v>
      </c>
      <c r="D111" s="89">
        <v>7094.7650000000003</v>
      </c>
      <c r="E111" s="89">
        <v>41886.228000000003</v>
      </c>
      <c r="F111" s="89">
        <v>1542424.9589999998</v>
      </c>
      <c r="G111" s="89">
        <v>68765.943000000014</v>
      </c>
      <c r="H111" s="89">
        <v>1855.7659999999998</v>
      </c>
      <c r="I111" s="89">
        <v>168.75</v>
      </c>
      <c r="J111" s="89">
        <v>384.29299999999995</v>
      </c>
      <c r="K111" s="89">
        <v>0.77700000000000002</v>
      </c>
      <c r="L111" s="89">
        <v>39.616</v>
      </c>
      <c r="M111" s="89">
        <v>1662621.0969999998</v>
      </c>
      <c r="N111" s="93"/>
    </row>
    <row r="112" spans="1:14">
      <c r="A112" s="38" t="s">
        <v>71</v>
      </c>
      <c r="B112" s="140" t="s">
        <v>72</v>
      </c>
      <c r="C112" s="13" t="s">
        <v>7</v>
      </c>
      <c r="D112" s="88">
        <v>0.80489999999999995</v>
      </c>
      <c r="E112" s="88">
        <v>2.306</v>
      </c>
      <c r="F112" s="88">
        <v>70.322799999999987</v>
      </c>
      <c r="G112" s="88">
        <v>4.4200000000000003E-2</v>
      </c>
      <c r="H112" s="88">
        <v>0.15440000000000001</v>
      </c>
      <c r="I112" s="88">
        <v>0.19939999999999997</v>
      </c>
      <c r="J112" s="88">
        <v>0.17320000000000002</v>
      </c>
      <c r="K112" s="88">
        <v>4.7000000000000002E-3</v>
      </c>
      <c r="L112" s="88">
        <v>2.8199000000000001</v>
      </c>
      <c r="M112" s="88">
        <v>76.829499999999982</v>
      </c>
      <c r="N112" s="93"/>
    </row>
    <row r="113" spans="1:14">
      <c r="A113" s="38"/>
      <c r="B113" s="141"/>
      <c r="C113" s="39" t="s">
        <v>9</v>
      </c>
      <c r="D113" s="89">
        <v>2668.6729999999998</v>
      </c>
      <c r="E113" s="89">
        <v>4930.4220000000005</v>
      </c>
      <c r="F113" s="89">
        <v>145007.78500000003</v>
      </c>
      <c r="G113" s="89">
        <v>52.295999999999999</v>
      </c>
      <c r="H113" s="89">
        <v>187.453</v>
      </c>
      <c r="I113" s="89">
        <v>194.42499999999998</v>
      </c>
      <c r="J113" s="89">
        <v>273.85399999999998</v>
      </c>
      <c r="K113" s="89">
        <v>18.748999999999999</v>
      </c>
      <c r="L113" s="89">
        <v>4415.4400000000005</v>
      </c>
      <c r="M113" s="89">
        <v>157749.09700000004</v>
      </c>
      <c r="N113" s="93"/>
    </row>
    <row r="114" spans="1:14">
      <c r="A114" s="38"/>
      <c r="B114" s="140" t="s">
        <v>73</v>
      </c>
      <c r="C114" s="13" t="s">
        <v>7</v>
      </c>
      <c r="D114" s="88">
        <v>17.521799999999999</v>
      </c>
      <c r="E114" s="88">
        <v>27.551900000000003</v>
      </c>
      <c r="F114" s="88">
        <v>264.9264</v>
      </c>
      <c r="G114" s="88">
        <v>0.68430000000000002</v>
      </c>
      <c r="H114" s="88">
        <v>8.9457000000000004</v>
      </c>
      <c r="I114" s="88">
        <v>8.2917000000000005</v>
      </c>
      <c r="J114" s="88">
        <v>27.8628</v>
      </c>
      <c r="K114" s="88">
        <v>5.2549999999999999</v>
      </c>
      <c r="L114" s="88">
        <v>76.640100000000004</v>
      </c>
      <c r="M114" s="88">
        <v>437.67969999999997</v>
      </c>
      <c r="N114" s="93"/>
    </row>
    <row r="115" spans="1:14">
      <c r="A115" s="38"/>
      <c r="B115" s="141"/>
      <c r="C115" s="39" t="s">
        <v>9</v>
      </c>
      <c r="D115" s="89">
        <v>20058.935999999998</v>
      </c>
      <c r="E115" s="89">
        <v>37222.173000000003</v>
      </c>
      <c r="F115" s="89">
        <v>294316.74800000002</v>
      </c>
      <c r="G115" s="89">
        <v>537.43999999999994</v>
      </c>
      <c r="H115" s="89">
        <v>11310.093999999999</v>
      </c>
      <c r="I115" s="89">
        <v>11766.099000000002</v>
      </c>
      <c r="J115" s="89">
        <v>29211.131000000001</v>
      </c>
      <c r="K115" s="89">
        <v>4208.8909999999996</v>
      </c>
      <c r="L115" s="89">
        <v>77017.457999999999</v>
      </c>
      <c r="M115" s="89">
        <v>485648.97</v>
      </c>
      <c r="N115" s="93"/>
    </row>
    <row r="116" spans="1:14">
      <c r="A116" s="38" t="s">
        <v>74</v>
      </c>
      <c r="B116" s="140" t="s">
        <v>75</v>
      </c>
      <c r="C116" s="13" t="s">
        <v>7</v>
      </c>
      <c r="D116" s="88">
        <v>0</v>
      </c>
      <c r="E116" s="88">
        <v>515.13</v>
      </c>
      <c r="F116" s="88">
        <v>0</v>
      </c>
      <c r="G116" s="88">
        <v>644.51</v>
      </c>
      <c r="H116" s="88">
        <v>395.76</v>
      </c>
      <c r="I116" s="88">
        <v>0</v>
      </c>
      <c r="J116" s="88">
        <v>0</v>
      </c>
      <c r="K116" s="88">
        <v>0</v>
      </c>
      <c r="L116" s="88">
        <v>0</v>
      </c>
      <c r="M116" s="88">
        <v>1555.3999999999999</v>
      </c>
      <c r="N116" s="93"/>
    </row>
    <row r="117" spans="1:14">
      <c r="A117" s="38"/>
      <c r="B117" s="141"/>
      <c r="C117" s="39" t="s">
        <v>9</v>
      </c>
      <c r="D117" s="89">
        <v>0</v>
      </c>
      <c r="E117" s="89">
        <v>121166.526</v>
      </c>
      <c r="F117" s="89">
        <v>0</v>
      </c>
      <c r="G117" s="89">
        <v>152730.12</v>
      </c>
      <c r="H117" s="89">
        <v>87734.695999999996</v>
      </c>
      <c r="I117" s="89">
        <v>0</v>
      </c>
      <c r="J117" s="89">
        <v>0</v>
      </c>
      <c r="K117" s="89">
        <v>0</v>
      </c>
      <c r="L117" s="89">
        <v>0</v>
      </c>
      <c r="M117" s="89">
        <v>361631.342</v>
      </c>
      <c r="N117" s="93"/>
    </row>
    <row r="118" spans="1:14">
      <c r="A118" s="38"/>
      <c r="B118" s="140" t="s">
        <v>76</v>
      </c>
      <c r="C118" s="13" t="s">
        <v>7</v>
      </c>
      <c r="D118" s="88">
        <v>0.1011</v>
      </c>
      <c r="E118" s="88">
        <v>1.5065</v>
      </c>
      <c r="F118" s="88">
        <v>60.982800000000005</v>
      </c>
      <c r="G118" s="88">
        <v>0.19689999999999999</v>
      </c>
      <c r="H118" s="88">
        <v>0.26079999999999998</v>
      </c>
      <c r="I118" s="88">
        <v>0</v>
      </c>
      <c r="J118" s="88">
        <v>0</v>
      </c>
      <c r="K118" s="88">
        <v>0</v>
      </c>
      <c r="L118" s="88">
        <v>0.36929999999999996</v>
      </c>
      <c r="M118" s="88">
        <v>63.417400000000008</v>
      </c>
      <c r="N118" s="93"/>
    </row>
    <row r="119" spans="1:14">
      <c r="A119" s="38"/>
      <c r="B119" s="141"/>
      <c r="C119" s="39" t="s">
        <v>9</v>
      </c>
      <c r="D119" s="89">
        <v>84.586000000000013</v>
      </c>
      <c r="E119" s="89">
        <v>1528.375</v>
      </c>
      <c r="F119" s="89">
        <v>141772.70300000001</v>
      </c>
      <c r="G119" s="89">
        <v>331.18199999999996</v>
      </c>
      <c r="H119" s="89">
        <v>448.16699999999997</v>
      </c>
      <c r="I119" s="89">
        <v>0</v>
      </c>
      <c r="J119" s="89">
        <v>0</v>
      </c>
      <c r="K119" s="89">
        <v>0</v>
      </c>
      <c r="L119" s="89">
        <v>783.23500000000001</v>
      </c>
      <c r="M119" s="89">
        <v>144948.24799999999</v>
      </c>
      <c r="N119" s="93"/>
    </row>
    <row r="120" spans="1:14">
      <c r="A120" s="38" t="s">
        <v>77</v>
      </c>
      <c r="B120" s="140" t="s">
        <v>78</v>
      </c>
      <c r="C120" s="13" t="s">
        <v>7</v>
      </c>
      <c r="D120" s="88">
        <v>6.0171999999999999</v>
      </c>
      <c r="E120" s="88">
        <v>0</v>
      </c>
      <c r="F120" s="88">
        <v>2.9589999999999996</v>
      </c>
      <c r="G120" s="88">
        <v>3.2849999999999997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12.261199999999999</v>
      </c>
      <c r="N120" s="93"/>
    </row>
    <row r="121" spans="1:14">
      <c r="A121" s="38"/>
      <c r="B121" s="141"/>
      <c r="C121" s="39" t="s">
        <v>9</v>
      </c>
      <c r="D121" s="89">
        <v>2976.3810000000003</v>
      </c>
      <c r="E121" s="89">
        <v>0</v>
      </c>
      <c r="F121" s="89">
        <v>5378.3829999999998</v>
      </c>
      <c r="G121" s="89">
        <v>591.29999999999995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8946.0639999999985</v>
      </c>
      <c r="N121" s="93"/>
    </row>
    <row r="122" spans="1:14">
      <c r="A122" s="38"/>
      <c r="B122" s="140" t="s">
        <v>79</v>
      </c>
      <c r="C122" s="13" t="s">
        <v>7</v>
      </c>
      <c r="D122" s="88">
        <v>17.6309</v>
      </c>
      <c r="E122" s="88">
        <v>13.4269</v>
      </c>
      <c r="F122" s="88">
        <v>67.724400000000003</v>
      </c>
      <c r="G122" s="88">
        <v>1.115</v>
      </c>
      <c r="H122" s="88">
        <v>19.309200000000001</v>
      </c>
      <c r="I122" s="88">
        <v>48.816300000000005</v>
      </c>
      <c r="J122" s="88">
        <v>19.118000000000002</v>
      </c>
      <c r="K122" s="88">
        <v>0</v>
      </c>
      <c r="L122" s="88">
        <v>0.63950000000000007</v>
      </c>
      <c r="M122" s="88">
        <v>187.78020000000001</v>
      </c>
      <c r="N122" s="93"/>
    </row>
    <row r="123" spans="1:14">
      <c r="A123" s="38"/>
      <c r="B123" s="141"/>
      <c r="C123" s="39" t="s">
        <v>9</v>
      </c>
      <c r="D123" s="89">
        <v>16659.060999999998</v>
      </c>
      <c r="E123" s="89">
        <v>9085.5020000000004</v>
      </c>
      <c r="F123" s="89">
        <v>50648.866000000002</v>
      </c>
      <c r="G123" s="89">
        <v>1013.04</v>
      </c>
      <c r="H123" s="89">
        <v>7872.7880000000005</v>
      </c>
      <c r="I123" s="89">
        <v>84317.190999999992</v>
      </c>
      <c r="J123" s="89">
        <v>11418.488000000001</v>
      </c>
      <c r="K123" s="89">
        <v>0</v>
      </c>
      <c r="L123" s="89">
        <v>221.72499999999999</v>
      </c>
      <c r="M123" s="89">
        <v>181236.66099999999</v>
      </c>
      <c r="N123" s="93"/>
    </row>
    <row r="124" spans="1:14">
      <c r="A124" s="38" t="s">
        <v>14</v>
      </c>
      <c r="B124" s="140" t="s">
        <v>80</v>
      </c>
      <c r="C124" s="13" t="s">
        <v>7</v>
      </c>
      <c r="D124" s="88">
        <v>5.9256000000000011</v>
      </c>
      <c r="E124" s="88">
        <v>8.7515000000000018</v>
      </c>
      <c r="F124" s="88">
        <v>75.9084</v>
      </c>
      <c r="G124" s="88">
        <v>20.1448</v>
      </c>
      <c r="H124" s="88">
        <v>70.761200000000002</v>
      </c>
      <c r="I124" s="88">
        <v>2.0427999999999997</v>
      </c>
      <c r="J124" s="88">
        <v>2.7662000000000004</v>
      </c>
      <c r="K124" s="88">
        <v>0.88600000000000001</v>
      </c>
      <c r="L124" s="88">
        <v>12.324499999999997</v>
      </c>
      <c r="M124" s="88">
        <v>199.511</v>
      </c>
      <c r="N124" s="93"/>
    </row>
    <row r="125" spans="1:14">
      <c r="A125" s="1"/>
      <c r="B125" s="141"/>
      <c r="C125" s="39" t="s">
        <v>9</v>
      </c>
      <c r="D125" s="89">
        <v>8676.5649999999987</v>
      </c>
      <c r="E125" s="89">
        <v>2728.8250000000007</v>
      </c>
      <c r="F125" s="89">
        <v>41328.440999999999</v>
      </c>
      <c r="G125" s="89">
        <v>4670.3799999999992</v>
      </c>
      <c r="H125" s="89">
        <v>21682.553</v>
      </c>
      <c r="I125" s="89">
        <v>563.03700000000003</v>
      </c>
      <c r="J125" s="89">
        <v>623.23500000000001</v>
      </c>
      <c r="K125" s="89">
        <v>44.561</v>
      </c>
      <c r="L125" s="89">
        <v>86433.98599999999</v>
      </c>
      <c r="M125" s="89">
        <v>166751.58299999998</v>
      </c>
      <c r="N125" s="93"/>
    </row>
    <row r="126" spans="1:14">
      <c r="A126" s="1"/>
      <c r="B126" s="11" t="s">
        <v>11</v>
      </c>
      <c r="C126" s="13" t="s">
        <v>7</v>
      </c>
      <c r="D126" s="88">
        <v>5.9373000000000005</v>
      </c>
      <c r="E126" s="88">
        <v>28.267700000000001</v>
      </c>
      <c r="F126" s="88">
        <v>46.882899999999999</v>
      </c>
      <c r="G126" s="88">
        <v>0</v>
      </c>
      <c r="H126" s="88">
        <v>26.0715</v>
      </c>
      <c r="I126" s="88">
        <v>0</v>
      </c>
      <c r="J126" s="88">
        <v>0</v>
      </c>
      <c r="K126" s="88">
        <v>0</v>
      </c>
      <c r="L126" s="88">
        <v>4.1234999999999999</v>
      </c>
      <c r="M126" s="88">
        <v>111.28289999999998</v>
      </c>
      <c r="N126" s="93"/>
    </row>
    <row r="127" spans="1:14">
      <c r="A127" s="1"/>
      <c r="B127" s="39" t="s">
        <v>81</v>
      </c>
      <c r="C127" s="39" t="s">
        <v>9</v>
      </c>
      <c r="D127" s="89">
        <v>3463.971</v>
      </c>
      <c r="E127" s="89">
        <v>5752.3270000000002</v>
      </c>
      <c r="F127" s="89">
        <v>13700.114999999998</v>
      </c>
      <c r="G127" s="89">
        <v>0</v>
      </c>
      <c r="H127" s="89">
        <v>1466.3940000000002</v>
      </c>
      <c r="I127" s="89">
        <v>0</v>
      </c>
      <c r="J127" s="89">
        <v>0</v>
      </c>
      <c r="K127" s="89">
        <v>0</v>
      </c>
      <c r="L127" s="89">
        <v>9095.5550000000003</v>
      </c>
      <c r="M127" s="89">
        <v>33478.362000000001</v>
      </c>
      <c r="N127" s="93"/>
    </row>
    <row r="128" spans="1:14">
      <c r="A128" s="1"/>
      <c r="B128" s="142" t="s">
        <v>15</v>
      </c>
      <c r="C128" s="13" t="s">
        <v>7</v>
      </c>
      <c r="D128" s="88">
        <v>74.084699999999998</v>
      </c>
      <c r="E128" s="88">
        <v>749.40350000000001</v>
      </c>
      <c r="F128" s="88">
        <v>4408.2258000000002</v>
      </c>
      <c r="G128" s="88">
        <v>800.24060000000009</v>
      </c>
      <c r="H128" s="88">
        <v>670.64370000000008</v>
      </c>
      <c r="I128" s="88">
        <v>60.486400000000003</v>
      </c>
      <c r="J128" s="88">
        <v>55.280499999999996</v>
      </c>
      <c r="K128" s="88">
        <v>29.415100000000002</v>
      </c>
      <c r="L128" s="88">
        <v>137.70079999999999</v>
      </c>
      <c r="M128" s="88">
        <v>6985.4810999999991</v>
      </c>
      <c r="N128" s="93"/>
    </row>
    <row r="129" spans="1:14">
      <c r="A129" s="40"/>
      <c r="B129" s="143"/>
      <c r="C129" s="39" t="s">
        <v>9</v>
      </c>
      <c r="D129" s="94">
        <v>68585.222000000009</v>
      </c>
      <c r="E129" s="94">
        <v>352020.511</v>
      </c>
      <c r="F129" s="94">
        <v>2725665.1820000005</v>
      </c>
      <c r="G129" s="94">
        <v>259733.75800000003</v>
      </c>
      <c r="H129" s="94">
        <v>266385.02099999995</v>
      </c>
      <c r="I129" s="94">
        <v>98014.784999999989</v>
      </c>
      <c r="J129" s="94">
        <v>44516.529000000002</v>
      </c>
      <c r="K129" s="94">
        <v>35270.487999999998</v>
      </c>
      <c r="L129" s="94">
        <v>215735.315</v>
      </c>
      <c r="M129" s="95">
        <v>4065926.8110000002</v>
      </c>
      <c r="N129" s="93"/>
    </row>
    <row r="130" spans="1:14">
      <c r="A130" s="37" t="s">
        <v>0</v>
      </c>
      <c r="B130" s="140" t="s">
        <v>82</v>
      </c>
      <c r="C130" s="13" t="s">
        <v>7</v>
      </c>
      <c r="D130" s="88">
        <v>0.23650000000000002</v>
      </c>
      <c r="E130" s="88">
        <v>1.52E-2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0.25170000000000003</v>
      </c>
      <c r="N130" s="93"/>
    </row>
    <row r="131" spans="1:14">
      <c r="A131" s="37" t="s">
        <v>0</v>
      </c>
      <c r="B131" s="141"/>
      <c r="C131" s="39" t="s">
        <v>9</v>
      </c>
      <c r="D131" s="89">
        <v>128.30399999999997</v>
      </c>
      <c r="E131" s="89">
        <v>28.574999999999999</v>
      </c>
      <c r="F131" s="89">
        <v>0</v>
      </c>
      <c r="G131" s="89">
        <v>0</v>
      </c>
      <c r="H131" s="89">
        <v>0</v>
      </c>
      <c r="I131" s="89">
        <v>0</v>
      </c>
      <c r="J131" s="89">
        <v>0</v>
      </c>
      <c r="K131" s="89">
        <v>0</v>
      </c>
      <c r="L131" s="89">
        <v>0</v>
      </c>
      <c r="M131" s="89">
        <v>156.87899999999996</v>
      </c>
      <c r="N131" s="93"/>
    </row>
    <row r="132" spans="1:14">
      <c r="A132" s="38" t="s">
        <v>83</v>
      </c>
      <c r="B132" s="140" t="s">
        <v>84</v>
      </c>
      <c r="C132" s="13" t="s">
        <v>7</v>
      </c>
      <c r="D132" s="88">
        <v>9.2799999999999994E-2</v>
      </c>
      <c r="E132" s="88">
        <v>115.86749999999999</v>
      </c>
      <c r="F132" s="88">
        <v>0</v>
      </c>
      <c r="G132" s="88">
        <v>2.3544999999999998</v>
      </c>
      <c r="H132" s="88">
        <v>12.208299999999999</v>
      </c>
      <c r="I132" s="88">
        <v>0</v>
      </c>
      <c r="J132" s="88">
        <v>0</v>
      </c>
      <c r="K132" s="88">
        <v>0</v>
      </c>
      <c r="L132" s="88">
        <v>4.5</v>
      </c>
      <c r="M132" s="88">
        <v>135.0231</v>
      </c>
      <c r="N132" s="93"/>
    </row>
    <row r="133" spans="1:14">
      <c r="A133" s="38"/>
      <c r="B133" s="141"/>
      <c r="C133" s="39" t="s">
        <v>9</v>
      </c>
      <c r="D133" s="94">
        <v>31.686999999999998</v>
      </c>
      <c r="E133" s="94">
        <v>19655.266</v>
      </c>
      <c r="F133" s="94">
        <v>0</v>
      </c>
      <c r="G133" s="94">
        <v>232.54199999999997</v>
      </c>
      <c r="H133" s="94">
        <v>683.35400000000004</v>
      </c>
      <c r="I133" s="94">
        <v>0</v>
      </c>
      <c r="J133" s="94">
        <v>0</v>
      </c>
      <c r="K133" s="94">
        <v>0</v>
      </c>
      <c r="L133" s="94">
        <v>243</v>
      </c>
      <c r="M133" s="94">
        <v>20845.849000000002</v>
      </c>
      <c r="N133" s="93"/>
    </row>
    <row r="134" spans="1:14">
      <c r="A134" s="38" t="s">
        <v>85</v>
      </c>
      <c r="B134" s="11" t="s">
        <v>11</v>
      </c>
      <c r="C134" s="11" t="s">
        <v>7</v>
      </c>
      <c r="D134" s="88">
        <v>0.10099999999999999</v>
      </c>
      <c r="E134" s="88">
        <v>1.5270999999999997</v>
      </c>
      <c r="F134" s="88">
        <v>14.600000000000001</v>
      </c>
      <c r="G134" s="88">
        <v>0</v>
      </c>
      <c r="H134" s="88">
        <v>134.55369999999994</v>
      </c>
      <c r="I134" s="88">
        <v>0</v>
      </c>
      <c r="J134" s="88">
        <v>0</v>
      </c>
      <c r="K134" s="88">
        <v>0</v>
      </c>
      <c r="L134" s="88">
        <v>0.14499999999999999</v>
      </c>
      <c r="M134" s="88">
        <v>150.92679999999996</v>
      </c>
      <c r="N134" s="93"/>
    </row>
    <row r="135" spans="1:14">
      <c r="A135" s="38"/>
      <c r="B135" s="11" t="s">
        <v>86</v>
      </c>
      <c r="C135" s="13" t="s">
        <v>87</v>
      </c>
      <c r="D135" s="88">
        <v>0</v>
      </c>
      <c r="E135" s="88">
        <v>0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8">
        <v>0</v>
      </c>
      <c r="L135" s="88">
        <v>0</v>
      </c>
      <c r="M135" s="88">
        <v>0</v>
      </c>
      <c r="N135" s="93"/>
    </row>
    <row r="136" spans="1:14">
      <c r="A136" s="38" t="s">
        <v>14</v>
      </c>
      <c r="B136" s="17"/>
      <c r="C136" s="39" t="s">
        <v>9</v>
      </c>
      <c r="D136" s="94">
        <v>52.379999999999995</v>
      </c>
      <c r="E136" s="94">
        <v>2767.8759999999997</v>
      </c>
      <c r="F136" s="94">
        <v>5856.1779999999999</v>
      </c>
      <c r="G136" s="94">
        <v>0</v>
      </c>
      <c r="H136" s="94">
        <v>31067.517999999993</v>
      </c>
      <c r="I136" s="94">
        <v>0</v>
      </c>
      <c r="J136" s="94">
        <v>0</v>
      </c>
      <c r="K136" s="94">
        <v>0</v>
      </c>
      <c r="L136" s="94">
        <v>397.87200000000001</v>
      </c>
      <c r="M136" s="94">
        <v>40141.823999999993</v>
      </c>
      <c r="N136" s="93"/>
    </row>
    <row r="137" spans="1:14">
      <c r="A137" s="1"/>
      <c r="B137" s="46" t="s">
        <v>0</v>
      </c>
      <c r="C137" s="11" t="s">
        <v>7</v>
      </c>
      <c r="D137" s="88">
        <v>0.43030000000000002</v>
      </c>
      <c r="E137" s="88">
        <v>117.40979999999999</v>
      </c>
      <c r="F137" s="88">
        <v>14.600000000000001</v>
      </c>
      <c r="G137" s="88">
        <v>2.3544999999999998</v>
      </c>
      <c r="H137" s="88">
        <v>146.76199999999994</v>
      </c>
      <c r="I137" s="88">
        <v>0</v>
      </c>
      <c r="J137" s="88">
        <v>0</v>
      </c>
      <c r="K137" s="88">
        <v>0</v>
      </c>
      <c r="L137" s="88">
        <v>4.6449999999999996</v>
      </c>
      <c r="M137" s="88">
        <v>286.20159999999993</v>
      </c>
      <c r="N137" s="93"/>
    </row>
    <row r="138" spans="1:14">
      <c r="A138" s="1"/>
      <c r="B138" s="47" t="s">
        <v>15</v>
      </c>
      <c r="C138" s="13" t="s">
        <v>87</v>
      </c>
      <c r="D138" s="88">
        <v>0</v>
      </c>
      <c r="E138" s="88">
        <v>0</v>
      </c>
      <c r="F138" s="88">
        <v>0</v>
      </c>
      <c r="G138" s="88">
        <v>0</v>
      </c>
      <c r="H138" s="88">
        <v>0</v>
      </c>
      <c r="I138" s="88">
        <v>0</v>
      </c>
      <c r="J138" s="88">
        <v>0</v>
      </c>
      <c r="K138" s="88">
        <v>0</v>
      </c>
      <c r="L138" s="88">
        <v>0</v>
      </c>
      <c r="M138" s="88">
        <v>0</v>
      </c>
      <c r="N138" s="93"/>
    </row>
    <row r="139" spans="1:14">
      <c r="A139" s="40"/>
      <c r="B139" s="17"/>
      <c r="C139" s="39" t="s">
        <v>9</v>
      </c>
      <c r="D139" s="89">
        <v>212.37099999999998</v>
      </c>
      <c r="E139" s="89">
        <v>22451.717000000001</v>
      </c>
      <c r="F139" s="89">
        <v>5856.1779999999999</v>
      </c>
      <c r="G139" s="89">
        <v>232.54199999999997</v>
      </c>
      <c r="H139" s="89">
        <v>31750.871999999992</v>
      </c>
      <c r="I139" s="89">
        <v>0</v>
      </c>
      <c r="J139" s="89">
        <v>0</v>
      </c>
      <c r="K139" s="89">
        <v>0</v>
      </c>
      <c r="L139" s="89">
        <v>640.87200000000007</v>
      </c>
      <c r="M139" s="89">
        <v>61144.551999999996</v>
      </c>
      <c r="N139" s="93"/>
    </row>
    <row r="140" spans="1:14">
      <c r="A140" s="1"/>
      <c r="B140" s="2" t="s">
        <v>0</v>
      </c>
      <c r="C140" s="11" t="s">
        <v>7</v>
      </c>
      <c r="D140" s="96">
        <v>13384.462699999998</v>
      </c>
      <c r="E140" s="96">
        <v>75199.358099999998</v>
      </c>
      <c r="F140" s="96">
        <v>98398.886249999981</v>
      </c>
      <c r="G140" s="96">
        <v>46708.96929999999</v>
      </c>
      <c r="H140" s="96">
        <v>4599.7887000000001</v>
      </c>
      <c r="I140" s="96">
        <v>128.69578000000001</v>
      </c>
      <c r="J140" s="96">
        <v>469.96320000000009</v>
      </c>
      <c r="K140" s="96">
        <v>77.982500000000002</v>
      </c>
      <c r="L140" s="96">
        <v>436.96169999999995</v>
      </c>
      <c r="M140" s="96">
        <v>239405.06823</v>
      </c>
      <c r="N140" s="93"/>
    </row>
    <row r="141" spans="1:14">
      <c r="A141" s="1"/>
      <c r="B141" s="4" t="s">
        <v>88</v>
      </c>
      <c r="C141" s="13" t="s">
        <v>87</v>
      </c>
      <c r="D141" s="88">
        <v>0</v>
      </c>
      <c r="E141" s="88">
        <v>0</v>
      </c>
      <c r="F141" s="88">
        <v>0</v>
      </c>
      <c r="G141" s="88">
        <v>0</v>
      </c>
      <c r="H141" s="88">
        <v>0</v>
      </c>
      <c r="I141" s="88">
        <v>0</v>
      </c>
      <c r="J141" s="88">
        <v>0</v>
      </c>
      <c r="K141" s="88">
        <v>0</v>
      </c>
      <c r="L141" s="88">
        <v>0</v>
      </c>
      <c r="M141" s="88">
        <v>0</v>
      </c>
      <c r="N141" s="93"/>
    </row>
    <row r="142" spans="1:14" ht="19.5" thickBot="1">
      <c r="A142" s="7"/>
      <c r="B142" s="8"/>
      <c r="C142" s="14" t="s">
        <v>9</v>
      </c>
      <c r="D142" s="90">
        <v>8195094.3959999988</v>
      </c>
      <c r="E142" s="90">
        <v>18263282.082999989</v>
      </c>
      <c r="F142" s="90">
        <v>16260933.419</v>
      </c>
      <c r="G142" s="90">
        <v>6459772.8140000002</v>
      </c>
      <c r="H142" s="90">
        <v>1542898.2059999998</v>
      </c>
      <c r="I142" s="90">
        <v>127828.31099999999</v>
      </c>
      <c r="J142" s="90">
        <v>288404.32</v>
      </c>
      <c r="K142" s="90">
        <v>60863.782999999996</v>
      </c>
      <c r="L142" s="90">
        <v>422527.799</v>
      </c>
      <c r="M142" s="90">
        <v>51621605.13099999</v>
      </c>
      <c r="N142" s="93"/>
    </row>
    <row r="143" spans="1:14">
      <c r="M143" s="71" t="s">
        <v>89</v>
      </c>
    </row>
  </sheetData>
  <mergeCells count="52"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15:B16"/>
    <mergeCell ref="A1:M1"/>
    <mergeCell ref="B5:B6"/>
    <mergeCell ref="B9:B10"/>
    <mergeCell ref="A11:B12"/>
    <mergeCell ref="B13:B14"/>
  </mergeCells>
  <phoneticPr fontId="4"/>
  <pageMargins left="0.70866141732283472" right="0.70866141732283472" top="0.74803149606299213" bottom="0.74803149606299213" header="0.31496062992125984" footer="0.31496062992125984"/>
  <pageSetup paperSize="8" scale="35" fitToHeight="2" orientation="landscape" r:id="rId1"/>
  <rowBreaks count="1" manualBreakCount="1">
    <brk id="6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D10" activePane="bottomRight" state="frozen"/>
      <selection activeCell="G141" sqref="G141"/>
      <selection pane="topRight" activeCell="G141" sqref="G141"/>
      <selection pane="bottomLeft" activeCell="G141" sqref="G141"/>
      <selection pane="bottomRight" activeCell="E31" sqref="E31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114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233.05240000000001</v>
      </c>
      <c r="F5" s="51">
        <v>3165.2326000000003</v>
      </c>
      <c r="G5" s="23">
        <v>4101.1192999999994</v>
      </c>
      <c r="H5" s="77">
        <v>12.638999999999999</v>
      </c>
      <c r="I5" s="77"/>
      <c r="J5" s="77"/>
      <c r="K5" s="77"/>
      <c r="L5" s="77"/>
      <c r="M5" s="99">
        <v>7512.0433000000003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10320.075000000001</v>
      </c>
      <c r="F6" s="52">
        <v>113154.99400000001</v>
      </c>
      <c r="G6" s="24">
        <v>155927.677</v>
      </c>
      <c r="H6" s="79">
        <v>68.816999999999993</v>
      </c>
      <c r="I6" s="79"/>
      <c r="J6" s="79"/>
      <c r="K6" s="79"/>
      <c r="L6" s="79"/>
      <c r="M6" s="102">
        <v>279471.56299999997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/>
      <c r="F7" s="51">
        <v>2.677</v>
      </c>
      <c r="G7" s="23">
        <v>0.05</v>
      </c>
      <c r="H7" s="77"/>
      <c r="I7" s="77"/>
      <c r="J7" s="77"/>
      <c r="K7" s="77"/>
      <c r="L7" s="77"/>
      <c r="M7" s="99">
        <v>2.7269999999999999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/>
      <c r="F8" s="52">
        <v>28.911999999999999</v>
      </c>
      <c r="G8" s="24">
        <v>0.64800000000000002</v>
      </c>
      <c r="H8" s="79"/>
      <c r="I8" s="79"/>
      <c r="J8" s="79"/>
      <c r="K8" s="79"/>
      <c r="L8" s="79"/>
      <c r="M8" s="102">
        <v>29.56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233.05240000000001</v>
      </c>
      <c r="F9" s="104">
        <v>3167.9096000000004</v>
      </c>
      <c r="G9" s="104">
        <v>4101.1692999999996</v>
      </c>
      <c r="H9" s="104">
        <v>12.638999999999999</v>
      </c>
      <c r="I9" s="104">
        <v>0</v>
      </c>
      <c r="J9" s="104">
        <v>0</v>
      </c>
      <c r="K9" s="104">
        <v>0</v>
      </c>
      <c r="L9" s="104">
        <v>0</v>
      </c>
      <c r="M9" s="99">
        <v>7514.7703000000001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10320.075000000001</v>
      </c>
      <c r="F10" s="100">
        <v>113183.906</v>
      </c>
      <c r="G10" s="100">
        <v>155928.32499999998</v>
      </c>
      <c r="H10" s="100">
        <v>68.816999999999993</v>
      </c>
      <c r="I10" s="100">
        <v>0</v>
      </c>
      <c r="J10" s="100">
        <v>0</v>
      </c>
      <c r="K10" s="100">
        <v>0</v>
      </c>
      <c r="L10" s="100">
        <v>0</v>
      </c>
      <c r="M10" s="102">
        <v>279501.12299999996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5.4859999999999998</v>
      </c>
      <c r="E11" s="119">
        <v>8.8200000000000001E-2</v>
      </c>
      <c r="F11" s="51"/>
      <c r="G11" s="23"/>
      <c r="H11" s="77"/>
      <c r="I11" s="77"/>
      <c r="J11" s="77"/>
      <c r="K11" s="77"/>
      <c r="L11" s="77"/>
      <c r="M11" s="99">
        <v>5.5741999999999994</v>
      </c>
      <c r="N11" s="6"/>
    </row>
    <row r="12" spans="1:14">
      <c r="A12" s="146"/>
      <c r="B12" s="147"/>
      <c r="C12" s="39" t="s">
        <v>9</v>
      </c>
      <c r="D12" s="16">
        <v>289.55900000000003</v>
      </c>
      <c r="E12" s="120">
        <v>2.8010000000000002</v>
      </c>
      <c r="F12" s="52"/>
      <c r="G12" s="24"/>
      <c r="H12" s="79"/>
      <c r="I12" s="79"/>
      <c r="J12" s="79"/>
      <c r="K12" s="79"/>
      <c r="L12" s="79"/>
      <c r="M12" s="102">
        <v>292.36</v>
      </c>
      <c r="N12" s="17"/>
    </row>
    <row r="13" spans="1:14">
      <c r="A13" s="1"/>
      <c r="B13" s="140" t="s">
        <v>17</v>
      </c>
      <c r="C13" s="13" t="s">
        <v>7</v>
      </c>
      <c r="D13" s="15">
        <v>7.5471000000000004</v>
      </c>
      <c r="E13" s="119">
        <v>11.6234</v>
      </c>
      <c r="F13" s="51"/>
      <c r="G13" s="23"/>
      <c r="H13" s="77"/>
      <c r="I13" s="77"/>
      <c r="J13" s="77"/>
      <c r="K13" s="77"/>
      <c r="L13" s="77"/>
      <c r="M13" s="99">
        <v>19.170500000000001</v>
      </c>
      <c r="N13" s="6"/>
    </row>
    <row r="14" spans="1:14">
      <c r="A14" s="37" t="s">
        <v>0</v>
      </c>
      <c r="B14" s="141"/>
      <c r="C14" s="39" t="s">
        <v>9</v>
      </c>
      <c r="D14" s="16">
        <v>24832.79</v>
      </c>
      <c r="E14" s="120">
        <v>41138.046999999999</v>
      </c>
      <c r="F14" s="52"/>
      <c r="G14" s="24"/>
      <c r="H14" s="79"/>
      <c r="I14" s="79"/>
      <c r="J14" s="79"/>
      <c r="K14" s="79"/>
      <c r="L14" s="79"/>
      <c r="M14" s="102">
        <v>65970.837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1.0194000000000001</v>
      </c>
      <c r="E15" s="119">
        <v>3.2092000000000001</v>
      </c>
      <c r="F15" s="51"/>
      <c r="G15" s="23"/>
      <c r="H15" s="77"/>
      <c r="I15" s="77"/>
      <c r="J15" s="77"/>
      <c r="K15" s="77"/>
      <c r="L15" s="77"/>
      <c r="M15" s="99">
        <v>4.2286000000000001</v>
      </c>
      <c r="N15" s="6"/>
    </row>
    <row r="16" spans="1:14">
      <c r="A16" s="38" t="s">
        <v>0</v>
      </c>
      <c r="B16" s="141"/>
      <c r="C16" s="39" t="s">
        <v>9</v>
      </c>
      <c r="D16" s="16">
        <v>1297.674</v>
      </c>
      <c r="E16" s="120">
        <v>4710.1819999999998</v>
      </c>
      <c r="F16" s="52"/>
      <c r="G16" s="24"/>
      <c r="H16" s="79"/>
      <c r="I16" s="79"/>
      <c r="J16" s="79"/>
      <c r="K16" s="79"/>
      <c r="L16" s="79"/>
      <c r="M16" s="102">
        <v>6007.8559999999998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22.280799999999999</v>
      </c>
      <c r="E17" s="119">
        <v>13.409599999999999</v>
      </c>
      <c r="F17" s="51"/>
      <c r="G17" s="23"/>
      <c r="H17" s="77">
        <v>0.1515</v>
      </c>
      <c r="I17" s="77"/>
      <c r="J17" s="77"/>
      <c r="K17" s="77"/>
      <c r="L17" s="77"/>
      <c r="M17" s="99">
        <v>35.841899999999995</v>
      </c>
      <c r="N17" s="6"/>
    </row>
    <row r="18" spans="1:14">
      <c r="A18" s="38"/>
      <c r="B18" s="141"/>
      <c r="C18" s="39" t="s">
        <v>9</v>
      </c>
      <c r="D18" s="16">
        <v>30081.794999999998</v>
      </c>
      <c r="E18" s="120">
        <v>16098.609</v>
      </c>
      <c r="F18" s="52"/>
      <c r="G18" s="24"/>
      <c r="H18" s="79">
        <v>228.434</v>
      </c>
      <c r="I18" s="79"/>
      <c r="J18" s="79"/>
      <c r="K18" s="79"/>
      <c r="L18" s="79"/>
      <c r="M18" s="102">
        <v>46408.837999999996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72.237200000000001</v>
      </c>
      <c r="E19" s="119">
        <v>1.5336000000000001</v>
      </c>
      <c r="F19" s="51"/>
      <c r="G19" s="23"/>
      <c r="H19" s="77"/>
      <c r="I19" s="77"/>
      <c r="J19" s="77"/>
      <c r="K19" s="77"/>
      <c r="L19" s="77"/>
      <c r="M19" s="99">
        <v>73.770800000000008</v>
      </c>
      <c r="N19" s="6"/>
    </row>
    <row r="20" spans="1:14">
      <c r="A20" s="38"/>
      <c r="B20" s="39" t="s">
        <v>24</v>
      </c>
      <c r="C20" s="39" t="s">
        <v>9</v>
      </c>
      <c r="D20" s="16">
        <v>40776.866999999998</v>
      </c>
      <c r="E20" s="120">
        <v>1304.2339999999999</v>
      </c>
      <c r="F20" s="52"/>
      <c r="G20" s="24"/>
      <c r="H20" s="79"/>
      <c r="I20" s="79"/>
      <c r="J20" s="79"/>
      <c r="K20" s="79"/>
      <c r="L20" s="79"/>
      <c r="M20" s="102">
        <v>42081.100999999995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315.54840000000002</v>
      </c>
      <c r="E21" s="119">
        <v>10.701700000000001</v>
      </c>
      <c r="F21" s="51"/>
      <c r="G21" s="23"/>
      <c r="H21" s="77">
        <v>1E-3</v>
      </c>
      <c r="I21" s="77"/>
      <c r="J21" s="77"/>
      <c r="K21" s="77"/>
      <c r="L21" s="77"/>
      <c r="M21" s="99">
        <v>326.25110000000001</v>
      </c>
      <c r="N21" s="6"/>
    </row>
    <row r="22" spans="1:14">
      <c r="A22" s="1"/>
      <c r="B22" s="141"/>
      <c r="C22" s="39" t="s">
        <v>9</v>
      </c>
      <c r="D22" s="16">
        <v>100115.16899999999</v>
      </c>
      <c r="E22" s="120">
        <v>2964.0610000000001</v>
      </c>
      <c r="F22" s="52"/>
      <c r="G22" s="24"/>
      <c r="H22" s="79">
        <v>2.3759999999999999</v>
      </c>
      <c r="I22" s="79"/>
      <c r="J22" s="79"/>
      <c r="K22" s="79"/>
      <c r="L22" s="79"/>
      <c r="M22" s="102">
        <v>103081.606</v>
      </c>
      <c r="N22" s="17"/>
    </row>
    <row r="23" spans="1:14">
      <c r="A23" s="1"/>
      <c r="B23" s="142" t="s">
        <v>15</v>
      </c>
      <c r="C23" s="13" t="s">
        <v>7</v>
      </c>
      <c r="D23" s="105">
        <v>418.63290000000001</v>
      </c>
      <c r="E23" s="105">
        <v>40.477499999999999</v>
      </c>
      <c r="F23" s="105">
        <v>0</v>
      </c>
      <c r="G23" s="105">
        <v>0</v>
      </c>
      <c r="H23" s="105">
        <v>0.1525</v>
      </c>
      <c r="I23" s="105">
        <v>0</v>
      </c>
      <c r="J23" s="105">
        <v>0</v>
      </c>
      <c r="K23" s="105">
        <v>0</v>
      </c>
      <c r="L23" s="105">
        <v>0</v>
      </c>
      <c r="M23" s="99">
        <v>459.2629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197104.29499999998</v>
      </c>
      <c r="E24" s="106">
        <v>66215.133000000002</v>
      </c>
      <c r="F24" s="106">
        <v>0</v>
      </c>
      <c r="G24" s="106">
        <v>0</v>
      </c>
      <c r="H24" s="106">
        <v>230.81</v>
      </c>
      <c r="I24" s="106">
        <v>0</v>
      </c>
      <c r="J24" s="106">
        <v>0</v>
      </c>
      <c r="K24" s="106">
        <v>0</v>
      </c>
      <c r="L24" s="106">
        <v>0</v>
      </c>
      <c r="M24" s="102">
        <v>263550.23799999995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5.5049999999999999</v>
      </c>
      <c r="E25" s="119">
        <v>157.93639999999999</v>
      </c>
      <c r="F25" s="51"/>
      <c r="G25" s="23"/>
      <c r="H25" s="77"/>
      <c r="I25" s="77"/>
      <c r="J25" s="77"/>
      <c r="K25" s="77"/>
      <c r="L25" s="77"/>
      <c r="M25" s="99">
        <v>163.44139999999999</v>
      </c>
      <c r="N25" s="6"/>
    </row>
    <row r="26" spans="1:14">
      <c r="A26" s="38" t="s">
        <v>27</v>
      </c>
      <c r="B26" s="141"/>
      <c r="C26" s="39" t="s">
        <v>9</v>
      </c>
      <c r="D26" s="16">
        <v>7093.5590000000002</v>
      </c>
      <c r="E26" s="120">
        <v>214223.068</v>
      </c>
      <c r="F26" s="52"/>
      <c r="G26" s="24"/>
      <c r="H26" s="79"/>
      <c r="I26" s="79"/>
      <c r="J26" s="79"/>
      <c r="K26" s="79"/>
      <c r="L26" s="79"/>
      <c r="M26" s="102">
        <v>221316.62700000001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9.7070000000000007</v>
      </c>
      <c r="E27" s="119">
        <v>2.3315999999999999</v>
      </c>
      <c r="F27" s="51">
        <v>0.06</v>
      </c>
      <c r="G27" s="23"/>
      <c r="H27" s="77"/>
      <c r="I27" s="77"/>
      <c r="J27" s="77"/>
      <c r="K27" s="77"/>
      <c r="L27" s="77"/>
      <c r="M27" s="99">
        <v>12.098600000000001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3664.8380000000002</v>
      </c>
      <c r="E28" s="120">
        <v>1748.5740000000001</v>
      </c>
      <c r="F28" s="53">
        <v>12.96</v>
      </c>
      <c r="G28" s="24"/>
      <c r="H28" s="79"/>
      <c r="I28" s="79"/>
      <c r="J28" s="79"/>
      <c r="K28" s="79"/>
      <c r="L28" s="79"/>
      <c r="M28" s="102">
        <v>5426.3720000000003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15.212</v>
      </c>
      <c r="E29" s="121">
        <v>160.268</v>
      </c>
      <c r="F29" s="122">
        <v>0.06</v>
      </c>
      <c r="G29" s="103">
        <v>0</v>
      </c>
      <c r="H29" s="6">
        <v>0</v>
      </c>
      <c r="I29" s="107">
        <v>0</v>
      </c>
      <c r="J29" s="6">
        <v>0</v>
      </c>
      <c r="K29" s="6">
        <v>0</v>
      </c>
      <c r="L29" s="6">
        <v>0</v>
      </c>
      <c r="M29" s="99">
        <v>175.54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10758.397000000001</v>
      </c>
      <c r="E30" s="22">
        <v>215971.64199999999</v>
      </c>
      <c r="F30" s="123">
        <v>12.96</v>
      </c>
      <c r="G30" s="101">
        <v>0</v>
      </c>
      <c r="H30" s="17">
        <v>0</v>
      </c>
      <c r="I30" s="22">
        <v>0</v>
      </c>
      <c r="J30" s="17">
        <v>0</v>
      </c>
      <c r="K30" s="17">
        <v>0</v>
      </c>
      <c r="L30" s="17">
        <v>0</v>
      </c>
      <c r="M30" s="102">
        <v>226742.99899999998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5.4814999999999996</v>
      </c>
      <c r="E31" s="119">
        <v>25.551300000000001</v>
      </c>
      <c r="F31" s="51">
        <v>438.22590000000002</v>
      </c>
      <c r="G31" s="23">
        <v>96.413300000000007</v>
      </c>
      <c r="H31" s="77">
        <v>20.656299999999998</v>
      </c>
      <c r="I31" s="77"/>
      <c r="J31" s="77">
        <v>1.0746</v>
      </c>
      <c r="K31" s="77">
        <v>3.8E-3</v>
      </c>
      <c r="L31" s="77">
        <v>6.4592000000000001</v>
      </c>
      <c r="M31" s="99">
        <v>593.86590000000001</v>
      </c>
      <c r="N31" s="6"/>
    </row>
    <row r="32" spans="1:14">
      <c r="A32" s="38" t="s">
        <v>32</v>
      </c>
      <c r="B32" s="141"/>
      <c r="C32" s="39" t="s">
        <v>9</v>
      </c>
      <c r="D32" s="16">
        <v>821.50199999999995</v>
      </c>
      <c r="E32" s="120">
        <v>5385.2439999999997</v>
      </c>
      <c r="F32" s="52">
        <v>92393.182000000001</v>
      </c>
      <c r="G32" s="24">
        <v>15583.325000000001</v>
      </c>
      <c r="H32" s="79">
        <v>5806.0680000000002</v>
      </c>
      <c r="I32" s="79"/>
      <c r="J32" s="79">
        <v>122.91500000000001</v>
      </c>
      <c r="K32" s="79">
        <v>2.851</v>
      </c>
      <c r="L32" s="79">
        <v>668.00099999999998</v>
      </c>
      <c r="M32" s="102">
        <v>120783.08799999999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0.10680000000000001</v>
      </c>
      <c r="E33" s="119">
        <v>0.19550000000000001</v>
      </c>
      <c r="F33" s="51">
        <v>83.934399999999997</v>
      </c>
      <c r="G33" s="23">
        <v>102.6772</v>
      </c>
      <c r="H33" s="77">
        <v>0.28299999999999997</v>
      </c>
      <c r="I33" s="77"/>
      <c r="J33" s="77">
        <v>1.34E-2</v>
      </c>
      <c r="K33" s="77"/>
      <c r="L33" s="77"/>
      <c r="M33" s="99">
        <v>187.21029999999999</v>
      </c>
      <c r="N33" s="6"/>
    </row>
    <row r="34" spans="1:14">
      <c r="A34" s="38" t="s">
        <v>34</v>
      </c>
      <c r="B34" s="141"/>
      <c r="C34" s="39" t="s">
        <v>9</v>
      </c>
      <c r="D34" s="16">
        <v>29.581</v>
      </c>
      <c r="E34" s="120">
        <v>40.927999999999997</v>
      </c>
      <c r="F34" s="52">
        <v>5947.0519999999997</v>
      </c>
      <c r="G34" s="24">
        <v>5590.7669999999998</v>
      </c>
      <c r="H34" s="79">
        <v>47.320999999999998</v>
      </c>
      <c r="I34" s="79"/>
      <c r="J34" s="79">
        <v>1.4470000000000001</v>
      </c>
      <c r="K34" s="79"/>
      <c r="L34" s="79"/>
      <c r="M34" s="102">
        <v>11657.096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392.56349999999998</v>
      </c>
      <c r="G35" s="23"/>
      <c r="H35" s="77">
        <v>2.3E-2</v>
      </c>
      <c r="I35" s="77"/>
      <c r="J35" s="77">
        <v>1E-3</v>
      </c>
      <c r="K35" s="77"/>
      <c r="L35" s="77"/>
      <c r="M35" s="99">
        <v>392.58749999999998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33153.091</v>
      </c>
      <c r="G36" s="24"/>
      <c r="H36" s="79">
        <v>13.176</v>
      </c>
      <c r="I36" s="79"/>
      <c r="J36" s="79">
        <v>0.216</v>
      </c>
      <c r="K36" s="79"/>
      <c r="L36" s="79"/>
      <c r="M36" s="102">
        <v>33166.483</v>
      </c>
      <c r="N36" s="17"/>
    </row>
    <row r="37" spans="1:14">
      <c r="A37" s="1"/>
      <c r="B37" s="142" t="s">
        <v>15</v>
      </c>
      <c r="C37" s="13" t="s">
        <v>7</v>
      </c>
      <c r="D37" s="6">
        <v>5.5882999999999994</v>
      </c>
      <c r="E37" s="121">
        <v>25.7468</v>
      </c>
      <c r="F37" s="122">
        <v>914.72379999999998</v>
      </c>
      <c r="G37" s="103">
        <v>199.09050000000002</v>
      </c>
      <c r="H37" s="6">
        <v>20.962299999999999</v>
      </c>
      <c r="I37" s="6">
        <v>0</v>
      </c>
      <c r="J37" s="6">
        <v>1.089</v>
      </c>
      <c r="K37" s="6">
        <v>3.8E-3</v>
      </c>
      <c r="L37" s="6">
        <v>6.4592000000000001</v>
      </c>
      <c r="M37" s="99">
        <v>1173.6636999999998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851.08299999999997</v>
      </c>
      <c r="E38" s="22">
        <v>5426.1719999999996</v>
      </c>
      <c r="F38" s="123">
        <v>131493.32500000001</v>
      </c>
      <c r="G38" s="101">
        <v>21174.092000000001</v>
      </c>
      <c r="H38" s="17">
        <v>5866.5650000000005</v>
      </c>
      <c r="I38" s="17">
        <v>0</v>
      </c>
      <c r="J38" s="17">
        <v>124.578</v>
      </c>
      <c r="K38" s="17">
        <v>2.851</v>
      </c>
      <c r="L38" s="17">
        <v>668.00099999999998</v>
      </c>
      <c r="M38" s="102">
        <v>165606.66700000002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2E-3</v>
      </c>
      <c r="E39" s="119"/>
      <c r="F39" s="51">
        <v>0.73380000000000001</v>
      </c>
      <c r="G39" s="23">
        <v>5.4946000000000002</v>
      </c>
      <c r="H39" s="77">
        <v>1E-3</v>
      </c>
      <c r="I39" s="77"/>
      <c r="J39" s="77"/>
      <c r="K39" s="77"/>
      <c r="L39" s="77"/>
      <c r="M39" s="99">
        <v>6.2314000000000007</v>
      </c>
      <c r="N39" s="6"/>
    </row>
    <row r="40" spans="1:14">
      <c r="A40" s="146"/>
      <c r="B40" s="147"/>
      <c r="C40" s="39" t="s">
        <v>9</v>
      </c>
      <c r="D40" s="16">
        <v>1.08</v>
      </c>
      <c r="E40" s="120"/>
      <c r="F40" s="52">
        <v>58.258000000000003</v>
      </c>
      <c r="G40" s="24">
        <v>104.127</v>
      </c>
      <c r="H40" s="79">
        <v>0.64800000000000002</v>
      </c>
      <c r="I40" s="79"/>
      <c r="J40" s="79"/>
      <c r="K40" s="79"/>
      <c r="L40" s="79"/>
      <c r="M40" s="102">
        <v>164.113</v>
      </c>
      <c r="N40" s="17"/>
    </row>
    <row r="41" spans="1:14">
      <c r="A41" s="144" t="s">
        <v>37</v>
      </c>
      <c r="B41" s="145"/>
      <c r="C41" s="13" t="s">
        <v>7</v>
      </c>
      <c r="D41" s="15">
        <v>0.52100000000000002</v>
      </c>
      <c r="E41" s="119"/>
      <c r="F41" s="51">
        <v>0.1123</v>
      </c>
      <c r="G41" s="23">
        <v>27.8765</v>
      </c>
      <c r="H41" s="77">
        <v>0.32350000000000001</v>
      </c>
      <c r="I41" s="77"/>
      <c r="J41" s="77"/>
      <c r="K41" s="77"/>
      <c r="L41" s="77"/>
      <c r="M41" s="99">
        <v>28.833299999999998</v>
      </c>
      <c r="N41" s="6"/>
    </row>
    <row r="42" spans="1:14">
      <c r="A42" s="146"/>
      <c r="B42" s="147"/>
      <c r="C42" s="39" t="s">
        <v>9</v>
      </c>
      <c r="D42" s="16">
        <v>486.86200000000002</v>
      </c>
      <c r="E42" s="120"/>
      <c r="F42" s="52">
        <v>178.94499999999999</v>
      </c>
      <c r="G42" s="24">
        <v>4922.54</v>
      </c>
      <c r="H42" s="79">
        <v>73.391000000000005</v>
      </c>
      <c r="I42" s="79"/>
      <c r="J42" s="79"/>
      <c r="K42" s="79"/>
      <c r="L42" s="79"/>
      <c r="M42" s="102">
        <v>5661.7379999999994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>
        <v>1.7000000000000001E-2</v>
      </c>
      <c r="E45" s="134"/>
      <c r="F45" s="51">
        <v>5.4999999999999997E-3</v>
      </c>
      <c r="G45" s="23"/>
      <c r="H45" s="77"/>
      <c r="I45" s="77"/>
      <c r="J45" s="77"/>
      <c r="K45" s="77"/>
      <c r="L45" s="77"/>
      <c r="M45" s="99">
        <v>2.2499999999999999E-2</v>
      </c>
      <c r="N45" s="6"/>
    </row>
    <row r="46" spans="1:14">
      <c r="A46" s="146"/>
      <c r="B46" s="147"/>
      <c r="C46" s="39" t="s">
        <v>9</v>
      </c>
      <c r="D46" s="16">
        <v>11.933999999999999</v>
      </c>
      <c r="E46" s="120"/>
      <c r="F46" s="52">
        <v>3.488</v>
      </c>
      <c r="G46" s="24"/>
      <c r="H46" s="79"/>
      <c r="I46" s="79"/>
      <c r="J46" s="79"/>
      <c r="K46" s="79"/>
      <c r="L46" s="79"/>
      <c r="M46" s="102">
        <v>15.421999999999999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>
        <v>1.18E-2</v>
      </c>
      <c r="F47" s="51">
        <v>1.3405</v>
      </c>
      <c r="G47" s="23">
        <v>5.7700000000000001E-2</v>
      </c>
      <c r="H47" s="77"/>
      <c r="I47" s="77"/>
      <c r="J47" s="77"/>
      <c r="K47" s="77"/>
      <c r="L47" s="77"/>
      <c r="M47" s="99">
        <v>1.4100000000000001</v>
      </c>
      <c r="N47" s="6"/>
    </row>
    <row r="48" spans="1:14">
      <c r="A48" s="146"/>
      <c r="B48" s="147"/>
      <c r="C48" s="39" t="s">
        <v>9</v>
      </c>
      <c r="D48" s="16"/>
      <c r="E48" s="120">
        <v>4.4859999999999998</v>
      </c>
      <c r="F48" s="52">
        <v>427.44499999999999</v>
      </c>
      <c r="G48" s="24">
        <v>23.222000000000001</v>
      </c>
      <c r="H48" s="79"/>
      <c r="I48" s="79"/>
      <c r="J48" s="79"/>
      <c r="K48" s="79"/>
      <c r="L48" s="79"/>
      <c r="M48" s="102">
        <v>455.15299999999996</v>
      </c>
      <c r="N48" s="17"/>
    </row>
    <row r="49" spans="1:14">
      <c r="A49" s="144" t="s">
        <v>41</v>
      </c>
      <c r="B49" s="145"/>
      <c r="C49" s="13" t="s">
        <v>7</v>
      </c>
      <c r="D49" s="15">
        <v>698.23099999999999</v>
      </c>
      <c r="E49" s="119">
        <v>1525.7637999999999</v>
      </c>
      <c r="F49" s="51">
        <v>4959.6867000000002</v>
      </c>
      <c r="G49" s="23">
        <v>41.058</v>
      </c>
      <c r="H49" s="77">
        <v>0.64</v>
      </c>
      <c r="I49" s="77"/>
      <c r="J49" s="77"/>
      <c r="K49" s="77"/>
      <c r="L49" s="77"/>
      <c r="M49" s="99">
        <v>7225.3795000000009</v>
      </c>
      <c r="N49" s="6"/>
    </row>
    <row r="50" spans="1:14">
      <c r="A50" s="146"/>
      <c r="B50" s="147"/>
      <c r="C50" s="39" t="s">
        <v>9</v>
      </c>
      <c r="D50" s="16">
        <v>85529.737999999998</v>
      </c>
      <c r="E50" s="120">
        <v>207368.00899999999</v>
      </c>
      <c r="F50" s="52">
        <v>552016.14099999995</v>
      </c>
      <c r="G50" s="24">
        <v>2789.1950000000002</v>
      </c>
      <c r="H50" s="79">
        <v>52.758000000000003</v>
      </c>
      <c r="I50" s="79"/>
      <c r="J50" s="79"/>
      <c r="K50" s="79"/>
      <c r="L50" s="79"/>
      <c r="M50" s="102">
        <v>847755.8409999999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>
        <v>5.26</v>
      </c>
      <c r="H51" s="77"/>
      <c r="I51" s="77"/>
      <c r="J51" s="77"/>
      <c r="K51" s="77"/>
      <c r="L51" s="77"/>
      <c r="M51" s="99">
        <v>5.26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>
        <v>977.09699999999998</v>
      </c>
      <c r="H52" s="79"/>
      <c r="I52" s="79"/>
      <c r="J52" s="79"/>
      <c r="K52" s="79"/>
      <c r="L52" s="79"/>
      <c r="M52" s="102">
        <v>977.09699999999998</v>
      </c>
      <c r="N52" s="17"/>
    </row>
    <row r="53" spans="1:14">
      <c r="A53" s="144" t="s">
        <v>43</v>
      </c>
      <c r="B53" s="145"/>
      <c r="C53" s="13" t="s">
        <v>7</v>
      </c>
      <c r="D53" s="15">
        <v>1.5800000000000002E-2</v>
      </c>
      <c r="E53" s="119">
        <v>1.6899999999999998E-2</v>
      </c>
      <c r="F53" s="51">
        <v>4.6858000000000004</v>
      </c>
      <c r="G53" s="23">
        <v>3.5000000000000001E-3</v>
      </c>
      <c r="H53" s="77">
        <v>4.82E-2</v>
      </c>
      <c r="I53" s="77"/>
      <c r="J53" s="77"/>
      <c r="K53" s="77"/>
      <c r="L53" s="77"/>
      <c r="M53" s="99">
        <v>4.7702</v>
      </c>
      <c r="N53" s="6"/>
    </row>
    <row r="54" spans="1:14">
      <c r="A54" s="146"/>
      <c r="B54" s="147"/>
      <c r="C54" s="39" t="s">
        <v>9</v>
      </c>
      <c r="D54" s="16">
        <v>19.375</v>
      </c>
      <c r="E54" s="120">
        <v>72.376000000000005</v>
      </c>
      <c r="F54" s="52">
        <v>4698.9780000000001</v>
      </c>
      <c r="G54" s="24">
        <v>1.89</v>
      </c>
      <c r="H54" s="79">
        <v>78.798000000000002</v>
      </c>
      <c r="I54" s="79"/>
      <c r="J54" s="79"/>
      <c r="K54" s="79"/>
      <c r="L54" s="79"/>
      <c r="M54" s="102">
        <v>4871.4170000000004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/>
      <c r="F55" s="51">
        <v>9.300000000000001E-3</v>
      </c>
      <c r="G55" s="23"/>
      <c r="H55" s="77"/>
      <c r="I55" s="77"/>
      <c r="J55" s="77"/>
      <c r="K55" s="77"/>
      <c r="L55" s="77"/>
      <c r="M55" s="99">
        <v>9.300000000000001E-3</v>
      </c>
      <c r="N55" s="6"/>
    </row>
    <row r="56" spans="1:14">
      <c r="A56" s="38" t="s">
        <v>32</v>
      </c>
      <c r="B56" s="141"/>
      <c r="C56" s="39" t="s">
        <v>9</v>
      </c>
      <c r="D56" s="16"/>
      <c r="E56" s="120"/>
      <c r="F56" s="52">
        <v>14.926</v>
      </c>
      <c r="G56" s="24"/>
      <c r="H56" s="79"/>
      <c r="I56" s="79"/>
      <c r="J56" s="79"/>
      <c r="K56" s="79"/>
      <c r="L56" s="79"/>
      <c r="M56" s="102">
        <v>14.926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0.154</v>
      </c>
      <c r="E57" s="119">
        <v>1.47E-2</v>
      </c>
      <c r="F57" s="51">
        <v>8.199999999999999E-3</v>
      </c>
      <c r="G57" s="23">
        <v>8.3799999999999999E-2</v>
      </c>
      <c r="H57" s="77">
        <v>3.5499999999999997E-2</v>
      </c>
      <c r="I57" s="77"/>
      <c r="J57" s="77">
        <v>3.7000000000000002E-3</v>
      </c>
      <c r="K57" s="77">
        <v>7.6E-3</v>
      </c>
      <c r="L57" s="77"/>
      <c r="M57" s="99">
        <v>0.30749999999999994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166.32</v>
      </c>
      <c r="E58" s="120">
        <v>8.9730000000000008</v>
      </c>
      <c r="F58" s="52">
        <v>8.4339999999999993</v>
      </c>
      <c r="G58" s="24">
        <v>20.024999999999999</v>
      </c>
      <c r="H58" s="79">
        <v>42.704000000000001</v>
      </c>
      <c r="I58" s="79"/>
      <c r="J58" s="79">
        <v>0.79900000000000004</v>
      </c>
      <c r="K58" s="79">
        <v>0.82099999999999995</v>
      </c>
      <c r="L58" s="79"/>
      <c r="M58" s="102">
        <v>248.07600000000002</v>
      </c>
      <c r="N58" s="17"/>
    </row>
    <row r="59" spans="1:14">
      <c r="A59" s="1"/>
      <c r="B59" s="142" t="s">
        <v>15</v>
      </c>
      <c r="C59" s="13" t="s">
        <v>7</v>
      </c>
      <c r="D59" s="105">
        <v>0.154</v>
      </c>
      <c r="E59" s="121">
        <v>1.47E-2</v>
      </c>
      <c r="F59" s="122">
        <v>1.7500000000000002E-2</v>
      </c>
      <c r="G59" s="103">
        <v>8.3799999999999999E-2</v>
      </c>
      <c r="H59" s="6">
        <v>3.5499999999999997E-2</v>
      </c>
      <c r="I59" s="6">
        <v>0</v>
      </c>
      <c r="J59" s="6">
        <v>3.7000000000000002E-3</v>
      </c>
      <c r="K59" s="6">
        <v>7.6E-3</v>
      </c>
      <c r="L59" s="6">
        <v>0</v>
      </c>
      <c r="M59" s="99">
        <v>0.31679999999999992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166.32</v>
      </c>
      <c r="E60" s="22">
        <v>8.9730000000000008</v>
      </c>
      <c r="F60" s="123">
        <v>23.36</v>
      </c>
      <c r="G60" s="101">
        <v>20.024999999999999</v>
      </c>
      <c r="H60" s="17">
        <v>42.704000000000001</v>
      </c>
      <c r="I60" s="17">
        <v>0</v>
      </c>
      <c r="J60" s="17">
        <v>0.79900000000000004</v>
      </c>
      <c r="K60" s="17">
        <v>0.82099999999999995</v>
      </c>
      <c r="L60" s="17">
        <v>0</v>
      </c>
      <c r="M60" s="102">
        <v>263.00200000000001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>
        <v>8.9999999999999993E-3</v>
      </c>
      <c r="E61" s="119">
        <v>0.2316</v>
      </c>
      <c r="F61" s="51">
        <v>2.3054000000000001</v>
      </c>
      <c r="G61" s="23"/>
      <c r="H61" s="77">
        <v>0.246</v>
      </c>
      <c r="I61" s="77"/>
      <c r="J61" s="77"/>
      <c r="K61" s="77"/>
      <c r="L61" s="77"/>
      <c r="M61" s="99">
        <v>2.7920000000000003</v>
      </c>
      <c r="N61" s="6"/>
    </row>
    <row r="62" spans="1:14">
      <c r="A62" s="38" t="s">
        <v>47</v>
      </c>
      <c r="B62" s="141"/>
      <c r="C62" s="39" t="s">
        <v>9</v>
      </c>
      <c r="D62" s="16">
        <v>1.296</v>
      </c>
      <c r="E62" s="120">
        <v>8.5350000000000001</v>
      </c>
      <c r="F62" s="52">
        <v>91.28</v>
      </c>
      <c r="G62" s="24"/>
      <c r="H62" s="79">
        <v>10.704000000000001</v>
      </c>
      <c r="I62" s="79"/>
      <c r="J62" s="79"/>
      <c r="K62" s="79"/>
      <c r="L62" s="79"/>
      <c r="M62" s="102">
        <v>111.815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15.86</v>
      </c>
      <c r="E63" s="119">
        <v>188.1891</v>
      </c>
      <c r="F63" s="51"/>
      <c r="G63" s="23"/>
      <c r="H63" s="77"/>
      <c r="I63" s="77"/>
      <c r="J63" s="77"/>
      <c r="K63" s="77"/>
      <c r="L63" s="77"/>
      <c r="M63" s="99">
        <v>204.04910000000001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1384.9380000000001</v>
      </c>
      <c r="E64" s="120">
        <v>30214.855</v>
      </c>
      <c r="F64" s="52"/>
      <c r="G64" s="24"/>
      <c r="H64" s="79"/>
      <c r="I64" s="79"/>
      <c r="J64" s="79"/>
      <c r="K64" s="79"/>
      <c r="L64" s="79"/>
      <c r="M64" s="102">
        <v>31599.792999999998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>
        <v>0.06</v>
      </c>
      <c r="E65" s="119">
        <v>224.47300000000001</v>
      </c>
      <c r="F65" s="51"/>
      <c r="G65" s="23"/>
      <c r="H65" s="77"/>
      <c r="I65" s="77"/>
      <c r="J65" s="77"/>
      <c r="K65" s="77"/>
      <c r="L65" s="77"/>
      <c r="M65" s="99">
        <v>224.53300000000002</v>
      </c>
      <c r="N65" s="6"/>
    </row>
    <row r="66" spans="1:14">
      <c r="A66" s="38" t="s">
        <v>14</v>
      </c>
      <c r="B66" s="141"/>
      <c r="C66" s="39" t="s">
        <v>9</v>
      </c>
      <c r="D66" s="16">
        <v>5.1840000000000002</v>
      </c>
      <c r="E66" s="120">
        <v>28270.036</v>
      </c>
      <c r="F66" s="52"/>
      <c r="G66" s="24"/>
      <c r="H66" s="79"/>
      <c r="I66" s="79"/>
      <c r="J66" s="79"/>
      <c r="K66" s="79"/>
      <c r="L66" s="79"/>
      <c r="M66" s="102">
        <v>28275.22</v>
      </c>
      <c r="N66" s="17"/>
    </row>
    <row r="67" spans="1:14">
      <c r="A67" s="1"/>
      <c r="B67" s="11" t="s">
        <v>11</v>
      </c>
      <c r="C67" s="13" t="s">
        <v>7</v>
      </c>
      <c r="D67" s="15">
        <v>0.1525</v>
      </c>
      <c r="E67" s="119">
        <v>35.1738</v>
      </c>
      <c r="F67" s="51"/>
      <c r="G67" s="23">
        <v>1.2E-2</v>
      </c>
      <c r="H67" s="77">
        <v>0.154</v>
      </c>
      <c r="I67" s="77"/>
      <c r="J67" s="77"/>
      <c r="K67" s="77"/>
      <c r="L67" s="77"/>
      <c r="M67" s="99">
        <v>35.492300000000007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3.7480000000000002</v>
      </c>
      <c r="E68" s="124">
        <v>6649.3959999999997</v>
      </c>
      <c r="F68" s="54"/>
      <c r="G68" s="25">
        <v>0.25900000000000001</v>
      </c>
      <c r="H68" s="80">
        <v>23.478999999999999</v>
      </c>
      <c r="I68" s="80"/>
      <c r="J68" s="80"/>
      <c r="K68" s="80"/>
      <c r="L68" s="80"/>
      <c r="M68" s="108">
        <v>6676.8819999999996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114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16.081500000000002</v>
      </c>
      <c r="E76" s="121">
        <v>448.0675</v>
      </c>
      <c r="F76" s="122">
        <v>2.3054000000000001</v>
      </c>
      <c r="G76" s="109">
        <v>1.2E-2</v>
      </c>
      <c r="H76" s="6">
        <v>0.4</v>
      </c>
      <c r="I76" s="6">
        <v>0</v>
      </c>
      <c r="J76" s="6">
        <v>0</v>
      </c>
      <c r="K76" s="6">
        <v>0</v>
      </c>
      <c r="L76" s="6">
        <v>0</v>
      </c>
      <c r="M76" s="99">
        <v>466.8664</v>
      </c>
      <c r="N76" s="1"/>
    </row>
    <row r="77" spans="1:14">
      <c r="A77" s="34" t="s">
        <v>49</v>
      </c>
      <c r="B77" s="143"/>
      <c r="C77" s="43" t="s">
        <v>9</v>
      </c>
      <c r="D77" s="17">
        <v>1395.1660000000002</v>
      </c>
      <c r="E77" s="22">
        <v>65142.822</v>
      </c>
      <c r="F77" s="123">
        <v>91.28</v>
      </c>
      <c r="G77" s="110">
        <v>0.25900000000000001</v>
      </c>
      <c r="H77" s="17">
        <v>34.183</v>
      </c>
      <c r="I77" s="17">
        <v>0</v>
      </c>
      <c r="J77" s="17">
        <v>0</v>
      </c>
      <c r="K77" s="17">
        <v>0</v>
      </c>
      <c r="L77" s="17">
        <v>0</v>
      </c>
      <c r="M77" s="102">
        <v>66663.710000000006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0.41099999999999998</v>
      </c>
      <c r="E78" s="119">
        <v>0.18659999999999999</v>
      </c>
      <c r="F78" s="51">
        <v>9.7750000000000004</v>
      </c>
      <c r="G78" s="23">
        <v>0.1482</v>
      </c>
      <c r="H78" s="77">
        <v>0.2225</v>
      </c>
      <c r="I78" s="77">
        <v>9.3799999999999994E-2</v>
      </c>
      <c r="J78" s="77">
        <v>0.47720000000000001</v>
      </c>
      <c r="K78" s="77">
        <v>3.1699999999999999E-2</v>
      </c>
      <c r="L78" s="77">
        <v>0.23480000000000001</v>
      </c>
      <c r="M78" s="99">
        <v>11.5808</v>
      </c>
      <c r="N78" s="1"/>
    </row>
    <row r="79" spans="1:14">
      <c r="A79" s="38" t="s">
        <v>27</v>
      </c>
      <c r="B79" s="141"/>
      <c r="C79" s="43" t="s">
        <v>9</v>
      </c>
      <c r="D79" s="16">
        <v>656.05200000000002</v>
      </c>
      <c r="E79" s="120">
        <v>362.435</v>
      </c>
      <c r="F79" s="52">
        <v>8075.8270000000002</v>
      </c>
      <c r="G79" s="24">
        <v>130.512</v>
      </c>
      <c r="H79" s="79">
        <v>332.113</v>
      </c>
      <c r="I79" s="79">
        <v>65.257999999999996</v>
      </c>
      <c r="J79" s="79">
        <v>412.38200000000001</v>
      </c>
      <c r="K79" s="79">
        <v>31.265999999999998</v>
      </c>
      <c r="L79" s="79">
        <v>348.50400000000002</v>
      </c>
      <c r="M79" s="102">
        <v>10414.349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>
        <v>2.01E-2</v>
      </c>
      <c r="F80" s="51">
        <v>5.5999999999999999E-3</v>
      </c>
      <c r="G80" s="23"/>
      <c r="H80" s="77"/>
      <c r="I80" s="77"/>
      <c r="J80" s="77"/>
      <c r="K80" s="77"/>
      <c r="L80" s="77"/>
      <c r="M80" s="99">
        <v>2.5700000000000001E-2</v>
      </c>
      <c r="N80" s="1"/>
    </row>
    <row r="81" spans="1:14">
      <c r="A81" s="38" t="s">
        <v>0</v>
      </c>
      <c r="B81" s="141"/>
      <c r="C81" s="43" t="s">
        <v>9</v>
      </c>
      <c r="D81" s="16"/>
      <c r="E81" s="120">
        <v>13.252000000000001</v>
      </c>
      <c r="F81" s="52">
        <v>0.55900000000000005</v>
      </c>
      <c r="G81" s="24"/>
      <c r="H81" s="79"/>
      <c r="I81" s="79"/>
      <c r="J81" s="79"/>
      <c r="K81" s="79"/>
      <c r="L81" s="79"/>
      <c r="M81" s="102">
        <v>13.811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>
        <v>0</v>
      </c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>
        <v>0</v>
      </c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1.7569999999999999</v>
      </c>
      <c r="E86" s="119">
        <v>3.4085000000000001</v>
      </c>
      <c r="F86" s="51">
        <v>45.695099999999996</v>
      </c>
      <c r="G86" s="23">
        <v>0.65560000000000007</v>
      </c>
      <c r="H86" s="77">
        <v>2.3494999999999999</v>
      </c>
      <c r="I86" s="77">
        <v>0.1464</v>
      </c>
      <c r="J86" s="77">
        <v>0.37860000000000005</v>
      </c>
      <c r="K86" s="77">
        <v>0.73929999999999996</v>
      </c>
      <c r="L86" s="77">
        <v>0.43569999999999998</v>
      </c>
      <c r="M86" s="99">
        <v>55.565699999999993</v>
      </c>
      <c r="N86" s="1"/>
    </row>
    <row r="87" spans="1:14">
      <c r="A87" s="38"/>
      <c r="B87" s="39" t="s">
        <v>58</v>
      </c>
      <c r="C87" s="43" t="s">
        <v>9</v>
      </c>
      <c r="D87" s="16">
        <v>1036.009</v>
      </c>
      <c r="E87" s="120">
        <v>1797.4179999999999</v>
      </c>
      <c r="F87" s="52">
        <v>27803.555</v>
      </c>
      <c r="G87" s="24">
        <v>217.58</v>
      </c>
      <c r="H87" s="79">
        <v>1153.366</v>
      </c>
      <c r="I87" s="79">
        <v>39.988</v>
      </c>
      <c r="J87" s="79">
        <v>70.322000000000003</v>
      </c>
      <c r="K87" s="79">
        <v>919.51499999999999</v>
      </c>
      <c r="L87" s="79">
        <v>129.68700000000001</v>
      </c>
      <c r="M87" s="102">
        <v>33167.440000000002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2.1679999999999997</v>
      </c>
      <c r="E88" s="121">
        <v>3.6152000000000002</v>
      </c>
      <c r="F88" s="122">
        <v>55.475699999999996</v>
      </c>
      <c r="G88" s="109">
        <v>0.80380000000000007</v>
      </c>
      <c r="H88" s="6">
        <v>2.5720000000000001</v>
      </c>
      <c r="I88" s="6">
        <v>0.2402</v>
      </c>
      <c r="J88" s="6">
        <v>0.85580000000000012</v>
      </c>
      <c r="K88" s="6">
        <v>0.77099999999999991</v>
      </c>
      <c r="L88" s="6">
        <v>0.67049999999999998</v>
      </c>
      <c r="M88" s="99">
        <v>67.172200000000004</v>
      </c>
      <c r="N88" s="1"/>
    </row>
    <row r="89" spans="1:14">
      <c r="A89" s="40"/>
      <c r="B89" s="143"/>
      <c r="C89" s="43" t="s">
        <v>9</v>
      </c>
      <c r="D89" s="17">
        <v>1692.0610000000001</v>
      </c>
      <c r="E89" s="22">
        <v>2173.105</v>
      </c>
      <c r="F89" s="123">
        <v>35879.940999999999</v>
      </c>
      <c r="G89" s="110">
        <v>348.09199999999998</v>
      </c>
      <c r="H89" s="17">
        <v>1485.479</v>
      </c>
      <c r="I89" s="17">
        <v>105.246</v>
      </c>
      <c r="J89" s="17">
        <v>482.70400000000001</v>
      </c>
      <c r="K89" s="17">
        <v>950.78099999999995</v>
      </c>
      <c r="L89" s="17">
        <v>478.19100000000003</v>
      </c>
      <c r="M89" s="102">
        <v>43595.599999999991</v>
      </c>
      <c r="N89" s="1"/>
    </row>
    <row r="90" spans="1:14">
      <c r="A90" s="144" t="s">
        <v>59</v>
      </c>
      <c r="B90" s="145"/>
      <c r="C90" s="5" t="s">
        <v>7</v>
      </c>
      <c r="D90" s="15">
        <v>1.0254000000000001</v>
      </c>
      <c r="E90" s="119">
        <v>0.1744</v>
      </c>
      <c r="F90" s="51">
        <v>4.4420000000000002</v>
      </c>
      <c r="G90" s="23">
        <v>6.4200000000000007E-2</v>
      </c>
      <c r="H90" s="77">
        <v>0.1128</v>
      </c>
      <c r="I90" s="77"/>
      <c r="J90" s="77"/>
      <c r="K90" s="77"/>
      <c r="L90" s="77">
        <v>2.5999999999999999E-3</v>
      </c>
      <c r="M90" s="99">
        <v>5.8213999999999997</v>
      </c>
      <c r="N90" s="1"/>
    </row>
    <row r="91" spans="1:14">
      <c r="A91" s="146"/>
      <c r="B91" s="147"/>
      <c r="C91" s="43" t="s">
        <v>9</v>
      </c>
      <c r="D91" s="16">
        <v>1298.4349999999999</v>
      </c>
      <c r="E91" s="120">
        <v>302.96800000000002</v>
      </c>
      <c r="F91" s="52">
        <v>4472.223</v>
      </c>
      <c r="G91" s="24">
        <v>53.826000000000001</v>
      </c>
      <c r="H91" s="79">
        <v>239.36</v>
      </c>
      <c r="I91" s="79"/>
      <c r="J91" s="79"/>
      <c r="K91" s="79"/>
      <c r="L91" s="79">
        <v>2.8079999999999998</v>
      </c>
      <c r="M91" s="102">
        <v>6369.62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/>
      <c r="G94" s="23"/>
      <c r="H94" s="77"/>
      <c r="I94" s="77"/>
      <c r="J94" s="77"/>
      <c r="K94" s="77"/>
      <c r="L94" s="77"/>
      <c r="M94" s="99">
        <v>0</v>
      </c>
      <c r="N94" s="1"/>
    </row>
    <row r="95" spans="1:14">
      <c r="A95" s="146"/>
      <c r="B95" s="147"/>
      <c r="C95" s="43" t="s">
        <v>9</v>
      </c>
      <c r="D95" s="16"/>
      <c r="E95" s="120"/>
      <c r="F95" s="52"/>
      <c r="G95" s="24"/>
      <c r="H95" s="79"/>
      <c r="I95" s="79"/>
      <c r="J95" s="79"/>
      <c r="K95" s="79"/>
      <c r="L95" s="79"/>
      <c r="M95" s="102">
        <v>0</v>
      </c>
      <c r="N95" s="1"/>
    </row>
    <row r="96" spans="1:14">
      <c r="A96" s="144" t="s">
        <v>62</v>
      </c>
      <c r="B96" s="145"/>
      <c r="C96" s="5" t="s">
        <v>7</v>
      </c>
      <c r="D96" s="15"/>
      <c r="E96" s="119">
        <v>8.6999999999999994E-3</v>
      </c>
      <c r="F96" s="51">
        <v>0.34360000000000002</v>
      </c>
      <c r="G96" s="23"/>
      <c r="H96" s="77"/>
      <c r="I96" s="77"/>
      <c r="J96" s="77"/>
      <c r="K96" s="77"/>
      <c r="L96" s="77"/>
      <c r="M96" s="99">
        <v>0.3523</v>
      </c>
      <c r="N96" s="1"/>
    </row>
    <row r="97" spans="1:14">
      <c r="A97" s="146"/>
      <c r="B97" s="147"/>
      <c r="C97" s="43" t="s">
        <v>9</v>
      </c>
      <c r="D97" s="16"/>
      <c r="E97" s="120">
        <v>12.641</v>
      </c>
      <c r="F97" s="52">
        <v>618.29899999999998</v>
      </c>
      <c r="G97" s="24"/>
      <c r="H97" s="79"/>
      <c r="I97" s="79"/>
      <c r="J97" s="79"/>
      <c r="K97" s="79"/>
      <c r="L97" s="79"/>
      <c r="M97" s="102">
        <v>630.93999999999994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>
        <v>4.0000000000000002E-4</v>
      </c>
      <c r="G98" s="23"/>
      <c r="H98" s="77">
        <v>7.0000000000000001E-3</v>
      </c>
      <c r="I98" s="77"/>
      <c r="J98" s="77"/>
      <c r="K98" s="77"/>
      <c r="L98" s="77"/>
      <c r="M98" s="99">
        <v>7.4000000000000003E-3</v>
      </c>
      <c r="N98" s="1"/>
    </row>
    <row r="99" spans="1:14">
      <c r="A99" s="146"/>
      <c r="B99" s="147"/>
      <c r="C99" s="43" t="s">
        <v>9</v>
      </c>
      <c r="D99" s="16"/>
      <c r="E99" s="120"/>
      <c r="F99" s="52">
        <v>8.5999999999999993E-2</v>
      </c>
      <c r="G99" s="24"/>
      <c r="H99" s="79">
        <v>5.8970000000000002</v>
      </c>
      <c r="I99" s="79"/>
      <c r="J99" s="79"/>
      <c r="K99" s="79"/>
      <c r="L99" s="79"/>
      <c r="M99" s="102">
        <v>5.9830000000000005</v>
      </c>
      <c r="N99" s="1"/>
    </row>
    <row r="100" spans="1:14">
      <c r="A100" s="144" t="s">
        <v>64</v>
      </c>
      <c r="B100" s="145"/>
      <c r="C100" s="5" t="s">
        <v>7</v>
      </c>
      <c r="D100" s="15">
        <v>0.1179</v>
      </c>
      <c r="E100" s="119">
        <v>0.04</v>
      </c>
      <c r="F100" s="51">
        <v>4.0457000000000001</v>
      </c>
      <c r="G100" s="23">
        <v>0.21919999999999998</v>
      </c>
      <c r="H100" s="77">
        <v>0.13850000000000001</v>
      </c>
      <c r="I100" s="77">
        <v>5.4999999999999997E-3</v>
      </c>
      <c r="J100" s="77">
        <v>0.1633</v>
      </c>
      <c r="K100" s="77"/>
      <c r="L100" s="77">
        <v>5.2033999999999994</v>
      </c>
      <c r="M100" s="99">
        <v>9.9334999999999987</v>
      </c>
      <c r="N100" s="1"/>
    </row>
    <row r="101" spans="1:14">
      <c r="A101" s="146"/>
      <c r="B101" s="147"/>
      <c r="C101" s="43" t="s">
        <v>9</v>
      </c>
      <c r="D101" s="16">
        <v>35.337000000000003</v>
      </c>
      <c r="E101" s="120">
        <v>31.23</v>
      </c>
      <c r="F101" s="52">
        <v>1668.5719999999999</v>
      </c>
      <c r="G101" s="24">
        <v>77.894999999999996</v>
      </c>
      <c r="H101" s="79">
        <v>61.468000000000004</v>
      </c>
      <c r="I101" s="79">
        <v>1.5980000000000001</v>
      </c>
      <c r="J101" s="79">
        <v>27.393000000000001</v>
      </c>
      <c r="K101" s="79"/>
      <c r="L101" s="79">
        <v>1302.5609999999999</v>
      </c>
      <c r="M101" s="102">
        <v>3206.0540000000001</v>
      </c>
      <c r="N101" s="1"/>
    </row>
    <row r="102" spans="1:14">
      <c r="A102" s="144" t="s">
        <v>65</v>
      </c>
      <c r="B102" s="145"/>
      <c r="C102" s="5" t="s">
        <v>7</v>
      </c>
      <c r="D102" s="15">
        <v>3.7189999999999999</v>
      </c>
      <c r="E102" s="119">
        <v>12.8344</v>
      </c>
      <c r="F102" s="51">
        <v>121.3656</v>
      </c>
      <c r="G102" s="23">
        <v>3.2028000000000003</v>
      </c>
      <c r="H102" s="77">
        <v>10.3071</v>
      </c>
      <c r="I102" s="77">
        <v>0.72232000000000007</v>
      </c>
      <c r="J102" s="77">
        <v>6.0579000000000001</v>
      </c>
      <c r="K102" s="77">
        <v>0.50439999999999996</v>
      </c>
      <c r="L102" s="77">
        <v>6.0762999999999998</v>
      </c>
      <c r="M102" s="99">
        <v>164.78981999999999</v>
      </c>
      <c r="N102" s="1"/>
    </row>
    <row r="103" spans="1:14">
      <c r="A103" s="146"/>
      <c r="B103" s="147"/>
      <c r="C103" s="43" t="s">
        <v>9</v>
      </c>
      <c r="D103" s="16">
        <v>3789.9830000000002</v>
      </c>
      <c r="E103" s="120">
        <v>24137.686000000002</v>
      </c>
      <c r="F103" s="52">
        <v>42584.985999999997</v>
      </c>
      <c r="G103" s="24">
        <v>988.68700000000001</v>
      </c>
      <c r="H103" s="79">
        <v>2099.5540000000001</v>
      </c>
      <c r="I103" s="79">
        <v>515.60199999999998</v>
      </c>
      <c r="J103" s="79">
        <v>5192.9880000000003</v>
      </c>
      <c r="K103" s="79">
        <v>394.70400000000001</v>
      </c>
      <c r="L103" s="79">
        <v>4979.4409999999998</v>
      </c>
      <c r="M103" s="102">
        <v>84683.631000000008</v>
      </c>
      <c r="N103" s="1"/>
    </row>
    <row r="104" spans="1:14">
      <c r="A104" s="148" t="s">
        <v>66</v>
      </c>
      <c r="B104" s="149"/>
      <c r="C104" s="5" t="s">
        <v>7</v>
      </c>
      <c r="D104" s="6">
        <v>1166.9717999999998</v>
      </c>
      <c r="E104" s="121">
        <v>2450.1803</v>
      </c>
      <c r="F104" s="122">
        <v>9237.2538999999997</v>
      </c>
      <c r="G104" s="109">
        <v>4384.3958999999995</v>
      </c>
      <c r="H104" s="6">
        <v>48.339399999999998</v>
      </c>
      <c r="I104" s="6">
        <v>0.9680200000000001</v>
      </c>
      <c r="J104" s="6">
        <v>8.1697000000000006</v>
      </c>
      <c r="K104" s="6">
        <v>1.2867999999999999</v>
      </c>
      <c r="L104" s="6">
        <v>18.411999999999999</v>
      </c>
      <c r="M104" s="99">
        <v>17315.97782</v>
      </c>
      <c r="N104" s="1"/>
    </row>
    <row r="105" spans="1:14">
      <c r="A105" s="150"/>
      <c r="B105" s="151"/>
      <c r="C105" s="43" t="s">
        <v>9</v>
      </c>
      <c r="D105" s="17">
        <v>303429.625</v>
      </c>
      <c r="E105" s="22">
        <v>597190.11899999983</v>
      </c>
      <c r="F105" s="123">
        <v>887412.19300000009</v>
      </c>
      <c r="G105" s="110">
        <v>187409.27200000003</v>
      </c>
      <c r="H105" s="17">
        <v>10340.432000000001</v>
      </c>
      <c r="I105" s="17">
        <v>622.44599999999991</v>
      </c>
      <c r="J105" s="17">
        <v>5828.4620000000004</v>
      </c>
      <c r="K105" s="17">
        <v>1349.1569999999999</v>
      </c>
      <c r="L105" s="17">
        <v>7431.0019999999995</v>
      </c>
      <c r="M105" s="102">
        <v>2001012.7080000001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0.1978</v>
      </c>
      <c r="G106" s="23">
        <v>3.1E-2</v>
      </c>
      <c r="H106" s="77"/>
      <c r="I106" s="77"/>
      <c r="J106" s="77"/>
      <c r="K106" s="77">
        <v>0.58540000000000003</v>
      </c>
      <c r="L106" s="77"/>
      <c r="M106" s="99">
        <v>0.81420000000000003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582.30799999999999</v>
      </c>
      <c r="G107" s="24">
        <v>113.77800000000001</v>
      </c>
      <c r="H107" s="79"/>
      <c r="I107" s="79"/>
      <c r="J107" s="79"/>
      <c r="K107" s="79">
        <v>704.09199999999998</v>
      </c>
      <c r="L107" s="79"/>
      <c r="M107" s="102">
        <v>1400.1779999999999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0.40550000000000003</v>
      </c>
      <c r="E108" s="119">
        <v>5.6002999999999998</v>
      </c>
      <c r="F108" s="51">
        <v>32.9833</v>
      </c>
      <c r="G108" s="23">
        <v>0.51339999999999997</v>
      </c>
      <c r="H108" s="77">
        <v>3.5496999999999996</v>
      </c>
      <c r="I108" s="77">
        <v>4.5399999999999996E-2</v>
      </c>
      <c r="J108" s="77">
        <v>2.1600000000000001E-2</v>
      </c>
      <c r="K108" s="77">
        <v>0.46179999999999999</v>
      </c>
      <c r="L108" s="77">
        <v>2.0799999999999999E-2</v>
      </c>
      <c r="M108" s="99">
        <v>43.601799999999997</v>
      </c>
      <c r="N108" s="1"/>
    </row>
    <row r="109" spans="1:14">
      <c r="A109" s="38" t="s">
        <v>0</v>
      </c>
      <c r="B109" s="141"/>
      <c r="C109" s="43" t="s">
        <v>9</v>
      </c>
      <c r="D109" s="16">
        <v>139.27099999999999</v>
      </c>
      <c r="E109" s="120">
        <v>4693.5609999999997</v>
      </c>
      <c r="F109" s="52">
        <v>14058.52</v>
      </c>
      <c r="G109" s="24">
        <v>251.536</v>
      </c>
      <c r="H109" s="79">
        <v>2131.0239999999999</v>
      </c>
      <c r="I109" s="79">
        <v>29.268000000000001</v>
      </c>
      <c r="J109" s="79">
        <v>5.9619999999999997</v>
      </c>
      <c r="K109" s="79">
        <v>333.827</v>
      </c>
      <c r="L109" s="79">
        <v>12.635999999999999</v>
      </c>
      <c r="M109" s="102">
        <v>21655.605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1.7236</v>
      </c>
      <c r="E110" s="119"/>
      <c r="F110" s="51">
        <v>198.13560000000001</v>
      </c>
      <c r="G110" s="23">
        <v>16.269299999999998</v>
      </c>
      <c r="H110" s="77">
        <v>2E-3</v>
      </c>
      <c r="I110" s="77"/>
      <c r="J110" s="77"/>
      <c r="K110" s="77"/>
      <c r="L110" s="77"/>
      <c r="M110" s="99">
        <v>216.13050000000001</v>
      </c>
      <c r="N110" s="1"/>
    </row>
    <row r="111" spans="1:14">
      <c r="A111" s="38"/>
      <c r="B111" s="141"/>
      <c r="C111" s="43" t="s">
        <v>9</v>
      </c>
      <c r="D111" s="16">
        <v>1762.075</v>
      </c>
      <c r="E111" s="120">
        <v>17.28</v>
      </c>
      <c r="F111" s="52">
        <v>111394.895</v>
      </c>
      <c r="G111" s="24">
        <v>12005.834000000001</v>
      </c>
      <c r="H111" s="79">
        <v>8.9640000000000004</v>
      </c>
      <c r="I111" s="79"/>
      <c r="J111" s="79"/>
      <c r="K111" s="79"/>
      <c r="L111" s="79"/>
      <c r="M111" s="102">
        <v>125189.04800000001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/>
      <c r="E112" s="135">
        <v>5.3400000000000003E-2</v>
      </c>
      <c r="F112" s="51">
        <v>0.89170000000000005</v>
      </c>
      <c r="G112" s="23"/>
      <c r="H112" s="77"/>
      <c r="I112" s="77">
        <v>2.9100000000000001E-2</v>
      </c>
      <c r="J112" s="77">
        <v>1.1000000000000001E-3</v>
      </c>
      <c r="K112" s="77">
        <v>2.9999999999999997E-4</v>
      </c>
      <c r="L112" s="77">
        <v>1.61E-2</v>
      </c>
      <c r="M112" s="99">
        <v>0.99170000000000003</v>
      </c>
      <c r="N112" s="1"/>
    </row>
    <row r="113" spans="1:14">
      <c r="A113" s="38"/>
      <c r="B113" s="141"/>
      <c r="C113" s="43" t="s">
        <v>9</v>
      </c>
      <c r="D113" s="16"/>
      <c r="E113" s="120">
        <v>143.554</v>
      </c>
      <c r="F113" s="52">
        <v>1614.1369999999999</v>
      </c>
      <c r="G113" s="24"/>
      <c r="H113" s="79"/>
      <c r="I113" s="79">
        <v>34.871000000000002</v>
      </c>
      <c r="J113" s="79">
        <v>0.20499999999999999</v>
      </c>
      <c r="K113" s="79">
        <v>0.97199999999999998</v>
      </c>
      <c r="L113" s="79">
        <v>19.202000000000002</v>
      </c>
      <c r="M113" s="102">
        <v>1812.941</v>
      </c>
      <c r="N113" s="1"/>
    </row>
    <row r="114" spans="1:14">
      <c r="A114" s="38"/>
      <c r="B114" s="140" t="s">
        <v>73</v>
      </c>
      <c r="C114" s="5" t="s">
        <v>7</v>
      </c>
      <c r="D114" s="15">
        <v>6.2700000000000006E-2</v>
      </c>
      <c r="E114" s="119">
        <v>6.6784999999999997</v>
      </c>
      <c r="F114" s="51">
        <v>3.3256999999999999</v>
      </c>
      <c r="G114" s="23">
        <v>0.1027</v>
      </c>
      <c r="H114" s="77">
        <v>7.4999999999999997E-2</v>
      </c>
      <c r="I114" s="77">
        <v>0.4108</v>
      </c>
      <c r="J114" s="77">
        <v>0.29680000000000001</v>
      </c>
      <c r="K114" s="77">
        <v>1.66E-2</v>
      </c>
      <c r="L114" s="77">
        <v>0.40029999999999999</v>
      </c>
      <c r="M114" s="99">
        <v>11.3691</v>
      </c>
      <c r="N114" s="1"/>
    </row>
    <row r="115" spans="1:14">
      <c r="A115" s="38"/>
      <c r="B115" s="141"/>
      <c r="C115" s="43" t="s">
        <v>9</v>
      </c>
      <c r="D115" s="16">
        <v>262.43</v>
      </c>
      <c r="E115" s="120">
        <v>5571.0280000000002</v>
      </c>
      <c r="F115" s="52">
        <v>5137.1109999999999</v>
      </c>
      <c r="G115" s="24">
        <v>42.86</v>
      </c>
      <c r="H115" s="79">
        <v>39.582000000000001</v>
      </c>
      <c r="I115" s="79">
        <v>918.72199999999998</v>
      </c>
      <c r="J115" s="79">
        <v>585.63300000000004</v>
      </c>
      <c r="K115" s="79">
        <v>5.54</v>
      </c>
      <c r="L115" s="79">
        <v>589.01300000000003</v>
      </c>
      <c r="M115" s="102">
        <v>13151.919000000002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>
        <v>4.4999999999999997E-3</v>
      </c>
      <c r="E118" s="119">
        <v>0.27150000000000002</v>
      </c>
      <c r="F118" s="51">
        <v>8.7746499999999994</v>
      </c>
      <c r="G118" s="23">
        <v>5.5E-2</v>
      </c>
      <c r="H118" s="77"/>
      <c r="I118" s="77"/>
      <c r="J118" s="77"/>
      <c r="K118" s="77"/>
      <c r="L118" s="77"/>
      <c r="M118" s="99">
        <v>9.1056499999999989</v>
      </c>
      <c r="N118" s="1"/>
    </row>
    <row r="119" spans="1:14">
      <c r="A119" s="38"/>
      <c r="B119" s="141"/>
      <c r="C119" s="43" t="s">
        <v>9</v>
      </c>
      <c r="D119" s="16">
        <v>3.4020000000000001</v>
      </c>
      <c r="E119" s="120">
        <v>271.78500000000003</v>
      </c>
      <c r="F119" s="52">
        <v>18473.734</v>
      </c>
      <c r="G119" s="24">
        <v>98.28</v>
      </c>
      <c r="H119" s="79"/>
      <c r="I119" s="79"/>
      <c r="J119" s="79"/>
      <c r="K119" s="79"/>
      <c r="L119" s="79"/>
      <c r="M119" s="102">
        <v>18847.201000000001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0.436</v>
      </c>
      <c r="E120" s="119"/>
      <c r="F120" s="51">
        <v>0.40400000000000003</v>
      </c>
      <c r="G120" s="23">
        <v>0.33</v>
      </c>
      <c r="H120" s="77"/>
      <c r="I120" s="77"/>
      <c r="J120" s="77"/>
      <c r="K120" s="77"/>
      <c r="L120" s="77"/>
      <c r="M120" s="99">
        <v>1.1700000000000002</v>
      </c>
      <c r="N120" s="1"/>
    </row>
    <row r="121" spans="1:14">
      <c r="A121" s="38"/>
      <c r="B121" s="141"/>
      <c r="C121" s="43" t="s">
        <v>9</v>
      </c>
      <c r="D121" s="16">
        <v>201.744</v>
      </c>
      <c r="E121" s="120"/>
      <c r="F121" s="52">
        <v>644.61199999999997</v>
      </c>
      <c r="G121" s="24">
        <v>59.4</v>
      </c>
      <c r="H121" s="79"/>
      <c r="I121" s="79"/>
      <c r="J121" s="79"/>
      <c r="K121" s="79"/>
      <c r="L121" s="79"/>
      <c r="M121" s="102">
        <v>905.75599999999997</v>
      </c>
      <c r="N121" s="1"/>
    </row>
    <row r="122" spans="1:14">
      <c r="A122" s="38"/>
      <c r="B122" s="140" t="s">
        <v>79</v>
      </c>
      <c r="C122" s="5" t="s">
        <v>7</v>
      </c>
      <c r="D122" s="15">
        <v>1.4618</v>
      </c>
      <c r="E122" s="119">
        <v>1.5145999999999999</v>
      </c>
      <c r="F122" s="51">
        <v>0.66870000000000007</v>
      </c>
      <c r="G122" s="23"/>
      <c r="H122" s="77">
        <v>1.7889999999999999</v>
      </c>
      <c r="I122" s="77">
        <v>4.0413000000000006</v>
      </c>
      <c r="J122" s="77">
        <v>0.85850000000000004</v>
      </c>
      <c r="K122" s="77"/>
      <c r="L122" s="77">
        <v>1.7000000000000001E-2</v>
      </c>
      <c r="M122" s="99">
        <v>10.350899999999999</v>
      </c>
      <c r="N122" s="1"/>
    </row>
    <row r="123" spans="1:14">
      <c r="A123" s="38"/>
      <c r="B123" s="141"/>
      <c r="C123" s="43" t="s">
        <v>9</v>
      </c>
      <c r="D123" s="16">
        <v>1253.1199999999999</v>
      </c>
      <c r="E123" s="120">
        <v>877.20100000000002</v>
      </c>
      <c r="F123" s="52">
        <v>943.19200000000001</v>
      </c>
      <c r="G123" s="24"/>
      <c r="H123" s="79">
        <v>864.37800000000004</v>
      </c>
      <c r="I123" s="79">
        <v>5028.3890000000001</v>
      </c>
      <c r="J123" s="79">
        <v>570.34299999999996</v>
      </c>
      <c r="K123" s="79"/>
      <c r="L123" s="79">
        <v>3.8879999999999999</v>
      </c>
      <c r="M123" s="102">
        <v>9540.5110000000022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0.3291</v>
      </c>
      <c r="E124" s="119">
        <v>0.85840000000000005</v>
      </c>
      <c r="F124" s="51">
        <v>3.6316999999999999</v>
      </c>
      <c r="G124" s="23">
        <v>0.76049999999999995</v>
      </c>
      <c r="H124" s="77">
        <v>0.40339999999999998</v>
      </c>
      <c r="I124" s="77">
        <v>0.2412</v>
      </c>
      <c r="J124" s="77">
        <v>1.14E-2</v>
      </c>
      <c r="K124" s="77">
        <v>2.5999999999999999E-2</v>
      </c>
      <c r="L124" s="77">
        <v>0.24380000000000002</v>
      </c>
      <c r="M124" s="99">
        <v>6.5055000000000005</v>
      </c>
      <c r="N124" s="1"/>
    </row>
    <row r="125" spans="1:14">
      <c r="A125" s="1"/>
      <c r="B125" s="141"/>
      <c r="C125" s="43" t="s">
        <v>9</v>
      </c>
      <c r="D125" s="16">
        <v>370.06700000000001</v>
      </c>
      <c r="E125" s="120">
        <v>217.81399999999999</v>
      </c>
      <c r="F125" s="52">
        <v>1195.5139999999999</v>
      </c>
      <c r="G125" s="24">
        <v>76.010000000000005</v>
      </c>
      <c r="H125" s="84">
        <v>106.86199999999999</v>
      </c>
      <c r="I125" s="79">
        <v>45.134999999999998</v>
      </c>
      <c r="J125" s="79">
        <v>3.9420000000000002</v>
      </c>
      <c r="K125" s="79">
        <v>1.4039999999999999</v>
      </c>
      <c r="L125" s="79">
        <v>219.88800000000001</v>
      </c>
      <c r="M125" s="102">
        <v>2236.636</v>
      </c>
      <c r="N125" s="1"/>
    </row>
    <row r="126" spans="1:14">
      <c r="A126" s="1"/>
      <c r="B126" s="11" t="s">
        <v>11</v>
      </c>
      <c r="C126" s="5" t="s">
        <v>7</v>
      </c>
      <c r="D126" s="15">
        <v>8.9999999999999993E-3</v>
      </c>
      <c r="E126" s="119">
        <v>6.2E-2</v>
      </c>
      <c r="F126" s="51">
        <v>1.2158</v>
      </c>
      <c r="G126" s="23"/>
      <c r="H126" s="77"/>
      <c r="I126" s="77"/>
      <c r="J126" s="77"/>
      <c r="K126" s="77"/>
      <c r="L126" s="77"/>
      <c r="M126" s="99">
        <v>1.2867999999999999</v>
      </c>
      <c r="N126" s="1"/>
    </row>
    <row r="127" spans="1:14">
      <c r="A127" s="1"/>
      <c r="B127" s="39" t="s">
        <v>81</v>
      </c>
      <c r="C127" s="43" t="s">
        <v>9</v>
      </c>
      <c r="D127" s="16">
        <v>5.0759999999999996</v>
      </c>
      <c r="E127" s="120">
        <v>16.739999999999998</v>
      </c>
      <c r="F127" s="52">
        <v>276.37200000000001</v>
      </c>
      <c r="G127" s="24"/>
      <c r="H127" s="79"/>
      <c r="I127" s="79"/>
      <c r="J127" s="79"/>
      <c r="K127" s="79"/>
      <c r="L127" s="79"/>
      <c r="M127" s="102">
        <v>298.18799999999999</v>
      </c>
      <c r="N127" s="1"/>
    </row>
    <row r="128" spans="1:14">
      <c r="A128" s="1"/>
      <c r="B128" s="142" t="s">
        <v>15</v>
      </c>
      <c r="C128" s="5" t="s">
        <v>7</v>
      </c>
      <c r="D128" s="6">
        <v>4.4322000000000008</v>
      </c>
      <c r="E128" s="121">
        <v>15.038699999999999</v>
      </c>
      <c r="F128" s="122">
        <v>250.22895000000003</v>
      </c>
      <c r="G128" s="109">
        <v>18.061899999999994</v>
      </c>
      <c r="H128" s="6">
        <v>5.8190999999999988</v>
      </c>
      <c r="I128" s="6">
        <v>4.7678000000000003</v>
      </c>
      <c r="J128" s="6">
        <v>1.1894</v>
      </c>
      <c r="K128" s="6">
        <v>1.0901000000000001</v>
      </c>
      <c r="L128" s="6">
        <v>0.69799999999999995</v>
      </c>
      <c r="M128" s="99">
        <v>301.32614999999998</v>
      </c>
      <c r="N128" s="1"/>
    </row>
    <row r="129" spans="1:14">
      <c r="A129" s="40"/>
      <c r="B129" s="143"/>
      <c r="C129" s="43" t="s">
        <v>9</v>
      </c>
      <c r="D129" s="17">
        <v>3997.1849999999999</v>
      </c>
      <c r="E129" s="22">
        <v>11808.963</v>
      </c>
      <c r="F129" s="123">
        <v>154320.39499999999</v>
      </c>
      <c r="G129" s="110">
        <v>12647.698000000002</v>
      </c>
      <c r="H129" s="17">
        <v>3150.81</v>
      </c>
      <c r="I129" s="17">
        <v>6056.3850000000002</v>
      </c>
      <c r="J129" s="17">
        <v>1166.085</v>
      </c>
      <c r="K129" s="17">
        <v>1045.8349999999998</v>
      </c>
      <c r="L129" s="17">
        <v>844.62700000000007</v>
      </c>
      <c r="M129" s="102">
        <v>195037.98299999998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9.5999999999999992E-3</v>
      </c>
      <c r="E130" s="119"/>
      <c r="F130" s="51"/>
      <c r="G130" s="23"/>
      <c r="H130" s="77"/>
      <c r="I130" s="77"/>
      <c r="J130" s="77"/>
      <c r="K130" s="77"/>
      <c r="L130" s="77"/>
      <c r="M130" s="99">
        <v>9.5999999999999992E-3</v>
      </c>
      <c r="N130" s="1"/>
    </row>
    <row r="131" spans="1:14">
      <c r="A131" s="37" t="s">
        <v>0</v>
      </c>
      <c r="B131" s="141"/>
      <c r="C131" s="43" t="s">
        <v>9</v>
      </c>
      <c r="D131" s="16">
        <v>5.1840000000000002</v>
      </c>
      <c r="E131" s="120"/>
      <c r="F131" s="52"/>
      <c r="G131" s="24"/>
      <c r="H131" s="79"/>
      <c r="I131" s="79"/>
      <c r="J131" s="79"/>
      <c r="K131" s="79"/>
      <c r="L131" s="79"/>
      <c r="M131" s="102">
        <v>5.1840000000000002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>
        <v>0.03</v>
      </c>
      <c r="E132" s="119">
        <v>27.802099999999999</v>
      </c>
      <c r="F132" s="51"/>
      <c r="G132" s="77">
        <v>0.35830000000000001</v>
      </c>
      <c r="H132" s="77">
        <v>11.324</v>
      </c>
      <c r="I132" s="77"/>
      <c r="J132" s="77"/>
      <c r="K132" s="77"/>
      <c r="L132" s="77">
        <v>1.4</v>
      </c>
      <c r="M132" s="99">
        <v>40.914400000000001</v>
      </c>
      <c r="N132" s="1"/>
    </row>
    <row r="133" spans="1:14">
      <c r="A133" s="38"/>
      <c r="B133" s="141"/>
      <c r="C133" s="43" t="s">
        <v>9</v>
      </c>
      <c r="D133" s="16">
        <v>11.016</v>
      </c>
      <c r="E133" s="120">
        <v>4267.1480000000001</v>
      </c>
      <c r="F133" s="52"/>
      <c r="G133" s="24">
        <v>82.382000000000005</v>
      </c>
      <c r="H133" s="79">
        <v>632.12400000000002</v>
      </c>
      <c r="I133" s="79"/>
      <c r="J133" s="79"/>
      <c r="K133" s="79"/>
      <c r="L133" s="79">
        <v>75.599999999999994</v>
      </c>
      <c r="M133" s="111">
        <v>5068.2699999999995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>
        <v>0.09</v>
      </c>
      <c r="E134" s="125">
        <v>0.1956</v>
      </c>
      <c r="F134" s="55">
        <v>5.1983000000000006</v>
      </c>
      <c r="G134" s="30"/>
      <c r="H134" s="81">
        <v>16.553000000000001</v>
      </c>
      <c r="I134" s="81"/>
      <c r="J134" s="81"/>
      <c r="K134" s="81"/>
      <c r="L134" s="81"/>
      <c r="M134" s="99">
        <v>22.036900000000003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>
        <v>45.9</v>
      </c>
      <c r="E136" s="120">
        <v>309.06400000000002</v>
      </c>
      <c r="F136" s="53">
        <v>2084.8980000000001</v>
      </c>
      <c r="G136" s="26"/>
      <c r="H136" s="82">
        <v>3741.1219999999998</v>
      </c>
      <c r="I136" s="126"/>
      <c r="J136" s="79"/>
      <c r="K136" s="79"/>
      <c r="L136" s="79"/>
      <c r="M136" s="111">
        <v>6180.9840000000004</v>
      </c>
      <c r="N136" s="1"/>
    </row>
    <row r="137" spans="1:14">
      <c r="A137" s="1"/>
      <c r="B137" s="46" t="s">
        <v>0</v>
      </c>
      <c r="C137" s="3" t="s">
        <v>7</v>
      </c>
      <c r="D137" s="6">
        <v>0.12959999999999999</v>
      </c>
      <c r="E137" s="121">
        <v>27.997699999999998</v>
      </c>
      <c r="F137" s="122">
        <v>5.1983000000000006</v>
      </c>
      <c r="G137" s="112">
        <v>0.35830000000000001</v>
      </c>
      <c r="H137" s="107">
        <v>27.877000000000002</v>
      </c>
      <c r="I137" s="6">
        <v>0</v>
      </c>
      <c r="J137" s="127">
        <v>0</v>
      </c>
      <c r="K137" s="115">
        <v>0</v>
      </c>
      <c r="L137" s="115">
        <v>1.4</v>
      </c>
      <c r="M137" s="99">
        <v>62.960900000000002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62.099999999999994</v>
      </c>
      <c r="E139" s="22">
        <v>4576.2120000000004</v>
      </c>
      <c r="F139" s="123">
        <v>2084.8980000000001</v>
      </c>
      <c r="G139" s="114">
        <v>82.382000000000005</v>
      </c>
      <c r="H139" s="17">
        <v>4373.2460000000001</v>
      </c>
      <c r="I139" s="17">
        <v>0</v>
      </c>
      <c r="J139" s="137">
        <v>0</v>
      </c>
      <c r="K139" s="17">
        <v>0</v>
      </c>
      <c r="L139" s="17">
        <v>75.599999999999994</v>
      </c>
      <c r="M139" s="111">
        <v>11254.438</v>
      </c>
      <c r="N139" s="1"/>
    </row>
    <row r="140" spans="1:14">
      <c r="A140" s="1"/>
      <c r="B140" s="2" t="s">
        <v>0</v>
      </c>
      <c r="C140" s="3" t="s">
        <v>7</v>
      </c>
      <c r="D140" s="116">
        <v>1171.5335999999998</v>
      </c>
      <c r="E140" s="128">
        <v>2493.2166999999999</v>
      </c>
      <c r="F140" s="116">
        <v>9492.6811500000003</v>
      </c>
      <c r="G140" s="112">
        <v>4402.8160999999991</v>
      </c>
      <c r="H140" s="115">
        <v>82.035499999999999</v>
      </c>
      <c r="I140" s="6">
        <v>5.7358200000000004</v>
      </c>
      <c r="J140" s="117">
        <v>9.3591000000000015</v>
      </c>
      <c r="K140" s="115">
        <v>2.3769</v>
      </c>
      <c r="L140" s="115">
        <v>20.509999999999998</v>
      </c>
      <c r="M140" s="99">
        <v>17680.264870000003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307488.90999999997</v>
      </c>
      <c r="E142" s="132">
        <v>613575.29399999988</v>
      </c>
      <c r="F142" s="133">
        <v>1043817.4860000001</v>
      </c>
      <c r="G142" s="19">
        <v>200139.35200000004</v>
      </c>
      <c r="H142" s="10">
        <v>17864.488000000001</v>
      </c>
      <c r="I142" s="10">
        <v>6678.8310000000001</v>
      </c>
      <c r="J142" s="118">
        <v>6994.5470000000005</v>
      </c>
      <c r="K142" s="10">
        <v>2394.9919999999997</v>
      </c>
      <c r="L142" s="10">
        <v>8351.2289999999994</v>
      </c>
      <c r="M142" s="108">
        <v>2207305.1289999993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60" zoomScaleNormal="40" workbookViewId="0">
      <pane xSplit="3" ySplit="4" topLeftCell="D5" activePane="bottomRight" state="frozen"/>
      <selection activeCell="G141" sqref="G141"/>
      <selection pane="topRight" activeCell="G141" sqref="G141"/>
      <selection pane="bottomLeft" activeCell="G141" sqref="G141"/>
      <selection pane="bottomRight" activeCell="F147" sqref="F147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115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>
        <v>99.444999999999993</v>
      </c>
      <c r="E5" s="119">
        <v>3.8837000000000002</v>
      </c>
      <c r="F5" s="51">
        <v>3548.9697999999999</v>
      </c>
      <c r="G5" s="23">
        <v>7394.1610000000001</v>
      </c>
      <c r="H5" s="77"/>
      <c r="I5" s="77"/>
      <c r="J5" s="77"/>
      <c r="K5" s="77"/>
      <c r="L5" s="77"/>
      <c r="M5" s="99">
        <v>11046.459500000001</v>
      </c>
      <c r="N5" s="6"/>
    </row>
    <row r="6" spans="1:14">
      <c r="A6" s="38" t="s">
        <v>8</v>
      </c>
      <c r="B6" s="141"/>
      <c r="C6" s="39" t="s">
        <v>9</v>
      </c>
      <c r="D6" s="16">
        <v>3615.7550000000001</v>
      </c>
      <c r="E6" s="120">
        <v>79.878</v>
      </c>
      <c r="F6" s="52">
        <v>95174.464000000007</v>
      </c>
      <c r="G6" s="24">
        <v>196586.30799999999</v>
      </c>
      <c r="H6" s="79"/>
      <c r="I6" s="79"/>
      <c r="J6" s="79"/>
      <c r="K6" s="79"/>
      <c r="L6" s="79"/>
      <c r="M6" s="102">
        <v>295456.40500000003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/>
      <c r="F7" s="51"/>
      <c r="G7" s="23"/>
      <c r="H7" s="77"/>
      <c r="I7" s="77"/>
      <c r="J7" s="77"/>
      <c r="K7" s="77"/>
      <c r="L7" s="77"/>
      <c r="M7" s="99">
        <v>0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/>
      <c r="F8" s="52"/>
      <c r="G8" s="24"/>
      <c r="H8" s="79"/>
      <c r="I8" s="79"/>
      <c r="J8" s="79"/>
      <c r="K8" s="79"/>
      <c r="L8" s="79"/>
      <c r="M8" s="102">
        <v>0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99.444999999999993</v>
      </c>
      <c r="E9" s="104">
        <v>3.8837000000000002</v>
      </c>
      <c r="F9" s="104">
        <v>3548.9697999999999</v>
      </c>
      <c r="G9" s="104">
        <v>7394.1610000000001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99">
        <v>11046.459500000001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3615.7550000000001</v>
      </c>
      <c r="E10" s="100">
        <v>79.878</v>
      </c>
      <c r="F10" s="100">
        <v>95174.464000000007</v>
      </c>
      <c r="G10" s="100">
        <v>196586.30799999999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2">
        <v>295456.40500000003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2.9051999999999998</v>
      </c>
      <c r="E11" s="119">
        <v>3.78E-2</v>
      </c>
      <c r="F11" s="51"/>
      <c r="G11" s="23"/>
      <c r="H11" s="77"/>
      <c r="I11" s="77"/>
      <c r="J11" s="77"/>
      <c r="K11" s="77"/>
      <c r="L11" s="77"/>
      <c r="M11" s="99">
        <v>2.9429999999999996</v>
      </c>
      <c r="N11" s="6"/>
    </row>
    <row r="12" spans="1:14">
      <c r="A12" s="146"/>
      <c r="B12" s="147"/>
      <c r="C12" s="39" t="s">
        <v>9</v>
      </c>
      <c r="D12" s="16">
        <v>180.749</v>
      </c>
      <c r="E12" s="120">
        <v>0.379</v>
      </c>
      <c r="F12" s="52"/>
      <c r="G12" s="24"/>
      <c r="H12" s="79"/>
      <c r="I12" s="79"/>
      <c r="J12" s="79"/>
      <c r="K12" s="79"/>
      <c r="L12" s="79"/>
      <c r="M12" s="102">
        <v>181.12799999999999</v>
      </c>
      <c r="N12" s="17"/>
    </row>
    <row r="13" spans="1:14">
      <c r="A13" s="1"/>
      <c r="B13" s="140" t="s">
        <v>17</v>
      </c>
      <c r="C13" s="13" t="s">
        <v>7</v>
      </c>
      <c r="D13" s="15">
        <v>5.5465999999999998</v>
      </c>
      <c r="E13" s="119">
        <v>0.3206</v>
      </c>
      <c r="F13" s="51"/>
      <c r="G13" s="23"/>
      <c r="H13" s="77"/>
      <c r="I13" s="77"/>
      <c r="J13" s="77"/>
      <c r="K13" s="77"/>
      <c r="L13" s="77"/>
      <c r="M13" s="99">
        <v>5.8671999999999995</v>
      </c>
      <c r="N13" s="6"/>
    </row>
    <row r="14" spans="1:14">
      <c r="A14" s="37" t="s">
        <v>0</v>
      </c>
      <c r="B14" s="141"/>
      <c r="C14" s="39" t="s">
        <v>9</v>
      </c>
      <c r="D14" s="16">
        <v>15237.794</v>
      </c>
      <c r="E14" s="120">
        <v>829.40599999999995</v>
      </c>
      <c r="F14" s="52"/>
      <c r="G14" s="24"/>
      <c r="H14" s="79"/>
      <c r="I14" s="79"/>
      <c r="J14" s="79"/>
      <c r="K14" s="79"/>
      <c r="L14" s="79"/>
      <c r="M14" s="102">
        <v>16067.2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0.01</v>
      </c>
      <c r="E15" s="119">
        <v>1.1826000000000001</v>
      </c>
      <c r="F15" s="51"/>
      <c r="G15" s="23"/>
      <c r="H15" s="77"/>
      <c r="I15" s="77"/>
      <c r="J15" s="77"/>
      <c r="K15" s="77"/>
      <c r="L15" s="77"/>
      <c r="M15" s="99">
        <v>1.1926000000000001</v>
      </c>
      <c r="N15" s="6"/>
    </row>
    <row r="16" spans="1:14">
      <c r="A16" s="38" t="s">
        <v>0</v>
      </c>
      <c r="B16" s="141"/>
      <c r="C16" s="39" t="s">
        <v>9</v>
      </c>
      <c r="D16" s="16">
        <v>12.528</v>
      </c>
      <c r="E16" s="120">
        <v>1680.2529999999999</v>
      </c>
      <c r="F16" s="52"/>
      <c r="G16" s="24"/>
      <c r="H16" s="79"/>
      <c r="I16" s="79"/>
      <c r="J16" s="79"/>
      <c r="K16" s="79"/>
      <c r="L16" s="79"/>
      <c r="M16" s="102">
        <v>1692.7809999999999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27.243200000000002</v>
      </c>
      <c r="E17" s="119">
        <v>20.454599999999999</v>
      </c>
      <c r="F17" s="51"/>
      <c r="G17" s="23"/>
      <c r="H17" s="77">
        <v>0.15024999999999999</v>
      </c>
      <c r="I17" s="77"/>
      <c r="J17" s="77"/>
      <c r="K17" s="77"/>
      <c r="L17" s="77"/>
      <c r="M17" s="99">
        <v>47.848050000000001</v>
      </c>
      <c r="N17" s="6"/>
    </row>
    <row r="18" spans="1:14">
      <c r="A18" s="38"/>
      <c r="B18" s="141"/>
      <c r="C18" s="39" t="s">
        <v>9</v>
      </c>
      <c r="D18" s="16">
        <v>40640.946000000004</v>
      </c>
      <c r="E18" s="120">
        <v>25272.507000000001</v>
      </c>
      <c r="F18" s="52"/>
      <c r="G18" s="24"/>
      <c r="H18" s="79">
        <v>250.803</v>
      </c>
      <c r="I18" s="79"/>
      <c r="J18" s="79"/>
      <c r="K18" s="79"/>
      <c r="L18" s="79"/>
      <c r="M18" s="102">
        <v>66164.256000000008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52.641199999999998</v>
      </c>
      <c r="E19" s="119">
        <v>5.0426000000000002</v>
      </c>
      <c r="F19" s="51"/>
      <c r="G19" s="23"/>
      <c r="H19" s="77">
        <v>1.8249999999999999E-2</v>
      </c>
      <c r="I19" s="77"/>
      <c r="J19" s="77"/>
      <c r="K19" s="77"/>
      <c r="L19" s="77"/>
      <c r="M19" s="99">
        <v>57.70205</v>
      </c>
      <c r="N19" s="6"/>
    </row>
    <row r="20" spans="1:14">
      <c r="A20" s="38"/>
      <c r="B20" s="39" t="s">
        <v>24</v>
      </c>
      <c r="C20" s="39" t="s">
        <v>9</v>
      </c>
      <c r="D20" s="16">
        <v>46217.406999999999</v>
      </c>
      <c r="E20" s="120">
        <v>3004.6990000000001</v>
      </c>
      <c r="F20" s="52"/>
      <c r="G20" s="24"/>
      <c r="H20" s="79">
        <v>16.754000000000001</v>
      </c>
      <c r="I20" s="79"/>
      <c r="J20" s="79"/>
      <c r="K20" s="79"/>
      <c r="L20" s="79"/>
      <c r="M20" s="102">
        <v>49238.86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259.50540000000001</v>
      </c>
      <c r="E21" s="119">
        <v>19.1127</v>
      </c>
      <c r="F21" s="51"/>
      <c r="G21" s="23"/>
      <c r="H21" s="77"/>
      <c r="I21" s="77"/>
      <c r="J21" s="77"/>
      <c r="K21" s="77"/>
      <c r="L21" s="77"/>
      <c r="M21" s="99">
        <v>278.61810000000003</v>
      </c>
      <c r="N21" s="6"/>
    </row>
    <row r="22" spans="1:14">
      <c r="A22" s="1"/>
      <c r="B22" s="141"/>
      <c r="C22" s="39" t="s">
        <v>9</v>
      </c>
      <c r="D22" s="16">
        <v>89722.917000000001</v>
      </c>
      <c r="E22" s="120">
        <v>6521.9920000000002</v>
      </c>
      <c r="F22" s="52"/>
      <c r="G22" s="24"/>
      <c r="H22" s="79"/>
      <c r="I22" s="79"/>
      <c r="J22" s="79"/>
      <c r="K22" s="79"/>
      <c r="L22" s="79"/>
      <c r="M22" s="102">
        <v>96244.909</v>
      </c>
      <c r="N22" s="17"/>
    </row>
    <row r="23" spans="1:14">
      <c r="A23" s="1"/>
      <c r="B23" s="142" t="s">
        <v>15</v>
      </c>
      <c r="C23" s="13" t="s">
        <v>7</v>
      </c>
      <c r="D23" s="105">
        <v>344.94640000000004</v>
      </c>
      <c r="E23" s="105">
        <v>46.113100000000003</v>
      </c>
      <c r="F23" s="105">
        <v>0</v>
      </c>
      <c r="G23" s="105">
        <v>0</v>
      </c>
      <c r="H23" s="105">
        <v>0.16849999999999998</v>
      </c>
      <c r="I23" s="105">
        <v>0</v>
      </c>
      <c r="J23" s="105">
        <v>0</v>
      </c>
      <c r="K23" s="105">
        <v>0</v>
      </c>
      <c r="L23" s="105">
        <v>0</v>
      </c>
      <c r="M23" s="99">
        <v>391.22800000000007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191831.592</v>
      </c>
      <c r="E24" s="106">
        <v>37308.857000000004</v>
      </c>
      <c r="F24" s="106">
        <v>0</v>
      </c>
      <c r="G24" s="106">
        <v>0</v>
      </c>
      <c r="H24" s="106">
        <v>267.55700000000002</v>
      </c>
      <c r="I24" s="106">
        <v>0</v>
      </c>
      <c r="J24" s="106">
        <v>0</v>
      </c>
      <c r="K24" s="106">
        <v>0</v>
      </c>
      <c r="L24" s="106">
        <v>0</v>
      </c>
      <c r="M24" s="102">
        <v>229408.00600000002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4.6390000000000002</v>
      </c>
      <c r="E25" s="119">
        <v>211.68510000000001</v>
      </c>
      <c r="F25" s="51"/>
      <c r="G25" s="23"/>
      <c r="H25" s="77"/>
      <c r="I25" s="77"/>
      <c r="J25" s="77"/>
      <c r="K25" s="77"/>
      <c r="L25" s="77"/>
      <c r="M25" s="99">
        <v>216.32410000000002</v>
      </c>
      <c r="N25" s="6"/>
    </row>
    <row r="26" spans="1:14">
      <c r="A26" s="38" t="s">
        <v>27</v>
      </c>
      <c r="B26" s="141"/>
      <c r="C26" s="39" t="s">
        <v>9</v>
      </c>
      <c r="D26" s="16">
        <v>5893.9920000000002</v>
      </c>
      <c r="E26" s="120">
        <v>267993.772</v>
      </c>
      <c r="F26" s="52"/>
      <c r="G26" s="24"/>
      <c r="H26" s="79"/>
      <c r="I26" s="79"/>
      <c r="J26" s="79"/>
      <c r="K26" s="79"/>
      <c r="L26" s="79"/>
      <c r="M26" s="102">
        <v>273887.76400000002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8.468</v>
      </c>
      <c r="E27" s="119">
        <v>6.3076999999999996</v>
      </c>
      <c r="F27" s="51"/>
      <c r="G27" s="23"/>
      <c r="H27" s="77"/>
      <c r="I27" s="77"/>
      <c r="J27" s="77"/>
      <c r="K27" s="77"/>
      <c r="L27" s="77"/>
      <c r="M27" s="99">
        <v>14.775700000000001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4302.3950000000004</v>
      </c>
      <c r="E28" s="120">
        <v>3267.1930000000002</v>
      </c>
      <c r="F28" s="53"/>
      <c r="G28" s="24"/>
      <c r="H28" s="79"/>
      <c r="I28" s="79"/>
      <c r="J28" s="79"/>
      <c r="K28" s="79"/>
      <c r="L28" s="79"/>
      <c r="M28" s="102">
        <v>7569.5880000000006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13.106999999999999</v>
      </c>
      <c r="E29" s="121">
        <v>217.99280000000002</v>
      </c>
      <c r="F29" s="122">
        <v>0</v>
      </c>
      <c r="G29" s="103">
        <v>0</v>
      </c>
      <c r="H29" s="6">
        <v>0</v>
      </c>
      <c r="I29" s="107">
        <v>0</v>
      </c>
      <c r="J29" s="6">
        <v>0</v>
      </c>
      <c r="K29" s="6">
        <v>0</v>
      </c>
      <c r="L29" s="6">
        <v>0</v>
      </c>
      <c r="M29" s="99">
        <v>231.09980000000002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10196.387000000001</v>
      </c>
      <c r="E30" s="22">
        <v>271260.96500000003</v>
      </c>
      <c r="F30" s="123">
        <v>0</v>
      </c>
      <c r="G30" s="101">
        <v>0</v>
      </c>
      <c r="H30" s="17">
        <v>0</v>
      </c>
      <c r="I30" s="22">
        <v>0</v>
      </c>
      <c r="J30" s="17">
        <v>0</v>
      </c>
      <c r="K30" s="17">
        <v>0</v>
      </c>
      <c r="L30" s="17">
        <v>0</v>
      </c>
      <c r="M30" s="102">
        <v>281457.35200000001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0.59919999999999995</v>
      </c>
      <c r="E31" s="119">
        <v>6.7091000000000003</v>
      </c>
      <c r="F31" s="51">
        <v>178.5205</v>
      </c>
      <c r="G31" s="23">
        <v>25.568000000000001</v>
      </c>
      <c r="H31" s="77">
        <v>1.458</v>
      </c>
      <c r="I31" s="77">
        <v>8.0000000000000002E-3</v>
      </c>
      <c r="J31" s="77">
        <v>9.6200000000000008E-2</v>
      </c>
      <c r="K31" s="77">
        <v>7.5999999999999998E-2</v>
      </c>
      <c r="L31" s="77">
        <v>2.6158999999999999</v>
      </c>
      <c r="M31" s="99">
        <v>215.65090000000004</v>
      </c>
      <c r="N31" s="6"/>
    </row>
    <row r="32" spans="1:14">
      <c r="A32" s="38" t="s">
        <v>32</v>
      </c>
      <c r="B32" s="141"/>
      <c r="C32" s="39" t="s">
        <v>9</v>
      </c>
      <c r="D32" s="16">
        <v>84.201999999999998</v>
      </c>
      <c r="E32" s="120">
        <v>1105.317</v>
      </c>
      <c r="F32" s="52">
        <v>41296.726000000002</v>
      </c>
      <c r="G32" s="24">
        <v>3775.143</v>
      </c>
      <c r="H32" s="79">
        <v>272.12799999999999</v>
      </c>
      <c r="I32" s="79">
        <v>0.86399999999999999</v>
      </c>
      <c r="J32" s="79">
        <v>8.0719999999999992</v>
      </c>
      <c r="K32" s="79">
        <v>3.9159999999999999</v>
      </c>
      <c r="L32" s="79">
        <v>336.94799999999998</v>
      </c>
      <c r="M32" s="102">
        <v>46883.315999999999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6.1499999999999999E-2</v>
      </c>
      <c r="E33" s="119">
        <v>1.3265</v>
      </c>
      <c r="F33" s="51">
        <v>114.76480000000001</v>
      </c>
      <c r="G33" s="23">
        <v>73.412999999999997</v>
      </c>
      <c r="H33" s="77">
        <v>8.0500000000000002E-2</v>
      </c>
      <c r="I33" s="77"/>
      <c r="J33" s="77">
        <v>2E-3</v>
      </c>
      <c r="K33" s="77"/>
      <c r="L33" s="77">
        <v>9.5699999999999993E-2</v>
      </c>
      <c r="M33" s="99">
        <v>189.74400000000003</v>
      </c>
      <c r="N33" s="6"/>
    </row>
    <row r="34" spans="1:14">
      <c r="A34" s="38" t="s">
        <v>34</v>
      </c>
      <c r="B34" s="141"/>
      <c r="C34" s="39" t="s">
        <v>9</v>
      </c>
      <c r="D34" s="16">
        <v>15.292999999999999</v>
      </c>
      <c r="E34" s="120">
        <v>158.80000000000001</v>
      </c>
      <c r="F34" s="52">
        <v>6766.7020000000002</v>
      </c>
      <c r="G34" s="24">
        <v>3450.2820000000002</v>
      </c>
      <c r="H34" s="79">
        <v>5.53</v>
      </c>
      <c r="I34" s="79"/>
      <c r="J34" s="79">
        <v>0.432</v>
      </c>
      <c r="K34" s="79"/>
      <c r="L34" s="79">
        <v>6.5990000000000002</v>
      </c>
      <c r="M34" s="102">
        <v>10403.638000000003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519.77840000000003</v>
      </c>
      <c r="G35" s="23">
        <v>3.3090000000000002</v>
      </c>
      <c r="H35" s="77">
        <v>5.0000000000000001E-3</v>
      </c>
      <c r="I35" s="77"/>
      <c r="J35" s="77">
        <v>3.5000000000000001E-3</v>
      </c>
      <c r="K35" s="77"/>
      <c r="L35" s="77"/>
      <c r="M35" s="99">
        <v>523.09590000000003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38902.358999999997</v>
      </c>
      <c r="G36" s="24">
        <v>145.34200000000001</v>
      </c>
      <c r="H36" s="79">
        <v>5.508</v>
      </c>
      <c r="I36" s="79"/>
      <c r="J36" s="79">
        <v>0.75600000000000001</v>
      </c>
      <c r="K36" s="79"/>
      <c r="L36" s="79"/>
      <c r="M36" s="102">
        <v>39053.964999999997</v>
      </c>
      <c r="N36" s="17"/>
    </row>
    <row r="37" spans="1:14">
      <c r="A37" s="1"/>
      <c r="B37" s="142" t="s">
        <v>15</v>
      </c>
      <c r="C37" s="13" t="s">
        <v>7</v>
      </c>
      <c r="D37" s="6">
        <v>0.66069999999999995</v>
      </c>
      <c r="E37" s="121">
        <v>8.0356000000000005</v>
      </c>
      <c r="F37" s="122">
        <v>813.06370000000004</v>
      </c>
      <c r="G37" s="103">
        <v>102.28999999999999</v>
      </c>
      <c r="H37" s="6">
        <v>1.5434999999999999</v>
      </c>
      <c r="I37" s="6">
        <v>8.0000000000000002E-3</v>
      </c>
      <c r="J37" s="6">
        <v>0.10170000000000001</v>
      </c>
      <c r="K37" s="6">
        <v>7.5999999999999998E-2</v>
      </c>
      <c r="L37" s="6">
        <v>2.7115999999999998</v>
      </c>
      <c r="M37" s="99">
        <v>928.49080000000004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99.495000000000005</v>
      </c>
      <c r="E38" s="22">
        <v>1264.117</v>
      </c>
      <c r="F38" s="123">
        <v>86965.786999999997</v>
      </c>
      <c r="G38" s="101">
        <v>7370.7669999999998</v>
      </c>
      <c r="H38" s="17">
        <v>283.16599999999994</v>
      </c>
      <c r="I38" s="17">
        <v>0.86399999999999999</v>
      </c>
      <c r="J38" s="17">
        <v>9.26</v>
      </c>
      <c r="K38" s="17">
        <v>3.9159999999999999</v>
      </c>
      <c r="L38" s="17">
        <v>343.54699999999997</v>
      </c>
      <c r="M38" s="102">
        <v>96340.918999999994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/>
      <c r="E39" s="119"/>
      <c r="F39" s="51">
        <v>9.2999999999999999E-2</v>
      </c>
      <c r="G39" s="23"/>
      <c r="H39" s="77"/>
      <c r="I39" s="77"/>
      <c r="J39" s="77"/>
      <c r="K39" s="77"/>
      <c r="L39" s="77"/>
      <c r="M39" s="99">
        <v>9.2999999999999999E-2</v>
      </c>
      <c r="N39" s="6"/>
    </row>
    <row r="40" spans="1:14">
      <c r="A40" s="146"/>
      <c r="B40" s="147"/>
      <c r="C40" s="39" t="s">
        <v>9</v>
      </c>
      <c r="D40" s="16"/>
      <c r="E40" s="120"/>
      <c r="F40" s="52">
        <v>7.7119999999999997</v>
      </c>
      <c r="G40" s="24"/>
      <c r="H40" s="79"/>
      <c r="I40" s="79"/>
      <c r="J40" s="79"/>
      <c r="K40" s="79"/>
      <c r="L40" s="79"/>
      <c r="M40" s="102">
        <v>7.7119999999999997</v>
      </c>
      <c r="N40" s="17"/>
    </row>
    <row r="41" spans="1:14">
      <c r="A41" s="144" t="s">
        <v>37</v>
      </c>
      <c r="B41" s="145"/>
      <c r="C41" s="13" t="s">
        <v>7</v>
      </c>
      <c r="D41" s="15">
        <v>0.95399999999999996</v>
      </c>
      <c r="E41" s="119">
        <v>4.6646000000000001</v>
      </c>
      <c r="F41" s="51">
        <v>6.0700000000000004E-2</v>
      </c>
      <c r="G41" s="23">
        <v>1.288</v>
      </c>
      <c r="H41" s="77">
        <v>6.5299999999999997E-2</v>
      </c>
      <c r="I41" s="77"/>
      <c r="J41" s="77"/>
      <c r="K41" s="77"/>
      <c r="L41" s="77"/>
      <c r="M41" s="99">
        <v>7.0325999999999995</v>
      </c>
      <c r="N41" s="6"/>
    </row>
    <row r="42" spans="1:14">
      <c r="A42" s="146"/>
      <c r="B42" s="147"/>
      <c r="C42" s="39" t="s">
        <v>9</v>
      </c>
      <c r="D42" s="16">
        <v>753.88400000000001</v>
      </c>
      <c r="E42" s="120">
        <v>182.857</v>
      </c>
      <c r="F42" s="52">
        <v>65.177999999999997</v>
      </c>
      <c r="G42" s="24">
        <v>320.97199999999998</v>
      </c>
      <c r="H42" s="79">
        <v>29.83</v>
      </c>
      <c r="I42" s="79"/>
      <c r="J42" s="79"/>
      <c r="K42" s="79"/>
      <c r="L42" s="79"/>
      <c r="M42" s="102">
        <v>1352.721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>
        <v>4.0000000000000001E-3</v>
      </c>
      <c r="G43" s="23"/>
      <c r="H43" s="77"/>
      <c r="I43" s="77"/>
      <c r="J43" s="77"/>
      <c r="K43" s="77"/>
      <c r="L43" s="77"/>
      <c r="M43" s="99">
        <v>4.0000000000000001E-3</v>
      </c>
      <c r="N43" s="6"/>
    </row>
    <row r="44" spans="1:14">
      <c r="A44" s="146"/>
      <c r="B44" s="147"/>
      <c r="C44" s="39" t="s">
        <v>9</v>
      </c>
      <c r="D44" s="16"/>
      <c r="E44" s="120"/>
      <c r="F44" s="52">
        <v>10.108000000000001</v>
      </c>
      <c r="G44" s="24"/>
      <c r="H44" s="79"/>
      <c r="I44" s="79"/>
      <c r="J44" s="79"/>
      <c r="K44" s="79"/>
      <c r="L44" s="79"/>
      <c r="M44" s="102">
        <v>10.108000000000001</v>
      </c>
      <c r="N44" s="17"/>
    </row>
    <row r="45" spans="1:14">
      <c r="A45" s="144" t="s">
        <v>39</v>
      </c>
      <c r="B45" s="145"/>
      <c r="C45" s="13" t="s">
        <v>7</v>
      </c>
      <c r="D45" s="15">
        <v>3.1E-2</v>
      </c>
      <c r="E45" s="134">
        <v>5.3100000000000001E-2</v>
      </c>
      <c r="F45" s="51">
        <v>9.240000000000001E-2</v>
      </c>
      <c r="G45" s="23">
        <v>3.0000000000000001E-3</v>
      </c>
      <c r="H45" s="77">
        <v>2E-3</v>
      </c>
      <c r="I45" s="77"/>
      <c r="J45" s="77"/>
      <c r="K45" s="77"/>
      <c r="L45" s="77"/>
      <c r="M45" s="99">
        <v>0.18150000000000002</v>
      </c>
      <c r="N45" s="6"/>
    </row>
    <row r="46" spans="1:14">
      <c r="A46" s="146"/>
      <c r="B46" s="147"/>
      <c r="C46" s="39" t="s">
        <v>9</v>
      </c>
      <c r="D46" s="16">
        <v>17.603999999999999</v>
      </c>
      <c r="E46" s="120">
        <v>47.613999999999997</v>
      </c>
      <c r="F46" s="52">
        <v>43.887999999999998</v>
      </c>
      <c r="G46" s="24">
        <v>2.1059999999999999</v>
      </c>
      <c r="H46" s="79">
        <v>2.3759999999999999</v>
      </c>
      <c r="I46" s="79"/>
      <c r="J46" s="79"/>
      <c r="K46" s="79"/>
      <c r="L46" s="79"/>
      <c r="M46" s="102">
        <v>113.58799999999999</v>
      </c>
      <c r="N46" s="17"/>
    </row>
    <row r="47" spans="1:14">
      <c r="A47" s="144" t="s">
        <v>40</v>
      </c>
      <c r="B47" s="145"/>
      <c r="C47" s="13" t="s">
        <v>7</v>
      </c>
      <c r="D47" s="15">
        <v>7.1999999999999995E-2</v>
      </c>
      <c r="E47" s="119"/>
      <c r="F47" s="51">
        <v>1.1194000000000002</v>
      </c>
      <c r="G47" s="23">
        <v>0.1028</v>
      </c>
      <c r="H47" s="77"/>
      <c r="I47" s="77"/>
      <c r="J47" s="77"/>
      <c r="K47" s="77"/>
      <c r="L47" s="77"/>
      <c r="M47" s="99">
        <v>1.2942000000000002</v>
      </c>
      <c r="N47" s="6"/>
    </row>
    <row r="48" spans="1:14">
      <c r="A48" s="146"/>
      <c r="B48" s="147"/>
      <c r="C48" s="39" t="s">
        <v>9</v>
      </c>
      <c r="D48" s="16">
        <v>29.808</v>
      </c>
      <c r="E48" s="120"/>
      <c r="F48" s="52">
        <v>103.836</v>
      </c>
      <c r="G48" s="24">
        <v>25.751999999999999</v>
      </c>
      <c r="H48" s="79"/>
      <c r="I48" s="79"/>
      <c r="J48" s="79"/>
      <c r="K48" s="79"/>
      <c r="L48" s="79"/>
      <c r="M48" s="102">
        <v>159.39600000000002</v>
      </c>
      <c r="N48" s="17"/>
    </row>
    <row r="49" spans="1:14">
      <c r="A49" s="144" t="s">
        <v>41</v>
      </c>
      <c r="B49" s="145"/>
      <c r="C49" s="13" t="s">
        <v>7</v>
      </c>
      <c r="D49" s="15">
        <v>289.43790000000001</v>
      </c>
      <c r="E49" s="119">
        <v>106.03530000000001</v>
      </c>
      <c r="F49" s="51">
        <v>2045.2596000000001</v>
      </c>
      <c r="G49" s="23">
        <v>94.081999999999994</v>
      </c>
      <c r="H49" s="77"/>
      <c r="I49" s="77"/>
      <c r="J49" s="77"/>
      <c r="K49" s="77"/>
      <c r="L49" s="77"/>
      <c r="M49" s="99">
        <v>2534.8148000000001</v>
      </c>
      <c r="N49" s="6"/>
    </row>
    <row r="50" spans="1:14">
      <c r="A50" s="146"/>
      <c r="B50" s="147"/>
      <c r="C50" s="39" t="s">
        <v>9</v>
      </c>
      <c r="D50" s="16">
        <v>28157.421999999999</v>
      </c>
      <c r="E50" s="120">
        <v>11560.445</v>
      </c>
      <c r="F50" s="52">
        <v>187515.50399999999</v>
      </c>
      <c r="G50" s="24">
        <v>15620.726000000001</v>
      </c>
      <c r="H50" s="79"/>
      <c r="I50" s="79"/>
      <c r="J50" s="79"/>
      <c r="K50" s="79"/>
      <c r="L50" s="79"/>
      <c r="M50" s="102">
        <v>242854.09699999998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/>
      <c r="H51" s="77"/>
      <c r="I51" s="77"/>
      <c r="J51" s="77"/>
      <c r="K51" s="77"/>
      <c r="L51" s="77"/>
      <c r="M51" s="99">
        <v>0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/>
      <c r="H52" s="79"/>
      <c r="I52" s="79"/>
      <c r="J52" s="79"/>
      <c r="K52" s="79"/>
      <c r="L52" s="79"/>
      <c r="M52" s="102">
        <v>0</v>
      </c>
      <c r="N52" s="17"/>
    </row>
    <row r="53" spans="1:14">
      <c r="A53" s="144" t="s">
        <v>43</v>
      </c>
      <c r="B53" s="145"/>
      <c r="C53" s="13" t="s">
        <v>7</v>
      </c>
      <c r="D53" s="15">
        <v>5.1900000000000002E-2</v>
      </c>
      <c r="E53" s="119">
        <v>0.7994</v>
      </c>
      <c r="F53" s="51">
        <v>42.469300000000004</v>
      </c>
      <c r="G53" s="23">
        <v>91.166800000000009</v>
      </c>
      <c r="H53" s="77">
        <v>61.855800000000002</v>
      </c>
      <c r="I53" s="77"/>
      <c r="J53" s="77"/>
      <c r="K53" s="77"/>
      <c r="L53" s="77"/>
      <c r="M53" s="99">
        <v>196.34320000000002</v>
      </c>
      <c r="N53" s="6"/>
    </row>
    <row r="54" spans="1:14">
      <c r="A54" s="146"/>
      <c r="B54" s="147"/>
      <c r="C54" s="39" t="s">
        <v>9</v>
      </c>
      <c r="D54" s="16">
        <v>49.325000000000003</v>
      </c>
      <c r="E54" s="120">
        <v>1111.7090000000001</v>
      </c>
      <c r="F54" s="52">
        <v>21603.395</v>
      </c>
      <c r="G54" s="24">
        <v>75673.262000000002</v>
      </c>
      <c r="H54" s="79">
        <v>42252.773000000001</v>
      </c>
      <c r="I54" s="79"/>
      <c r="J54" s="79"/>
      <c r="K54" s="79"/>
      <c r="L54" s="79"/>
      <c r="M54" s="102">
        <v>140690.46400000001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/>
      <c r="F55" s="51">
        <v>1.35E-2</v>
      </c>
      <c r="G55" s="23"/>
      <c r="H55" s="77"/>
      <c r="I55" s="77"/>
      <c r="J55" s="77"/>
      <c r="K55" s="77"/>
      <c r="L55" s="77"/>
      <c r="M55" s="99">
        <v>1.35E-2</v>
      </c>
      <c r="N55" s="6"/>
    </row>
    <row r="56" spans="1:14">
      <c r="A56" s="38" t="s">
        <v>32</v>
      </c>
      <c r="B56" s="141"/>
      <c r="C56" s="39" t="s">
        <v>9</v>
      </c>
      <c r="D56" s="16"/>
      <c r="E56" s="120"/>
      <c r="F56" s="52">
        <v>6.782</v>
      </c>
      <c r="G56" s="24"/>
      <c r="H56" s="79"/>
      <c r="I56" s="79"/>
      <c r="J56" s="79"/>
      <c r="K56" s="79"/>
      <c r="L56" s="79"/>
      <c r="M56" s="102">
        <v>6.782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0.188</v>
      </c>
      <c r="E57" s="119">
        <v>1.2999999999999999E-3</v>
      </c>
      <c r="F57" s="51">
        <v>1.2E-2</v>
      </c>
      <c r="G57" s="23">
        <v>6.4000000000000003E-3</v>
      </c>
      <c r="H57" s="77">
        <v>4.0999999999999995E-3</v>
      </c>
      <c r="I57" s="77"/>
      <c r="J57" s="77"/>
      <c r="K57" s="77">
        <v>6.7999999999999996E-3</v>
      </c>
      <c r="L57" s="77"/>
      <c r="M57" s="99">
        <v>0.21859999999999999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199.584</v>
      </c>
      <c r="E58" s="120">
        <v>2.93</v>
      </c>
      <c r="F58" s="52">
        <v>11.566000000000001</v>
      </c>
      <c r="G58" s="24">
        <v>1.458</v>
      </c>
      <c r="H58" s="79">
        <v>9.7200000000000006</v>
      </c>
      <c r="I58" s="79"/>
      <c r="J58" s="79"/>
      <c r="K58" s="79">
        <v>2.948</v>
      </c>
      <c r="L58" s="79"/>
      <c r="M58" s="102">
        <v>228.20600000000002</v>
      </c>
      <c r="N58" s="17"/>
    </row>
    <row r="59" spans="1:14">
      <c r="A59" s="1"/>
      <c r="B59" s="142" t="s">
        <v>15</v>
      </c>
      <c r="C59" s="13" t="s">
        <v>7</v>
      </c>
      <c r="D59" s="105">
        <v>0.188</v>
      </c>
      <c r="E59" s="121">
        <v>1.2999999999999999E-3</v>
      </c>
      <c r="F59" s="122">
        <v>2.5500000000000002E-2</v>
      </c>
      <c r="G59" s="103">
        <v>6.4000000000000003E-3</v>
      </c>
      <c r="H59" s="6">
        <v>4.0999999999999995E-3</v>
      </c>
      <c r="I59" s="6">
        <v>0</v>
      </c>
      <c r="J59" s="6">
        <v>0</v>
      </c>
      <c r="K59" s="6">
        <v>6.7999999999999996E-3</v>
      </c>
      <c r="L59" s="6">
        <v>0</v>
      </c>
      <c r="M59" s="99">
        <v>0.23209999999999997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199.584</v>
      </c>
      <c r="E60" s="22">
        <v>2.93</v>
      </c>
      <c r="F60" s="123">
        <v>18.347999999999999</v>
      </c>
      <c r="G60" s="101">
        <v>1.458</v>
      </c>
      <c r="H60" s="17">
        <v>9.7200000000000006</v>
      </c>
      <c r="I60" s="17">
        <v>0</v>
      </c>
      <c r="J60" s="17">
        <v>0</v>
      </c>
      <c r="K60" s="17">
        <v>2.948</v>
      </c>
      <c r="L60" s="17">
        <v>0</v>
      </c>
      <c r="M60" s="102">
        <v>234.98800000000003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/>
      <c r="F61" s="51">
        <v>0.6018</v>
      </c>
      <c r="G61" s="23"/>
      <c r="H61" s="77"/>
      <c r="I61" s="77"/>
      <c r="J61" s="77"/>
      <c r="K61" s="77"/>
      <c r="L61" s="77"/>
      <c r="M61" s="99">
        <v>0.6018</v>
      </c>
      <c r="N61" s="6"/>
    </row>
    <row r="62" spans="1:14">
      <c r="A62" s="38" t="s">
        <v>47</v>
      </c>
      <c r="B62" s="141"/>
      <c r="C62" s="39" t="s">
        <v>9</v>
      </c>
      <c r="D62" s="16"/>
      <c r="E62" s="120"/>
      <c r="F62" s="52">
        <v>8.9909999999999997</v>
      </c>
      <c r="G62" s="24"/>
      <c r="H62" s="79"/>
      <c r="I62" s="79"/>
      <c r="J62" s="79"/>
      <c r="K62" s="79"/>
      <c r="L62" s="79"/>
      <c r="M62" s="102">
        <v>8.9909999999999997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10.050000000000001</v>
      </c>
      <c r="E63" s="119">
        <v>211.53700000000001</v>
      </c>
      <c r="F63" s="51"/>
      <c r="G63" s="23"/>
      <c r="H63" s="77"/>
      <c r="I63" s="77"/>
      <c r="J63" s="77"/>
      <c r="K63" s="77"/>
      <c r="L63" s="77"/>
      <c r="M63" s="99">
        <v>221.58700000000002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881.49599999999998</v>
      </c>
      <c r="E64" s="120">
        <v>32097.258000000002</v>
      </c>
      <c r="F64" s="52"/>
      <c r="G64" s="24"/>
      <c r="H64" s="79"/>
      <c r="I64" s="79"/>
      <c r="J64" s="79"/>
      <c r="K64" s="79"/>
      <c r="L64" s="79"/>
      <c r="M64" s="102">
        <v>32978.754000000001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347.23599999999999</v>
      </c>
      <c r="F65" s="51"/>
      <c r="G65" s="23"/>
      <c r="H65" s="77"/>
      <c r="I65" s="77"/>
      <c r="J65" s="77"/>
      <c r="K65" s="77"/>
      <c r="L65" s="77"/>
      <c r="M65" s="99">
        <v>347.23599999999999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43975.671000000002</v>
      </c>
      <c r="F66" s="52"/>
      <c r="G66" s="24"/>
      <c r="H66" s="79"/>
      <c r="I66" s="79"/>
      <c r="J66" s="79"/>
      <c r="K66" s="79"/>
      <c r="L66" s="79"/>
      <c r="M66" s="102">
        <v>43975.671000000002</v>
      </c>
      <c r="N66" s="17"/>
    </row>
    <row r="67" spans="1:14">
      <c r="A67" s="1"/>
      <c r="B67" s="11" t="s">
        <v>11</v>
      </c>
      <c r="C67" s="13" t="s">
        <v>7</v>
      </c>
      <c r="D67" s="15">
        <v>0.28699999999999998</v>
      </c>
      <c r="E67" s="119">
        <v>34.257399999999997</v>
      </c>
      <c r="F67" s="51"/>
      <c r="G67" s="23"/>
      <c r="H67" s="77">
        <v>1E-3</v>
      </c>
      <c r="I67" s="77"/>
      <c r="J67" s="77"/>
      <c r="K67" s="77"/>
      <c r="L67" s="77"/>
      <c r="M67" s="99">
        <v>34.545399999999994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8.0559999999999992</v>
      </c>
      <c r="E68" s="124">
        <v>7334.4030000000002</v>
      </c>
      <c r="F68" s="54"/>
      <c r="G68" s="25"/>
      <c r="H68" s="80">
        <v>5.3999999999999999E-2</v>
      </c>
      <c r="I68" s="80"/>
      <c r="J68" s="80"/>
      <c r="K68" s="80"/>
      <c r="L68" s="80"/>
      <c r="M68" s="108">
        <v>7342.5129999999999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115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10.337000000000002</v>
      </c>
      <c r="E76" s="121">
        <v>593.03039999999999</v>
      </c>
      <c r="F76" s="122">
        <v>0.6018</v>
      </c>
      <c r="G76" s="109">
        <v>0</v>
      </c>
      <c r="H76" s="6">
        <v>1E-3</v>
      </c>
      <c r="I76" s="6">
        <v>0</v>
      </c>
      <c r="J76" s="6">
        <v>0</v>
      </c>
      <c r="K76" s="6">
        <v>0</v>
      </c>
      <c r="L76" s="6">
        <v>0</v>
      </c>
      <c r="M76" s="99">
        <v>603.97019999999998</v>
      </c>
      <c r="N76" s="1"/>
    </row>
    <row r="77" spans="1:14">
      <c r="A77" s="34" t="s">
        <v>49</v>
      </c>
      <c r="B77" s="143"/>
      <c r="C77" s="43" t="s">
        <v>9</v>
      </c>
      <c r="D77" s="17">
        <v>889.55200000000002</v>
      </c>
      <c r="E77" s="22">
        <v>83407.332000000009</v>
      </c>
      <c r="F77" s="123">
        <v>8.9909999999999997</v>
      </c>
      <c r="G77" s="110">
        <v>0</v>
      </c>
      <c r="H77" s="17">
        <v>5.3999999999999999E-2</v>
      </c>
      <c r="I77" s="17">
        <v>0</v>
      </c>
      <c r="J77" s="17">
        <v>0</v>
      </c>
      <c r="K77" s="17">
        <v>0</v>
      </c>
      <c r="L77" s="17">
        <v>0</v>
      </c>
      <c r="M77" s="102">
        <v>84305.929000000004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0.39100000000000001</v>
      </c>
      <c r="E78" s="119">
        <v>0.38969999999999999</v>
      </c>
      <c r="F78" s="51">
        <v>12.167</v>
      </c>
      <c r="G78" s="23">
        <v>2.5000000000000001E-2</v>
      </c>
      <c r="H78" s="77">
        <v>9.7500000000000003E-2</v>
      </c>
      <c r="I78" s="77">
        <v>7.5600000000000001E-2</v>
      </c>
      <c r="J78" s="77">
        <v>0.87020000000000008</v>
      </c>
      <c r="K78" s="77">
        <v>0.1346</v>
      </c>
      <c r="L78" s="77">
        <v>0.80010000000000003</v>
      </c>
      <c r="M78" s="99">
        <v>14.950700000000001</v>
      </c>
      <c r="N78" s="1"/>
    </row>
    <row r="79" spans="1:14">
      <c r="A79" s="38" t="s">
        <v>27</v>
      </c>
      <c r="B79" s="141"/>
      <c r="C79" s="43" t="s">
        <v>9</v>
      </c>
      <c r="D79" s="16">
        <v>597.26400000000001</v>
      </c>
      <c r="E79" s="120">
        <v>760.96799999999996</v>
      </c>
      <c r="F79" s="52">
        <v>9768.3809999999994</v>
      </c>
      <c r="G79" s="24">
        <v>31.666</v>
      </c>
      <c r="H79" s="79">
        <v>156.10499999999999</v>
      </c>
      <c r="I79" s="79">
        <v>39.627000000000002</v>
      </c>
      <c r="J79" s="79">
        <v>727.34400000000005</v>
      </c>
      <c r="K79" s="79">
        <v>162.578</v>
      </c>
      <c r="L79" s="79">
        <v>1108.413</v>
      </c>
      <c r="M79" s="102">
        <v>13352.346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>
        <v>0.04</v>
      </c>
      <c r="F80" s="51">
        <v>1.4521999999999999</v>
      </c>
      <c r="G80" s="23">
        <v>1.2E-2</v>
      </c>
      <c r="H80" s="77"/>
      <c r="I80" s="77"/>
      <c r="J80" s="77"/>
      <c r="K80" s="77"/>
      <c r="L80" s="77"/>
      <c r="M80" s="99">
        <v>1.5042</v>
      </c>
      <c r="N80" s="1"/>
    </row>
    <row r="81" spans="1:14">
      <c r="A81" s="38" t="s">
        <v>0</v>
      </c>
      <c r="B81" s="141"/>
      <c r="C81" s="43" t="s">
        <v>9</v>
      </c>
      <c r="D81" s="16"/>
      <c r="E81" s="120">
        <v>23.161000000000001</v>
      </c>
      <c r="F81" s="52">
        <v>280.85399999999998</v>
      </c>
      <c r="G81" s="24">
        <v>1.296</v>
      </c>
      <c r="H81" s="79"/>
      <c r="I81" s="79"/>
      <c r="J81" s="79"/>
      <c r="K81" s="79"/>
      <c r="L81" s="79"/>
      <c r="M81" s="102">
        <v>305.31099999999998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4.2488999999999999</v>
      </c>
      <c r="E86" s="119">
        <v>6.41</v>
      </c>
      <c r="F86" s="51">
        <v>71.441800000000001</v>
      </c>
      <c r="G86" s="23">
        <v>0.4778</v>
      </c>
      <c r="H86" s="77">
        <v>1.7722</v>
      </c>
      <c r="I86" s="77">
        <v>0.26830000000000004</v>
      </c>
      <c r="J86" s="77">
        <v>1.4205999999999999</v>
      </c>
      <c r="K86" s="77">
        <v>0.8032999999999999</v>
      </c>
      <c r="L86" s="77">
        <v>1.1356999999999999</v>
      </c>
      <c r="M86" s="99">
        <v>87.978599999999986</v>
      </c>
      <c r="N86" s="1"/>
    </row>
    <row r="87" spans="1:14">
      <c r="A87" s="38"/>
      <c r="B87" s="39" t="s">
        <v>58</v>
      </c>
      <c r="C87" s="43" t="s">
        <v>9</v>
      </c>
      <c r="D87" s="16">
        <v>2291.1439999999998</v>
      </c>
      <c r="E87" s="120">
        <v>3303.2849999999999</v>
      </c>
      <c r="F87" s="52">
        <v>33641.923000000003</v>
      </c>
      <c r="G87" s="24">
        <v>207.62200000000001</v>
      </c>
      <c r="H87" s="79">
        <v>942.96400000000006</v>
      </c>
      <c r="I87" s="79">
        <v>77.162000000000006</v>
      </c>
      <c r="J87" s="79">
        <v>352.13799999999998</v>
      </c>
      <c r="K87" s="79">
        <v>583.47400000000005</v>
      </c>
      <c r="L87" s="79">
        <v>678.25599999999997</v>
      </c>
      <c r="M87" s="102">
        <v>42077.968000000001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4.6398999999999999</v>
      </c>
      <c r="E88" s="121">
        <v>6.8397000000000006</v>
      </c>
      <c r="F88" s="122">
        <v>85.061000000000007</v>
      </c>
      <c r="G88" s="109">
        <v>0.51480000000000004</v>
      </c>
      <c r="H88" s="6">
        <v>1.8696999999999999</v>
      </c>
      <c r="I88" s="6">
        <v>0.34390000000000004</v>
      </c>
      <c r="J88" s="6">
        <v>2.2907999999999999</v>
      </c>
      <c r="K88" s="6">
        <v>0.93789999999999996</v>
      </c>
      <c r="L88" s="6">
        <v>1.9358</v>
      </c>
      <c r="M88" s="99">
        <v>104.43350000000001</v>
      </c>
      <c r="N88" s="1"/>
    </row>
    <row r="89" spans="1:14">
      <c r="A89" s="40"/>
      <c r="B89" s="143"/>
      <c r="C89" s="43" t="s">
        <v>9</v>
      </c>
      <c r="D89" s="17">
        <v>2888.4079999999999</v>
      </c>
      <c r="E89" s="22">
        <v>4087.4139999999998</v>
      </c>
      <c r="F89" s="123">
        <v>43691.158000000003</v>
      </c>
      <c r="G89" s="110">
        <v>240.584</v>
      </c>
      <c r="H89" s="17">
        <v>1099.069</v>
      </c>
      <c r="I89" s="17">
        <v>116.78900000000002</v>
      </c>
      <c r="J89" s="17">
        <v>1079.482</v>
      </c>
      <c r="K89" s="17">
        <v>746.05200000000002</v>
      </c>
      <c r="L89" s="17">
        <v>1786.6689999999999</v>
      </c>
      <c r="M89" s="102">
        <v>55735.625000000015</v>
      </c>
      <c r="N89" s="1"/>
    </row>
    <row r="90" spans="1:14">
      <c r="A90" s="144" t="s">
        <v>59</v>
      </c>
      <c r="B90" s="145"/>
      <c r="C90" s="5" t="s">
        <v>7</v>
      </c>
      <c r="D90" s="15">
        <v>0.88660000000000005</v>
      </c>
      <c r="E90" s="119">
        <v>0.19070000000000001</v>
      </c>
      <c r="F90" s="51">
        <v>1.2795000000000001</v>
      </c>
      <c r="G90" s="23">
        <v>7.2900000000000006E-2</v>
      </c>
      <c r="H90" s="77">
        <v>3.2299999999999995E-2</v>
      </c>
      <c r="I90" s="77"/>
      <c r="J90" s="77">
        <v>6.9999999999999999E-4</v>
      </c>
      <c r="K90" s="77"/>
      <c r="L90" s="77">
        <v>6.7000000000000002E-3</v>
      </c>
      <c r="M90" s="99">
        <v>2.4694000000000007</v>
      </c>
      <c r="N90" s="1"/>
    </row>
    <row r="91" spans="1:14">
      <c r="A91" s="146"/>
      <c r="B91" s="147"/>
      <c r="C91" s="43" t="s">
        <v>9</v>
      </c>
      <c r="D91" s="16">
        <v>1263.021</v>
      </c>
      <c r="E91" s="120">
        <v>560.77800000000002</v>
      </c>
      <c r="F91" s="52">
        <v>3342.9290000000001</v>
      </c>
      <c r="G91" s="24">
        <v>134.41800000000001</v>
      </c>
      <c r="H91" s="79">
        <v>95.471999999999994</v>
      </c>
      <c r="I91" s="79"/>
      <c r="J91" s="79">
        <v>0.75600000000000001</v>
      </c>
      <c r="K91" s="79"/>
      <c r="L91" s="79">
        <v>12.571</v>
      </c>
      <c r="M91" s="102">
        <v>5409.9449999999997</v>
      </c>
      <c r="N91" s="1"/>
    </row>
    <row r="92" spans="1:14">
      <c r="A92" s="144" t="s">
        <v>60</v>
      </c>
      <c r="B92" s="145"/>
      <c r="C92" s="5" t="s">
        <v>7</v>
      </c>
      <c r="D92" s="15"/>
      <c r="E92" s="119">
        <v>1.47E-2</v>
      </c>
      <c r="F92" s="72"/>
      <c r="G92" s="23"/>
      <c r="H92" s="77">
        <v>5.0000000000000001E-3</v>
      </c>
      <c r="I92" s="77"/>
      <c r="J92" s="77"/>
      <c r="K92" s="77"/>
      <c r="L92" s="77"/>
      <c r="M92" s="99">
        <v>1.9699999999999999E-2</v>
      </c>
      <c r="N92" s="1"/>
    </row>
    <row r="93" spans="1:14">
      <c r="A93" s="146"/>
      <c r="B93" s="147"/>
      <c r="C93" s="43" t="s">
        <v>9</v>
      </c>
      <c r="D93" s="16"/>
      <c r="E93" s="120">
        <v>10.763999999999999</v>
      </c>
      <c r="F93" s="73"/>
      <c r="G93" s="24"/>
      <c r="H93" s="79">
        <v>2.16</v>
      </c>
      <c r="I93" s="79"/>
      <c r="J93" s="79"/>
      <c r="K93" s="79"/>
      <c r="L93" s="79"/>
      <c r="M93" s="102">
        <v>12.923999999999999</v>
      </c>
      <c r="N93" s="1"/>
    </row>
    <row r="94" spans="1:14">
      <c r="A94" s="144" t="s">
        <v>61</v>
      </c>
      <c r="B94" s="145"/>
      <c r="C94" s="5" t="s">
        <v>7</v>
      </c>
      <c r="D94" s="15"/>
      <c r="E94" s="119">
        <v>0</v>
      </c>
      <c r="F94" s="51">
        <v>1.0999999999999999E-2</v>
      </c>
      <c r="G94" s="23"/>
      <c r="H94" s="77"/>
      <c r="I94" s="77"/>
      <c r="J94" s="77"/>
      <c r="K94" s="77"/>
      <c r="L94" s="77"/>
      <c r="M94" s="99">
        <v>1.0999999999999999E-2</v>
      </c>
      <c r="N94" s="1"/>
    </row>
    <row r="95" spans="1:14">
      <c r="A95" s="146"/>
      <c r="B95" s="147"/>
      <c r="C95" s="43" t="s">
        <v>9</v>
      </c>
      <c r="D95" s="16"/>
      <c r="E95" s="120">
        <v>0.55100000000000005</v>
      </c>
      <c r="F95" s="52">
        <v>49.27</v>
      </c>
      <c r="G95" s="24"/>
      <c r="H95" s="79"/>
      <c r="I95" s="79"/>
      <c r="J95" s="79"/>
      <c r="K95" s="79"/>
      <c r="L95" s="79"/>
      <c r="M95" s="102">
        <v>49.821000000000005</v>
      </c>
      <c r="N95" s="1"/>
    </row>
    <row r="96" spans="1:14">
      <c r="A96" s="144" t="s">
        <v>62</v>
      </c>
      <c r="B96" s="145"/>
      <c r="C96" s="5" t="s">
        <v>7</v>
      </c>
      <c r="D96" s="15">
        <v>0.33</v>
      </c>
      <c r="E96" s="119">
        <v>7.5399999999999995E-2</v>
      </c>
      <c r="F96" s="51">
        <v>42.729199999999999</v>
      </c>
      <c r="G96" s="23"/>
      <c r="H96" s="77"/>
      <c r="I96" s="77"/>
      <c r="J96" s="77"/>
      <c r="K96" s="77"/>
      <c r="L96" s="77"/>
      <c r="M96" s="99">
        <v>43.134599999999999</v>
      </c>
      <c r="N96" s="1"/>
    </row>
    <row r="97" spans="1:14">
      <c r="A97" s="146"/>
      <c r="B97" s="147"/>
      <c r="C97" s="43" t="s">
        <v>9</v>
      </c>
      <c r="D97" s="16">
        <v>442.73500000000001</v>
      </c>
      <c r="E97" s="120">
        <v>133.76400000000001</v>
      </c>
      <c r="F97" s="52">
        <v>61479.249000000003</v>
      </c>
      <c r="G97" s="24"/>
      <c r="H97" s="79"/>
      <c r="I97" s="79"/>
      <c r="J97" s="79"/>
      <c r="K97" s="79"/>
      <c r="L97" s="79"/>
      <c r="M97" s="102">
        <v>62055.748000000007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>
        <v>7.0000000000000001E-3</v>
      </c>
      <c r="I98" s="77"/>
      <c r="J98" s="77"/>
      <c r="K98" s="77"/>
      <c r="L98" s="77"/>
      <c r="M98" s="99">
        <v>7.0000000000000001E-3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>
        <v>5.67</v>
      </c>
      <c r="I99" s="79"/>
      <c r="J99" s="79"/>
      <c r="K99" s="79"/>
      <c r="L99" s="79"/>
      <c r="M99" s="102">
        <v>5.67</v>
      </c>
      <c r="N99" s="1"/>
    </row>
    <row r="100" spans="1:14">
      <c r="A100" s="144" t="s">
        <v>64</v>
      </c>
      <c r="B100" s="145"/>
      <c r="C100" s="5" t="s">
        <v>7</v>
      </c>
      <c r="D100" s="15">
        <v>2.7900000000000001E-2</v>
      </c>
      <c r="E100" s="119">
        <v>7.9899999999999999E-2</v>
      </c>
      <c r="F100" s="51">
        <v>1.5075999999999998</v>
      </c>
      <c r="G100" s="23">
        <v>5.5299999999999995E-2</v>
      </c>
      <c r="H100" s="77">
        <v>0.1095</v>
      </c>
      <c r="I100" s="77">
        <v>8.4000000000000005E-2</v>
      </c>
      <c r="J100" s="77">
        <v>0.12609999999999999</v>
      </c>
      <c r="K100" s="77">
        <v>1.4999999999999999E-2</v>
      </c>
      <c r="L100" s="77">
        <v>5.4943</v>
      </c>
      <c r="M100" s="99">
        <v>7.4995999999999992</v>
      </c>
      <c r="N100" s="1"/>
    </row>
    <row r="101" spans="1:14">
      <c r="A101" s="146"/>
      <c r="B101" s="147"/>
      <c r="C101" s="43" t="s">
        <v>9</v>
      </c>
      <c r="D101" s="16">
        <v>12.722</v>
      </c>
      <c r="E101" s="120">
        <v>104.566</v>
      </c>
      <c r="F101" s="52">
        <v>955.23699999999997</v>
      </c>
      <c r="G101" s="24">
        <v>22.643000000000001</v>
      </c>
      <c r="H101" s="79">
        <v>72.915999999999997</v>
      </c>
      <c r="I101" s="79">
        <v>41.947000000000003</v>
      </c>
      <c r="J101" s="79">
        <v>44.192999999999998</v>
      </c>
      <c r="K101" s="79">
        <v>14.125999999999999</v>
      </c>
      <c r="L101" s="79">
        <v>2940.8389999999999</v>
      </c>
      <c r="M101" s="102">
        <v>4209.1890000000003</v>
      </c>
      <c r="N101" s="1"/>
    </row>
    <row r="102" spans="1:14">
      <c r="A102" s="144" t="s">
        <v>65</v>
      </c>
      <c r="B102" s="145"/>
      <c r="C102" s="5" t="s">
        <v>7</v>
      </c>
      <c r="D102" s="15">
        <v>541.92039999999997</v>
      </c>
      <c r="E102" s="119">
        <v>11.604100000000001</v>
      </c>
      <c r="F102" s="51">
        <v>356.10500000000002</v>
      </c>
      <c r="G102" s="23">
        <v>1.3749</v>
      </c>
      <c r="H102" s="77">
        <v>4.7522000000000002</v>
      </c>
      <c r="I102" s="77">
        <v>2.0388000000000002</v>
      </c>
      <c r="J102" s="77">
        <v>14.3497</v>
      </c>
      <c r="K102" s="77">
        <v>0.89500000000000002</v>
      </c>
      <c r="L102" s="77">
        <v>12.176</v>
      </c>
      <c r="M102" s="99">
        <v>945.2161000000001</v>
      </c>
      <c r="N102" s="1"/>
    </row>
    <row r="103" spans="1:14">
      <c r="A103" s="146"/>
      <c r="B103" s="147"/>
      <c r="C103" s="43" t="s">
        <v>9</v>
      </c>
      <c r="D103" s="16">
        <v>298391.93300000002</v>
      </c>
      <c r="E103" s="120">
        <v>17223.138999999999</v>
      </c>
      <c r="F103" s="52">
        <v>171115.19099999999</v>
      </c>
      <c r="G103" s="24">
        <v>278.55599999999998</v>
      </c>
      <c r="H103" s="79">
        <v>2561.502</v>
      </c>
      <c r="I103" s="79">
        <v>1576.1579999999999</v>
      </c>
      <c r="J103" s="79">
        <v>9799.8070000000007</v>
      </c>
      <c r="K103" s="79">
        <v>623.86099999999999</v>
      </c>
      <c r="L103" s="79">
        <v>9680.1830000000009</v>
      </c>
      <c r="M103" s="102">
        <v>511250.32999999996</v>
      </c>
      <c r="N103" s="1"/>
    </row>
    <row r="104" spans="1:14">
      <c r="A104" s="148" t="s">
        <v>66</v>
      </c>
      <c r="B104" s="149"/>
      <c r="C104" s="5" t="s">
        <v>7</v>
      </c>
      <c r="D104" s="6">
        <v>1309.9409000000001</v>
      </c>
      <c r="E104" s="121">
        <v>999.45159999999976</v>
      </c>
      <c r="F104" s="122">
        <v>6938.4524999999994</v>
      </c>
      <c r="G104" s="109">
        <v>7685.1178999999993</v>
      </c>
      <c r="H104" s="6">
        <v>70.415900000000008</v>
      </c>
      <c r="I104" s="6">
        <v>2.4747000000000003</v>
      </c>
      <c r="J104" s="6">
        <v>16.869</v>
      </c>
      <c r="K104" s="6">
        <v>1.9306999999999999</v>
      </c>
      <c r="L104" s="6">
        <v>22.324399999999997</v>
      </c>
      <c r="M104" s="99">
        <v>17046.977599999998</v>
      </c>
      <c r="N104" s="1"/>
    </row>
    <row r="105" spans="1:14">
      <c r="A105" s="150"/>
      <c r="B105" s="151"/>
      <c r="C105" s="43" t="s">
        <v>9</v>
      </c>
      <c r="D105" s="17">
        <v>539019.97600000002</v>
      </c>
      <c r="E105" s="22">
        <v>428348.05900000007</v>
      </c>
      <c r="F105" s="123">
        <v>672150.24500000011</v>
      </c>
      <c r="G105" s="110">
        <v>296277.55199999991</v>
      </c>
      <c r="H105" s="17">
        <v>46682.264999999999</v>
      </c>
      <c r="I105" s="17">
        <v>1735.7579999999998</v>
      </c>
      <c r="J105" s="17">
        <v>10933.498000000001</v>
      </c>
      <c r="K105" s="17">
        <v>1390.903</v>
      </c>
      <c r="L105" s="17">
        <v>14763.809000000001</v>
      </c>
      <c r="M105" s="102">
        <v>2011302.0649999997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/>
      <c r="G106" s="23">
        <v>1.5800000000000002E-2</v>
      </c>
      <c r="H106" s="77"/>
      <c r="I106" s="77"/>
      <c r="J106" s="77"/>
      <c r="K106" s="77">
        <v>0.65</v>
      </c>
      <c r="L106" s="77"/>
      <c r="M106" s="99">
        <v>0.66580000000000006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/>
      <c r="G107" s="24">
        <v>50.167999999999999</v>
      </c>
      <c r="H107" s="79"/>
      <c r="I107" s="79"/>
      <c r="J107" s="79"/>
      <c r="K107" s="79">
        <v>1374.3</v>
      </c>
      <c r="L107" s="79"/>
      <c r="M107" s="102">
        <v>1424.4679999999998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0.98550000000000004</v>
      </c>
      <c r="E108" s="119">
        <v>2.1695000000000002</v>
      </c>
      <c r="F108" s="51">
        <v>28.494</v>
      </c>
      <c r="G108" s="23">
        <v>0.30319999999999997</v>
      </c>
      <c r="H108" s="77">
        <v>0.80300000000000005</v>
      </c>
      <c r="I108" s="77">
        <v>2.1000000000000003E-3</v>
      </c>
      <c r="J108" s="77">
        <v>5.9299999999999999E-2</v>
      </c>
      <c r="K108" s="77">
        <v>4.58E-2</v>
      </c>
      <c r="L108" s="77">
        <v>-0.17169999999999999</v>
      </c>
      <c r="M108" s="99">
        <v>32.6907</v>
      </c>
      <c r="N108" s="1"/>
    </row>
    <row r="109" spans="1:14">
      <c r="A109" s="38" t="s">
        <v>0</v>
      </c>
      <c r="B109" s="141"/>
      <c r="C109" s="43" t="s">
        <v>9</v>
      </c>
      <c r="D109" s="16">
        <v>410.26</v>
      </c>
      <c r="E109" s="120">
        <v>2546.4430000000002</v>
      </c>
      <c r="F109" s="52">
        <v>9303.0769999999993</v>
      </c>
      <c r="G109" s="24">
        <v>68.975999999999999</v>
      </c>
      <c r="H109" s="79">
        <v>669.90800000000002</v>
      </c>
      <c r="I109" s="79">
        <v>0.45400000000000001</v>
      </c>
      <c r="J109" s="79">
        <v>28.728000000000002</v>
      </c>
      <c r="K109" s="79">
        <v>43.353000000000002</v>
      </c>
      <c r="L109" s="79">
        <v>-119.059</v>
      </c>
      <c r="M109" s="102">
        <v>12952.139999999998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0.44040000000000001</v>
      </c>
      <c r="E110" s="119">
        <v>1.35E-2</v>
      </c>
      <c r="F110" s="51">
        <v>56.122099999999996</v>
      </c>
      <c r="G110" s="23">
        <v>0.93489999999999995</v>
      </c>
      <c r="H110" s="77"/>
      <c r="I110" s="77"/>
      <c r="J110" s="77"/>
      <c r="K110" s="77">
        <v>2.3999999999999998E-3</v>
      </c>
      <c r="L110" s="77"/>
      <c r="M110" s="99">
        <v>57.513299999999994</v>
      </c>
      <c r="N110" s="1"/>
    </row>
    <row r="111" spans="1:14">
      <c r="A111" s="38"/>
      <c r="B111" s="141"/>
      <c r="C111" s="43" t="s">
        <v>9</v>
      </c>
      <c r="D111" s="16">
        <v>547.87199999999996</v>
      </c>
      <c r="E111" s="120">
        <v>14.734999999999999</v>
      </c>
      <c r="F111" s="52">
        <v>38312.792999999998</v>
      </c>
      <c r="G111" s="24">
        <v>610.02599999999995</v>
      </c>
      <c r="H111" s="79"/>
      <c r="I111" s="79"/>
      <c r="J111" s="79"/>
      <c r="K111" s="79">
        <v>0.77700000000000002</v>
      </c>
      <c r="L111" s="79"/>
      <c r="M111" s="102">
        <v>39486.202999999994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5.7000000000000002E-3</v>
      </c>
      <c r="E112" s="135">
        <v>6.1800000000000001E-2</v>
      </c>
      <c r="F112" s="51">
        <v>1.9749000000000001</v>
      </c>
      <c r="G112" s="23"/>
      <c r="H112" s="77"/>
      <c r="I112" s="77">
        <v>1.06E-2</v>
      </c>
      <c r="J112" s="77">
        <v>5.0000000000000001E-4</v>
      </c>
      <c r="K112" s="77"/>
      <c r="L112" s="77">
        <v>0.2384</v>
      </c>
      <c r="M112" s="99">
        <v>2.2919000000000005</v>
      </c>
      <c r="N112" s="1"/>
    </row>
    <row r="113" spans="1:14">
      <c r="A113" s="38"/>
      <c r="B113" s="141"/>
      <c r="C113" s="43" t="s">
        <v>9</v>
      </c>
      <c r="D113" s="16">
        <v>65.88</v>
      </c>
      <c r="E113" s="120">
        <v>204.62799999999999</v>
      </c>
      <c r="F113" s="52">
        <v>6378.3689999999997</v>
      </c>
      <c r="G113" s="24"/>
      <c r="H113" s="79"/>
      <c r="I113" s="79">
        <v>13.852</v>
      </c>
      <c r="J113" s="79">
        <v>0.216</v>
      </c>
      <c r="K113" s="79"/>
      <c r="L113" s="79">
        <v>392.88200000000001</v>
      </c>
      <c r="M113" s="102">
        <v>7055.8269999999993</v>
      </c>
      <c r="N113" s="1"/>
    </row>
    <row r="114" spans="1:14">
      <c r="A114" s="38"/>
      <c r="B114" s="140" t="s">
        <v>73</v>
      </c>
      <c r="C114" s="5" t="s">
        <v>7</v>
      </c>
      <c r="D114" s="15">
        <v>0.38700000000000001</v>
      </c>
      <c r="E114" s="119">
        <v>7.0605000000000002</v>
      </c>
      <c r="F114" s="51">
        <v>9.6038999999999994</v>
      </c>
      <c r="G114" s="23">
        <v>9.2200000000000004E-2</v>
      </c>
      <c r="H114" s="77">
        <v>6.4500000000000002E-2</v>
      </c>
      <c r="I114" s="77">
        <v>0.26979999999999998</v>
      </c>
      <c r="J114" s="77">
        <v>0.27260000000000001</v>
      </c>
      <c r="K114" s="77">
        <v>8.9999999999999993E-3</v>
      </c>
      <c r="L114" s="77">
        <v>1.0371999999999999</v>
      </c>
      <c r="M114" s="99">
        <v>18.796699999999998</v>
      </c>
      <c r="N114" s="1"/>
    </row>
    <row r="115" spans="1:14">
      <c r="A115" s="38"/>
      <c r="B115" s="141"/>
      <c r="C115" s="43" t="s">
        <v>9</v>
      </c>
      <c r="D115" s="16">
        <v>1372.788</v>
      </c>
      <c r="E115" s="120">
        <v>7924.7529999999997</v>
      </c>
      <c r="F115" s="52">
        <v>15973.558999999999</v>
      </c>
      <c r="G115" s="24">
        <v>46.293999999999997</v>
      </c>
      <c r="H115" s="79">
        <v>53.33</v>
      </c>
      <c r="I115" s="79">
        <v>804.21600000000001</v>
      </c>
      <c r="J115" s="79">
        <v>355.39699999999999</v>
      </c>
      <c r="K115" s="79">
        <v>2.9159999999999999</v>
      </c>
      <c r="L115" s="79">
        <v>1589.816</v>
      </c>
      <c r="M115" s="102">
        <v>28123.069000000003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>
        <v>515.13</v>
      </c>
      <c r="F116" s="51"/>
      <c r="G116" s="23">
        <v>644.01</v>
      </c>
      <c r="H116" s="77">
        <v>395.76</v>
      </c>
      <c r="I116" s="77"/>
      <c r="J116" s="77"/>
      <c r="K116" s="77"/>
      <c r="L116" s="77"/>
      <c r="M116" s="99">
        <v>1554.8999999999999</v>
      </c>
      <c r="N116" s="1"/>
    </row>
    <row r="117" spans="1:14">
      <c r="A117" s="38"/>
      <c r="B117" s="141"/>
      <c r="C117" s="43" t="s">
        <v>9</v>
      </c>
      <c r="D117" s="16"/>
      <c r="E117" s="120">
        <v>121166.526</v>
      </c>
      <c r="F117" s="52"/>
      <c r="G117" s="24">
        <v>151866.12</v>
      </c>
      <c r="H117" s="79">
        <v>87734.695999999996</v>
      </c>
      <c r="I117" s="79"/>
      <c r="J117" s="79"/>
      <c r="K117" s="79"/>
      <c r="L117" s="79"/>
      <c r="M117" s="102">
        <v>360767.342</v>
      </c>
      <c r="N117" s="1"/>
    </row>
    <row r="118" spans="1:14">
      <c r="A118" s="38"/>
      <c r="B118" s="140" t="s">
        <v>76</v>
      </c>
      <c r="C118" s="5" t="s">
        <v>7</v>
      </c>
      <c r="D118" s="15">
        <v>1.2E-2</v>
      </c>
      <c r="E118" s="119">
        <v>0.27250000000000002</v>
      </c>
      <c r="F118" s="51">
        <v>12.5334</v>
      </c>
      <c r="G118" s="23">
        <v>6.2E-2</v>
      </c>
      <c r="H118" s="77"/>
      <c r="I118" s="77"/>
      <c r="J118" s="77"/>
      <c r="K118" s="77"/>
      <c r="L118" s="77">
        <v>9.4600000000000004E-2</v>
      </c>
      <c r="M118" s="99">
        <v>12.974499999999999</v>
      </c>
      <c r="N118" s="1"/>
    </row>
    <row r="119" spans="1:14">
      <c r="A119" s="38"/>
      <c r="B119" s="141"/>
      <c r="C119" s="43" t="s">
        <v>9</v>
      </c>
      <c r="D119" s="16">
        <v>9.0180000000000007</v>
      </c>
      <c r="E119" s="120">
        <v>234.18299999999999</v>
      </c>
      <c r="F119" s="52">
        <v>23501.741000000002</v>
      </c>
      <c r="G119" s="24">
        <v>100.44</v>
      </c>
      <c r="H119" s="79"/>
      <c r="I119" s="79"/>
      <c r="J119" s="79"/>
      <c r="K119" s="79"/>
      <c r="L119" s="79">
        <v>204.33600000000001</v>
      </c>
      <c r="M119" s="102">
        <v>24049.718000000001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0.52800000000000002</v>
      </c>
      <c r="E120" s="119"/>
      <c r="F120" s="51">
        <v>0.38900000000000001</v>
      </c>
      <c r="G120" s="23">
        <v>0.3</v>
      </c>
      <c r="H120" s="77"/>
      <c r="I120" s="77"/>
      <c r="J120" s="77"/>
      <c r="K120" s="77"/>
      <c r="L120" s="77"/>
      <c r="M120" s="99">
        <v>1.2170000000000001</v>
      </c>
      <c r="N120" s="1"/>
    </row>
    <row r="121" spans="1:14">
      <c r="A121" s="38"/>
      <c r="B121" s="141"/>
      <c r="C121" s="43" t="s">
        <v>9</v>
      </c>
      <c r="D121" s="16">
        <v>245.268</v>
      </c>
      <c r="E121" s="120"/>
      <c r="F121" s="52">
        <v>582.28399999999999</v>
      </c>
      <c r="G121" s="24">
        <v>54</v>
      </c>
      <c r="H121" s="79"/>
      <c r="I121" s="79"/>
      <c r="J121" s="79"/>
      <c r="K121" s="79"/>
      <c r="L121" s="79"/>
      <c r="M121" s="102">
        <v>881.55200000000002</v>
      </c>
      <c r="N121" s="1"/>
    </row>
    <row r="122" spans="1:14">
      <c r="A122" s="38"/>
      <c r="B122" s="140" t="s">
        <v>79</v>
      </c>
      <c r="C122" s="5" t="s">
        <v>7</v>
      </c>
      <c r="D122" s="15">
        <v>1.34</v>
      </c>
      <c r="E122" s="119">
        <v>0.68030000000000002</v>
      </c>
      <c r="F122" s="51">
        <v>1.0763</v>
      </c>
      <c r="G122" s="23"/>
      <c r="H122" s="77">
        <v>4.7439999999999998</v>
      </c>
      <c r="I122" s="77">
        <v>2.9340999999999999</v>
      </c>
      <c r="J122" s="77">
        <v>1.9219000000000002</v>
      </c>
      <c r="K122" s="77"/>
      <c r="L122" s="77">
        <v>7.5300000000000006E-2</v>
      </c>
      <c r="M122" s="99">
        <v>12.7719</v>
      </c>
      <c r="N122" s="1"/>
    </row>
    <row r="123" spans="1:14">
      <c r="A123" s="38"/>
      <c r="B123" s="141"/>
      <c r="C123" s="43" t="s">
        <v>9</v>
      </c>
      <c r="D123" s="16">
        <v>1287.2570000000001</v>
      </c>
      <c r="E123" s="120">
        <v>498.07400000000001</v>
      </c>
      <c r="F123" s="52">
        <v>1905.7829999999999</v>
      </c>
      <c r="G123" s="24"/>
      <c r="H123" s="79">
        <v>2284.88</v>
      </c>
      <c r="I123" s="79">
        <v>3853.857</v>
      </c>
      <c r="J123" s="79">
        <v>834.26199999999994</v>
      </c>
      <c r="K123" s="79"/>
      <c r="L123" s="79">
        <v>19.536000000000001</v>
      </c>
      <c r="M123" s="102">
        <v>10683.649000000001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0.44969999999999999</v>
      </c>
      <c r="E124" s="119">
        <v>1.5924</v>
      </c>
      <c r="F124" s="51">
        <v>4.0919999999999996</v>
      </c>
      <c r="G124" s="23">
        <v>0.47199999999999998</v>
      </c>
      <c r="H124" s="77">
        <v>0.3155</v>
      </c>
      <c r="I124" s="77">
        <v>4.6600000000000003E-2</v>
      </c>
      <c r="J124" s="77">
        <v>4.7100000000000003E-2</v>
      </c>
      <c r="K124" s="77">
        <v>1.7000000000000001E-2</v>
      </c>
      <c r="L124" s="77">
        <v>0.20180000000000001</v>
      </c>
      <c r="M124" s="99">
        <v>7.2341000000000006</v>
      </c>
      <c r="N124" s="1"/>
    </row>
    <row r="125" spans="1:14">
      <c r="A125" s="1"/>
      <c r="B125" s="141"/>
      <c r="C125" s="43" t="s">
        <v>9</v>
      </c>
      <c r="D125" s="16">
        <v>627.20500000000004</v>
      </c>
      <c r="E125" s="120">
        <v>439.69900000000001</v>
      </c>
      <c r="F125" s="52">
        <v>1313.739</v>
      </c>
      <c r="G125" s="24">
        <v>54.432000000000002</v>
      </c>
      <c r="H125" s="84">
        <v>177.29300000000001</v>
      </c>
      <c r="I125" s="79">
        <v>9.2609999999999992</v>
      </c>
      <c r="J125" s="79">
        <v>18.727</v>
      </c>
      <c r="K125" s="79">
        <v>0.91800000000000004</v>
      </c>
      <c r="L125" s="79">
        <v>738.43899999999996</v>
      </c>
      <c r="M125" s="102">
        <v>3379.7129999999997</v>
      </c>
      <c r="N125" s="1"/>
    </row>
    <row r="126" spans="1:14">
      <c r="A126" s="1"/>
      <c r="B126" s="11" t="s">
        <v>11</v>
      </c>
      <c r="C126" s="5" t="s">
        <v>7</v>
      </c>
      <c r="D126" s="15"/>
      <c r="E126" s="119">
        <v>2.9</v>
      </c>
      <c r="F126" s="51">
        <v>6.3686000000000007</v>
      </c>
      <c r="G126" s="23"/>
      <c r="H126" s="77">
        <v>0.28499999999999998</v>
      </c>
      <c r="I126" s="77"/>
      <c r="J126" s="77"/>
      <c r="K126" s="77"/>
      <c r="L126" s="77"/>
      <c r="M126" s="99">
        <v>9.5536000000000012</v>
      </c>
      <c r="N126" s="1"/>
    </row>
    <row r="127" spans="1:14">
      <c r="A127" s="1"/>
      <c r="B127" s="39" t="s">
        <v>81</v>
      </c>
      <c r="C127" s="43" t="s">
        <v>9</v>
      </c>
      <c r="D127" s="16"/>
      <c r="E127" s="120">
        <v>692.803</v>
      </c>
      <c r="F127" s="52">
        <v>960.71400000000006</v>
      </c>
      <c r="G127" s="24"/>
      <c r="H127" s="79">
        <v>18.047999999999998</v>
      </c>
      <c r="I127" s="79"/>
      <c r="J127" s="79"/>
      <c r="K127" s="79"/>
      <c r="L127" s="79"/>
      <c r="M127" s="102">
        <v>1671.5650000000001</v>
      </c>
      <c r="N127" s="1"/>
    </row>
    <row r="128" spans="1:14">
      <c r="A128" s="1"/>
      <c r="B128" s="142" t="s">
        <v>15</v>
      </c>
      <c r="C128" s="5" t="s">
        <v>7</v>
      </c>
      <c r="D128" s="6">
        <v>4.1482999999999999</v>
      </c>
      <c r="E128" s="121">
        <v>529.88049999999998</v>
      </c>
      <c r="F128" s="122">
        <v>120.65419999999999</v>
      </c>
      <c r="G128" s="109">
        <v>646.19009999999992</v>
      </c>
      <c r="H128" s="6">
        <v>401.97199999999998</v>
      </c>
      <c r="I128" s="6">
        <v>3.2631999999999999</v>
      </c>
      <c r="J128" s="6">
        <v>2.3014000000000001</v>
      </c>
      <c r="K128" s="6">
        <v>0.72419999999999995</v>
      </c>
      <c r="L128" s="6">
        <v>1.4755999999999998</v>
      </c>
      <c r="M128" s="99">
        <v>1710.6095</v>
      </c>
      <c r="N128" s="1"/>
    </row>
    <row r="129" spans="1:14">
      <c r="A129" s="40"/>
      <c r="B129" s="143"/>
      <c r="C129" s="43" t="s">
        <v>9</v>
      </c>
      <c r="D129" s="17">
        <v>4565.5480000000007</v>
      </c>
      <c r="E129" s="22">
        <v>133721.84399999998</v>
      </c>
      <c r="F129" s="123">
        <v>98232.058999999994</v>
      </c>
      <c r="G129" s="110">
        <v>152850.45600000001</v>
      </c>
      <c r="H129" s="17">
        <v>90938.154999999999</v>
      </c>
      <c r="I129" s="17">
        <v>4681.6400000000003</v>
      </c>
      <c r="J129" s="17">
        <v>1237.3300000000002</v>
      </c>
      <c r="K129" s="17">
        <v>1422.2639999999999</v>
      </c>
      <c r="L129" s="17">
        <v>2825.9500000000003</v>
      </c>
      <c r="M129" s="102">
        <v>490475.2460000001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/>
      <c r="E130" s="119"/>
      <c r="F130" s="51"/>
      <c r="G130" s="23"/>
      <c r="H130" s="77"/>
      <c r="I130" s="77"/>
      <c r="J130" s="77"/>
      <c r="K130" s="77"/>
      <c r="L130" s="77"/>
      <c r="M130" s="99">
        <v>0</v>
      </c>
      <c r="N130" s="1"/>
    </row>
    <row r="131" spans="1:14">
      <c r="A131" s="37" t="s">
        <v>0</v>
      </c>
      <c r="B131" s="141"/>
      <c r="C131" s="43" t="s">
        <v>9</v>
      </c>
      <c r="D131" s="16"/>
      <c r="E131" s="120"/>
      <c r="F131" s="52"/>
      <c r="G131" s="24"/>
      <c r="H131" s="79"/>
      <c r="I131" s="79"/>
      <c r="J131" s="79"/>
      <c r="K131" s="79"/>
      <c r="L131" s="79"/>
      <c r="M131" s="102">
        <v>0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>
        <v>5.0799999999999998E-2</v>
      </c>
      <c r="E132" s="119">
        <v>48.090200000000003</v>
      </c>
      <c r="F132" s="51"/>
      <c r="G132" s="77">
        <v>1.5928</v>
      </c>
      <c r="H132" s="77">
        <v>0.75229999999999997</v>
      </c>
      <c r="I132" s="77"/>
      <c r="J132" s="77"/>
      <c r="K132" s="77"/>
      <c r="L132" s="77">
        <v>1.5</v>
      </c>
      <c r="M132" s="99">
        <v>51.9861</v>
      </c>
      <c r="N132" s="1"/>
    </row>
    <row r="133" spans="1:14">
      <c r="A133" s="38"/>
      <c r="B133" s="141"/>
      <c r="C133" s="43" t="s">
        <v>9</v>
      </c>
      <c r="D133" s="16">
        <v>17.106999999999999</v>
      </c>
      <c r="E133" s="120">
        <v>6609.1469999999999</v>
      </c>
      <c r="F133" s="52"/>
      <c r="G133" s="24">
        <v>60.348999999999997</v>
      </c>
      <c r="H133" s="79">
        <v>42.676000000000002</v>
      </c>
      <c r="I133" s="79"/>
      <c r="J133" s="79"/>
      <c r="K133" s="79"/>
      <c r="L133" s="79">
        <v>81</v>
      </c>
      <c r="M133" s="111">
        <v>6810.2790000000005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>
        <v>1.0999999999999999E-2</v>
      </c>
      <c r="E134" s="125">
        <v>0.80020000000000002</v>
      </c>
      <c r="F134" s="55">
        <v>3.7155999999999998</v>
      </c>
      <c r="G134" s="30"/>
      <c r="H134" s="81">
        <v>42.607300000000002</v>
      </c>
      <c r="I134" s="81"/>
      <c r="J134" s="81"/>
      <c r="K134" s="81"/>
      <c r="L134" s="81"/>
      <c r="M134" s="99">
        <v>47.134100000000004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>
        <v>6.48</v>
      </c>
      <c r="E136" s="120">
        <v>1286.501</v>
      </c>
      <c r="F136" s="53">
        <v>2026.8150000000001</v>
      </c>
      <c r="G136" s="26"/>
      <c r="H136" s="82">
        <v>9840.5049999999992</v>
      </c>
      <c r="I136" s="126"/>
      <c r="J136" s="79"/>
      <c r="K136" s="79"/>
      <c r="L136" s="79"/>
      <c r="M136" s="111">
        <v>13160.300999999999</v>
      </c>
      <c r="N136" s="1"/>
    </row>
    <row r="137" spans="1:14">
      <c r="A137" s="1"/>
      <c r="B137" s="46" t="s">
        <v>0</v>
      </c>
      <c r="C137" s="3" t="s">
        <v>7</v>
      </c>
      <c r="D137" s="6">
        <v>6.1799999999999994E-2</v>
      </c>
      <c r="E137" s="121">
        <v>48.8904</v>
      </c>
      <c r="F137" s="122">
        <v>3.7155999999999998</v>
      </c>
      <c r="G137" s="112">
        <v>1.5928</v>
      </c>
      <c r="H137" s="107">
        <v>43.3596</v>
      </c>
      <c r="I137" s="6">
        <v>0</v>
      </c>
      <c r="J137" s="127">
        <v>0</v>
      </c>
      <c r="K137" s="115">
        <v>0</v>
      </c>
      <c r="L137" s="115">
        <v>1.5</v>
      </c>
      <c r="M137" s="99">
        <v>99.120199999999997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23.587</v>
      </c>
      <c r="E139" s="22">
        <v>7895.6480000000001</v>
      </c>
      <c r="F139" s="123">
        <v>2026.8150000000001</v>
      </c>
      <c r="G139" s="114">
        <v>60.348999999999997</v>
      </c>
      <c r="H139" s="17">
        <v>9883.1809999999987</v>
      </c>
      <c r="I139" s="17">
        <v>0</v>
      </c>
      <c r="J139" s="137">
        <v>0</v>
      </c>
      <c r="K139" s="17">
        <v>0</v>
      </c>
      <c r="L139" s="17">
        <v>81</v>
      </c>
      <c r="M139" s="111">
        <v>19970.580000000002</v>
      </c>
      <c r="N139" s="1"/>
    </row>
    <row r="140" spans="1:14">
      <c r="A140" s="1"/>
      <c r="B140" s="2" t="s">
        <v>0</v>
      </c>
      <c r="C140" s="3" t="s">
        <v>7</v>
      </c>
      <c r="D140" s="116">
        <v>1314.1510000000001</v>
      </c>
      <c r="E140" s="128">
        <v>1578.2224999999996</v>
      </c>
      <c r="F140" s="116">
        <v>7062.8222999999998</v>
      </c>
      <c r="G140" s="112">
        <v>8332.9007999999994</v>
      </c>
      <c r="H140" s="115">
        <v>515.74749999999995</v>
      </c>
      <c r="I140" s="6">
        <v>5.7378999999999998</v>
      </c>
      <c r="J140" s="117">
        <v>19.170400000000001</v>
      </c>
      <c r="K140" s="115">
        <v>2.6548999999999996</v>
      </c>
      <c r="L140" s="115">
        <v>25.299999999999997</v>
      </c>
      <c r="M140" s="99">
        <v>18856.707299999998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543609.11100000003</v>
      </c>
      <c r="E142" s="132">
        <v>569965.55100000009</v>
      </c>
      <c r="F142" s="133">
        <v>772409.11900000006</v>
      </c>
      <c r="G142" s="19">
        <v>449188.3569999999</v>
      </c>
      <c r="H142" s="10">
        <v>147503.601</v>
      </c>
      <c r="I142" s="10">
        <v>6417.3980000000001</v>
      </c>
      <c r="J142" s="118">
        <v>12170.828000000001</v>
      </c>
      <c r="K142" s="10">
        <v>2813.1669999999999</v>
      </c>
      <c r="L142" s="10">
        <v>17670.759000000002</v>
      </c>
      <c r="M142" s="108">
        <v>2521747.8909999998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K125" activePane="bottomRight" state="frozen"/>
      <selection activeCell="G141" sqref="G141"/>
      <selection pane="topRight" activeCell="G141" sqref="G141"/>
      <selection pane="bottomLeft" activeCell="G141" sqref="G141"/>
      <selection pane="bottomRight" activeCell="M146" sqref="M146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117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24.623899999999999</v>
      </c>
      <c r="F5" s="51">
        <v>3388.7118</v>
      </c>
      <c r="G5" s="23">
        <v>5177.4359999999997</v>
      </c>
      <c r="H5" s="77">
        <v>162.06100000000001</v>
      </c>
      <c r="I5" s="77"/>
      <c r="J5" s="77"/>
      <c r="K5" s="77"/>
      <c r="L5" s="77"/>
      <c r="M5" s="99">
        <v>8752.832699999999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1455.0889999999999</v>
      </c>
      <c r="F6" s="52">
        <v>103414.817</v>
      </c>
      <c r="G6" s="24">
        <v>169244.367</v>
      </c>
      <c r="H6" s="79">
        <v>4484.8280000000004</v>
      </c>
      <c r="I6" s="79"/>
      <c r="J6" s="79"/>
      <c r="K6" s="79"/>
      <c r="L6" s="79"/>
      <c r="M6" s="102">
        <v>278599.10099999997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/>
      <c r="F7" s="51"/>
      <c r="G7" s="23"/>
      <c r="H7" s="77"/>
      <c r="I7" s="77"/>
      <c r="J7" s="77"/>
      <c r="K7" s="77"/>
      <c r="L7" s="77"/>
      <c r="M7" s="99">
        <v>0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/>
      <c r="F8" s="52"/>
      <c r="G8" s="24"/>
      <c r="H8" s="79"/>
      <c r="I8" s="79"/>
      <c r="J8" s="79"/>
      <c r="K8" s="79"/>
      <c r="L8" s="79"/>
      <c r="M8" s="102">
        <v>0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24.623899999999999</v>
      </c>
      <c r="F9" s="104">
        <v>3388.7118</v>
      </c>
      <c r="G9" s="104">
        <v>5177.4359999999997</v>
      </c>
      <c r="H9" s="104">
        <v>162.06100000000001</v>
      </c>
      <c r="I9" s="104">
        <v>0</v>
      </c>
      <c r="J9" s="104">
        <v>0</v>
      </c>
      <c r="K9" s="104">
        <v>0</v>
      </c>
      <c r="L9" s="104">
        <v>0</v>
      </c>
      <c r="M9" s="99">
        <v>8752.832699999999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1455.0889999999999</v>
      </c>
      <c r="F10" s="100">
        <v>103414.817</v>
      </c>
      <c r="G10" s="100">
        <v>169244.367</v>
      </c>
      <c r="H10" s="100">
        <v>4484.8280000000004</v>
      </c>
      <c r="I10" s="100">
        <v>0</v>
      </c>
      <c r="J10" s="100">
        <v>0</v>
      </c>
      <c r="K10" s="100">
        <v>0</v>
      </c>
      <c r="L10" s="100">
        <v>0</v>
      </c>
      <c r="M10" s="102">
        <v>278599.10099999997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0.53</v>
      </c>
      <c r="E11" s="119">
        <v>0.43070000000000003</v>
      </c>
      <c r="F11" s="51">
        <v>10.053000000000001</v>
      </c>
      <c r="G11" s="23"/>
      <c r="H11" s="77"/>
      <c r="I11" s="77"/>
      <c r="J11" s="77"/>
      <c r="K11" s="77"/>
      <c r="L11" s="77"/>
      <c r="M11" s="99">
        <v>11.0137</v>
      </c>
      <c r="N11" s="6"/>
    </row>
    <row r="12" spans="1:14">
      <c r="A12" s="146"/>
      <c r="B12" s="147"/>
      <c r="C12" s="39" t="s">
        <v>9</v>
      </c>
      <c r="D12" s="16">
        <v>28.954999999999998</v>
      </c>
      <c r="E12" s="120">
        <v>145.98099999999999</v>
      </c>
      <c r="F12" s="52">
        <v>5030.7479999999996</v>
      </c>
      <c r="G12" s="24"/>
      <c r="H12" s="79"/>
      <c r="I12" s="79"/>
      <c r="J12" s="79"/>
      <c r="K12" s="79"/>
      <c r="L12" s="79"/>
      <c r="M12" s="102">
        <v>5205.6839999999993</v>
      </c>
      <c r="N12" s="17"/>
    </row>
    <row r="13" spans="1:14">
      <c r="A13" s="1"/>
      <c r="B13" s="140" t="s">
        <v>17</v>
      </c>
      <c r="C13" s="13" t="s">
        <v>7</v>
      </c>
      <c r="D13" s="15">
        <v>68.606399999999994</v>
      </c>
      <c r="E13" s="119">
        <v>2.0158</v>
      </c>
      <c r="F13" s="51"/>
      <c r="G13" s="23"/>
      <c r="H13" s="77"/>
      <c r="I13" s="77"/>
      <c r="J13" s="77"/>
      <c r="K13" s="77"/>
      <c r="L13" s="77"/>
      <c r="M13" s="99">
        <v>70.622199999999992</v>
      </c>
      <c r="N13" s="6"/>
    </row>
    <row r="14" spans="1:14">
      <c r="A14" s="37" t="s">
        <v>0</v>
      </c>
      <c r="B14" s="141"/>
      <c r="C14" s="39" t="s">
        <v>9</v>
      </c>
      <c r="D14" s="16">
        <v>173353.679</v>
      </c>
      <c r="E14" s="120">
        <v>4581.4279999999999</v>
      </c>
      <c r="F14" s="52"/>
      <c r="G14" s="24"/>
      <c r="H14" s="79"/>
      <c r="I14" s="79"/>
      <c r="J14" s="79"/>
      <c r="K14" s="79"/>
      <c r="L14" s="79"/>
      <c r="M14" s="102">
        <v>177935.10700000002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3.0024000000000002</v>
      </c>
      <c r="E15" s="119">
        <v>5.8688000000000002</v>
      </c>
      <c r="F15" s="51"/>
      <c r="G15" s="23">
        <v>9.35E-2</v>
      </c>
      <c r="H15" s="77"/>
      <c r="I15" s="77"/>
      <c r="J15" s="77"/>
      <c r="K15" s="77"/>
      <c r="L15" s="77"/>
      <c r="M15" s="99">
        <v>8.9647000000000006</v>
      </c>
      <c r="N15" s="6"/>
    </row>
    <row r="16" spans="1:14">
      <c r="A16" s="38" t="s">
        <v>0</v>
      </c>
      <c r="B16" s="141"/>
      <c r="C16" s="39" t="s">
        <v>9</v>
      </c>
      <c r="D16" s="16">
        <v>3462.2449999999999</v>
      </c>
      <c r="E16" s="120">
        <v>7469.6350000000002</v>
      </c>
      <c r="F16" s="52"/>
      <c r="G16" s="24">
        <v>171.666</v>
      </c>
      <c r="H16" s="79"/>
      <c r="I16" s="79"/>
      <c r="J16" s="79"/>
      <c r="K16" s="79"/>
      <c r="L16" s="79"/>
      <c r="M16" s="102">
        <v>11103.546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53.070599999999999</v>
      </c>
      <c r="E17" s="119">
        <v>17.2212</v>
      </c>
      <c r="F17" s="51"/>
      <c r="G17" s="23"/>
      <c r="H17" s="77">
        <v>0.18925</v>
      </c>
      <c r="I17" s="77"/>
      <c r="J17" s="77"/>
      <c r="K17" s="77"/>
      <c r="L17" s="77"/>
      <c r="M17" s="99">
        <v>70.481049999999996</v>
      </c>
      <c r="N17" s="6"/>
    </row>
    <row r="18" spans="1:14">
      <c r="A18" s="38"/>
      <c r="B18" s="141"/>
      <c r="C18" s="39" t="s">
        <v>9</v>
      </c>
      <c r="D18" s="16">
        <v>78474.968999999997</v>
      </c>
      <c r="E18" s="120">
        <v>18860.311000000002</v>
      </c>
      <c r="F18" s="52"/>
      <c r="G18" s="24"/>
      <c r="H18" s="79">
        <v>330.77800000000002</v>
      </c>
      <c r="I18" s="79"/>
      <c r="J18" s="79"/>
      <c r="K18" s="79"/>
      <c r="L18" s="79"/>
      <c r="M18" s="102">
        <v>97666.058000000005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29.664200000000001</v>
      </c>
      <c r="E19" s="119">
        <v>2.827</v>
      </c>
      <c r="F19" s="51"/>
      <c r="G19" s="23"/>
      <c r="H19" s="77">
        <v>1.4500000000000001E-2</v>
      </c>
      <c r="I19" s="77"/>
      <c r="J19" s="77"/>
      <c r="K19" s="77"/>
      <c r="L19" s="77"/>
      <c r="M19" s="99">
        <v>32.505699999999997</v>
      </c>
      <c r="N19" s="6"/>
    </row>
    <row r="20" spans="1:14">
      <c r="A20" s="38"/>
      <c r="B20" s="39" t="s">
        <v>24</v>
      </c>
      <c r="C20" s="39" t="s">
        <v>9</v>
      </c>
      <c r="D20" s="16">
        <v>25475.89</v>
      </c>
      <c r="E20" s="120">
        <v>2533.971</v>
      </c>
      <c r="F20" s="52"/>
      <c r="G20" s="24"/>
      <c r="H20" s="79">
        <v>12.582000000000001</v>
      </c>
      <c r="I20" s="79"/>
      <c r="J20" s="79"/>
      <c r="K20" s="79"/>
      <c r="L20" s="79"/>
      <c r="M20" s="102">
        <v>28022.442999999999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168.99979999999999</v>
      </c>
      <c r="E21" s="119">
        <v>7.2195999999999998</v>
      </c>
      <c r="F21" s="51"/>
      <c r="G21" s="23"/>
      <c r="H21" s="77"/>
      <c r="I21" s="77"/>
      <c r="J21" s="77"/>
      <c r="K21" s="77"/>
      <c r="L21" s="77"/>
      <c r="M21" s="99">
        <v>176.21940000000001</v>
      </c>
      <c r="N21" s="6"/>
    </row>
    <row r="22" spans="1:14">
      <c r="A22" s="1"/>
      <c r="B22" s="141"/>
      <c r="C22" s="39" t="s">
        <v>9</v>
      </c>
      <c r="D22" s="16">
        <v>52020.008000000002</v>
      </c>
      <c r="E22" s="120">
        <v>2098.8609999999999</v>
      </c>
      <c r="F22" s="52"/>
      <c r="G22" s="24"/>
      <c r="H22" s="79"/>
      <c r="I22" s="79"/>
      <c r="J22" s="79"/>
      <c r="K22" s="79"/>
      <c r="L22" s="79"/>
      <c r="M22" s="102">
        <v>54118.868999999999</v>
      </c>
      <c r="N22" s="17"/>
    </row>
    <row r="23" spans="1:14">
      <c r="A23" s="1"/>
      <c r="B23" s="142" t="s">
        <v>15</v>
      </c>
      <c r="C23" s="13" t="s">
        <v>7</v>
      </c>
      <c r="D23" s="105">
        <v>323.34339999999997</v>
      </c>
      <c r="E23" s="105">
        <v>35.1524</v>
      </c>
      <c r="F23" s="105">
        <v>0</v>
      </c>
      <c r="G23" s="105">
        <v>9.35E-2</v>
      </c>
      <c r="H23" s="105">
        <v>0.20375000000000001</v>
      </c>
      <c r="I23" s="105">
        <v>0</v>
      </c>
      <c r="J23" s="105">
        <v>0</v>
      </c>
      <c r="K23" s="105">
        <v>0</v>
      </c>
      <c r="L23" s="105">
        <v>0</v>
      </c>
      <c r="M23" s="99">
        <v>358.79304999999999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332786.79099999997</v>
      </c>
      <c r="E24" s="106">
        <v>35544.205999999998</v>
      </c>
      <c r="F24" s="106">
        <v>0</v>
      </c>
      <c r="G24" s="106">
        <v>171.666</v>
      </c>
      <c r="H24" s="106">
        <v>343.36</v>
      </c>
      <c r="I24" s="106">
        <v>0</v>
      </c>
      <c r="J24" s="106">
        <v>0</v>
      </c>
      <c r="K24" s="106">
        <v>0</v>
      </c>
      <c r="L24" s="106">
        <v>0</v>
      </c>
      <c r="M24" s="102">
        <v>368846.02299999999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14.653</v>
      </c>
      <c r="E25" s="119">
        <v>243.12139999999999</v>
      </c>
      <c r="F25" s="51"/>
      <c r="G25" s="23"/>
      <c r="H25" s="77"/>
      <c r="I25" s="77"/>
      <c r="J25" s="77"/>
      <c r="K25" s="77"/>
      <c r="L25" s="77"/>
      <c r="M25" s="99">
        <v>257.77440000000001</v>
      </c>
      <c r="N25" s="6"/>
    </row>
    <row r="26" spans="1:14">
      <c r="A26" s="38" t="s">
        <v>27</v>
      </c>
      <c r="B26" s="141"/>
      <c r="C26" s="39" t="s">
        <v>9</v>
      </c>
      <c r="D26" s="16">
        <v>18482.105</v>
      </c>
      <c r="E26" s="120">
        <v>257979.38699999999</v>
      </c>
      <c r="F26" s="52"/>
      <c r="G26" s="24"/>
      <c r="H26" s="79"/>
      <c r="I26" s="79"/>
      <c r="J26" s="79"/>
      <c r="K26" s="79"/>
      <c r="L26" s="79"/>
      <c r="M26" s="102">
        <v>276461.49199999997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8.7249999999999996</v>
      </c>
      <c r="E27" s="119">
        <v>6.8091999999999997</v>
      </c>
      <c r="F27" s="51"/>
      <c r="G27" s="23"/>
      <c r="H27" s="77"/>
      <c r="I27" s="77"/>
      <c r="J27" s="77"/>
      <c r="K27" s="77"/>
      <c r="L27" s="77"/>
      <c r="M27" s="99">
        <v>15.534199999999998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5012.3559999999998</v>
      </c>
      <c r="E28" s="120">
        <v>3251.8240000000001</v>
      </c>
      <c r="F28" s="53"/>
      <c r="G28" s="24"/>
      <c r="H28" s="79"/>
      <c r="I28" s="79"/>
      <c r="J28" s="79"/>
      <c r="K28" s="79"/>
      <c r="L28" s="79"/>
      <c r="M28" s="102">
        <v>8264.18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23.378</v>
      </c>
      <c r="E29" s="121">
        <v>249.9306</v>
      </c>
      <c r="F29" s="122">
        <v>0</v>
      </c>
      <c r="G29" s="103">
        <v>0</v>
      </c>
      <c r="H29" s="6">
        <v>0</v>
      </c>
      <c r="I29" s="107">
        <v>0</v>
      </c>
      <c r="J29" s="6">
        <v>0</v>
      </c>
      <c r="K29" s="6">
        <v>0</v>
      </c>
      <c r="L29" s="6">
        <v>0</v>
      </c>
      <c r="M29" s="99">
        <v>273.30860000000001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23494.460999999999</v>
      </c>
      <c r="E30" s="22">
        <v>261231.21099999998</v>
      </c>
      <c r="F30" s="123">
        <v>0</v>
      </c>
      <c r="G30" s="101">
        <v>0</v>
      </c>
      <c r="H30" s="17">
        <v>0</v>
      </c>
      <c r="I30" s="22">
        <v>0</v>
      </c>
      <c r="J30" s="17">
        <v>0</v>
      </c>
      <c r="K30" s="17">
        <v>0</v>
      </c>
      <c r="L30" s="17">
        <v>0</v>
      </c>
      <c r="M30" s="102">
        <v>284725.67199999996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0.15129999999999999</v>
      </c>
      <c r="E31" s="119">
        <v>6.4561000000000002</v>
      </c>
      <c r="F31" s="51">
        <v>293.27499999999998</v>
      </c>
      <c r="G31" s="23">
        <v>16.3858</v>
      </c>
      <c r="H31" s="77">
        <v>0.72760000000000002</v>
      </c>
      <c r="I31" s="77"/>
      <c r="J31" s="77">
        <v>4.0000000000000001E-3</v>
      </c>
      <c r="K31" s="77"/>
      <c r="L31" s="77">
        <v>7.6700000000000004E-2</v>
      </c>
      <c r="M31" s="99">
        <v>317.07650000000001</v>
      </c>
      <c r="N31" s="6"/>
    </row>
    <row r="32" spans="1:14">
      <c r="A32" s="38" t="s">
        <v>32</v>
      </c>
      <c r="B32" s="141"/>
      <c r="C32" s="39" t="s">
        <v>9</v>
      </c>
      <c r="D32" s="16">
        <v>12.34</v>
      </c>
      <c r="E32" s="120">
        <v>853.24400000000003</v>
      </c>
      <c r="F32" s="52">
        <v>61147.080999999998</v>
      </c>
      <c r="G32" s="24">
        <v>1644.1310000000001</v>
      </c>
      <c r="H32" s="79">
        <v>101.76</v>
      </c>
      <c r="I32" s="79"/>
      <c r="J32" s="79">
        <v>0.86399999999999999</v>
      </c>
      <c r="K32" s="79"/>
      <c r="L32" s="79">
        <v>11.464</v>
      </c>
      <c r="M32" s="102">
        <v>63770.884000000005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0.106</v>
      </c>
      <c r="E33" s="119">
        <v>0.46239999999999998</v>
      </c>
      <c r="F33" s="51">
        <v>281.67</v>
      </c>
      <c r="G33" s="23">
        <v>115.93980000000001</v>
      </c>
      <c r="H33" s="77">
        <v>0.1825</v>
      </c>
      <c r="I33" s="77"/>
      <c r="J33" s="77"/>
      <c r="K33" s="77"/>
      <c r="L33" s="77"/>
      <c r="M33" s="99">
        <v>398.36070000000001</v>
      </c>
      <c r="N33" s="6"/>
    </row>
    <row r="34" spans="1:14">
      <c r="A34" s="38" t="s">
        <v>34</v>
      </c>
      <c r="B34" s="141"/>
      <c r="C34" s="39" t="s">
        <v>9</v>
      </c>
      <c r="D34" s="16">
        <v>11.461</v>
      </c>
      <c r="E34" s="120">
        <v>28.998000000000001</v>
      </c>
      <c r="F34" s="52">
        <v>15448.429</v>
      </c>
      <c r="G34" s="24">
        <v>6574.433</v>
      </c>
      <c r="H34" s="79">
        <v>13.484</v>
      </c>
      <c r="I34" s="79"/>
      <c r="J34" s="79"/>
      <c r="K34" s="79"/>
      <c r="L34" s="79"/>
      <c r="M34" s="102">
        <v>22076.805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602.73040000000003</v>
      </c>
      <c r="G35" s="23">
        <v>2.319</v>
      </c>
      <c r="H35" s="77">
        <v>5.0000000000000001E-3</v>
      </c>
      <c r="I35" s="77"/>
      <c r="J35" s="77">
        <v>6.1999999999999998E-3</v>
      </c>
      <c r="K35" s="77"/>
      <c r="L35" s="77"/>
      <c r="M35" s="99">
        <v>605.06060000000002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57837.233999999997</v>
      </c>
      <c r="G36" s="24">
        <v>115.208</v>
      </c>
      <c r="H36" s="79">
        <v>2.5920000000000001</v>
      </c>
      <c r="I36" s="79"/>
      <c r="J36" s="79">
        <v>1.339</v>
      </c>
      <c r="K36" s="79"/>
      <c r="L36" s="79"/>
      <c r="M36" s="102">
        <v>57956.372999999992</v>
      </c>
      <c r="N36" s="17"/>
    </row>
    <row r="37" spans="1:14">
      <c r="A37" s="1"/>
      <c r="B37" s="142" t="s">
        <v>15</v>
      </c>
      <c r="C37" s="13" t="s">
        <v>7</v>
      </c>
      <c r="D37" s="6">
        <v>0.25729999999999997</v>
      </c>
      <c r="E37" s="121">
        <v>6.9184999999999999</v>
      </c>
      <c r="F37" s="122">
        <v>1177.6754000000001</v>
      </c>
      <c r="G37" s="103">
        <v>134.6446</v>
      </c>
      <c r="H37" s="6">
        <v>0.91510000000000002</v>
      </c>
      <c r="I37" s="6">
        <v>0</v>
      </c>
      <c r="J37" s="6">
        <v>1.0200000000000001E-2</v>
      </c>
      <c r="K37" s="6">
        <v>0</v>
      </c>
      <c r="L37" s="6">
        <v>7.6700000000000004E-2</v>
      </c>
      <c r="M37" s="99">
        <v>1320.4978000000001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23.801000000000002</v>
      </c>
      <c r="E38" s="22">
        <v>882.24200000000008</v>
      </c>
      <c r="F38" s="123">
        <v>134432.74400000001</v>
      </c>
      <c r="G38" s="101">
        <v>8333.7720000000008</v>
      </c>
      <c r="H38" s="17">
        <v>117.836</v>
      </c>
      <c r="I38" s="17">
        <v>0</v>
      </c>
      <c r="J38" s="17">
        <v>2.2029999999999998</v>
      </c>
      <c r="K38" s="17">
        <v>0</v>
      </c>
      <c r="L38" s="17">
        <v>11.464</v>
      </c>
      <c r="M38" s="102">
        <v>143804.06200000003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/>
      <c r="E39" s="119"/>
      <c r="F39" s="51"/>
      <c r="G39" s="23"/>
      <c r="H39" s="77"/>
      <c r="I39" s="77"/>
      <c r="J39" s="77"/>
      <c r="K39" s="77"/>
      <c r="L39" s="77"/>
      <c r="M39" s="99">
        <v>0</v>
      </c>
      <c r="N39" s="6"/>
    </row>
    <row r="40" spans="1:14">
      <c r="A40" s="146"/>
      <c r="B40" s="147"/>
      <c r="C40" s="39" t="s">
        <v>9</v>
      </c>
      <c r="D40" s="16"/>
      <c r="E40" s="120"/>
      <c r="F40" s="52"/>
      <c r="G40" s="24"/>
      <c r="H40" s="79"/>
      <c r="I40" s="79"/>
      <c r="J40" s="79"/>
      <c r="K40" s="79"/>
      <c r="L40" s="79"/>
      <c r="M40" s="102">
        <v>0</v>
      </c>
      <c r="N40" s="17"/>
    </row>
    <row r="41" spans="1:14">
      <c r="A41" s="144" t="s">
        <v>37</v>
      </c>
      <c r="B41" s="145"/>
      <c r="C41" s="13" t="s">
        <v>7</v>
      </c>
      <c r="D41" s="15">
        <v>0.42970000000000003</v>
      </c>
      <c r="E41" s="119"/>
      <c r="F41" s="51">
        <v>4.5999999999999999E-3</v>
      </c>
      <c r="G41" s="23"/>
      <c r="H41" s="77"/>
      <c r="I41" s="77"/>
      <c r="J41" s="77"/>
      <c r="K41" s="77"/>
      <c r="L41" s="77"/>
      <c r="M41" s="99">
        <v>0.43430000000000002</v>
      </c>
      <c r="N41" s="6"/>
    </row>
    <row r="42" spans="1:14">
      <c r="A42" s="146"/>
      <c r="B42" s="147"/>
      <c r="C42" s="39" t="s">
        <v>9</v>
      </c>
      <c r="D42" s="16">
        <v>414.37</v>
      </c>
      <c r="E42" s="120"/>
      <c r="F42" s="52">
        <v>1.9870000000000001</v>
      </c>
      <c r="G42" s="24"/>
      <c r="H42" s="79"/>
      <c r="I42" s="79"/>
      <c r="J42" s="79"/>
      <c r="K42" s="79"/>
      <c r="L42" s="79"/>
      <c r="M42" s="102">
        <v>416.35700000000003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>
        <v>1.4E-3</v>
      </c>
      <c r="G43" s="23"/>
      <c r="H43" s="77"/>
      <c r="I43" s="77"/>
      <c r="J43" s="77"/>
      <c r="K43" s="77"/>
      <c r="L43" s="77"/>
      <c r="M43" s="99">
        <v>1.4E-3</v>
      </c>
      <c r="N43" s="6"/>
    </row>
    <row r="44" spans="1:14">
      <c r="A44" s="146"/>
      <c r="B44" s="147"/>
      <c r="C44" s="39" t="s">
        <v>9</v>
      </c>
      <c r="D44" s="16"/>
      <c r="E44" s="120"/>
      <c r="F44" s="52">
        <v>3.3260000000000001</v>
      </c>
      <c r="G44" s="24"/>
      <c r="H44" s="79"/>
      <c r="I44" s="79"/>
      <c r="J44" s="79"/>
      <c r="K44" s="79"/>
      <c r="L44" s="79"/>
      <c r="M44" s="102">
        <v>3.3260000000000001</v>
      </c>
      <c r="N44" s="17"/>
    </row>
    <row r="45" spans="1:14">
      <c r="A45" s="144" t="s">
        <v>39</v>
      </c>
      <c r="B45" s="145"/>
      <c r="C45" s="13" t="s">
        <v>7</v>
      </c>
      <c r="D45" s="15">
        <v>1E-3</v>
      </c>
      <c r="E45" s="134">
        <v>5.3199999999999997E-2</v>
      </c>
      <c r="F45" s="51">
        <v>0.20130000000000001</v>
      </c>
      <c r="G45" s="23">
        <v>2.1999999999999999E-2</v>
      </c>
      <c r="H45" s="77">
        <v>8.199999999999999E-3</v>
      </c>
      <c r="I45" s="77"/>
      <c r="J45" s="77"/>
      <c r="K45" s="77"/>
      <c r="L45" s="77"/>
      <c r="M45" s="99">
        <v>0.28570000000000001</v>
      </c>
      <c r="N45" s="6"/>
    </row>
    <row r="46" spans="1:14">
      <c r="A46" s="146"/>
      <c r="B46" s="147"/>
      <c r="C46" s="39" t="s">
        <v>9</v>
      </c>
      <c r="D46" s="16">
        <v>0.86399999999999999</v>
      </c>
      <c r="E46" s="120">
        <v>46.566000000000003</v>
      </c>
      <c r="F46" s="52">
        <v>34.6</v>
      </c>
      <c r="G46" s="24">
        <v>9.5579999999999998</v>
      </c>
      <c r="H46" s="79">
        <v>8.2620000000000005</v>
      </c>
      <c r="I46" s="79"/>
      <c r="J46" s="79"/>
      <c r="K46" s="79"/>
      <c r="L46" s="79"/>
      <c r="M46" s="102">
        <v>99.85</v>
      </c>
      <c r="N46" s="17"/>
    </row>
    <row r="47" spans="1:14">
      <c r="A47" s="144" t="s">
        <v>40</v>
      </c>
      <c r="B47" s="145"/>
      <c r="C47" s="13" t="s">
        <v>7</v>
      </c>
      <c r="D47" s="15">
        <v>8.0000000000000002E-3</v>
      </c>
      <c r="E47" s="119"/>
      <c r="F47" s="51">
        <v>0.90939999999999999</v>
      </c>
      <c r="G47" s="23">
        <v>5.0099999999999999E-2</v>
      </c>
      <c r="H47" s="77"/>
      <c r="I47" s="77"/>
      <c r="J47" s="77"/>
      <c r="K47" s="77"/>
      <c r="L47" s="77"/>
      <c r="M47" s="99">
        <v>0.96750000000000003</v>
      </c>
      <c r="N47" s="6"/>
    </row>
    <row r="48" spans="1:14">
      <c r="A48" s="146"/>
      <c r="B48" s="147"/>
      <c r="C48" s="39" t="s">
        <v>9</v>
      </c>
      <c r="D48" s="16">
        <v>3.024</v>
      </c>
      <c r="E48" s="120"/>
      <c r="F48" s="52">
        <v>54.905000000000001</v>
      </c>
      <c r="G48" s="24">
        <v>8.51</v>
      </c>
      <c r="H48" s="79"/>
      <c r="I48" s="79"/>
      <c r="J48" s="79"/>
      <c r="K48" s="79"/>
      <c r="L48" s="79"/>
      <c r="M48" s="102">
        <v>66.439000000000007</v>
      </c>
      <c r="N48" s="17"/>
    </row>
    <row r="49" spans="1:14">
      <c r="A49" s="144" t="s">
        <v>41</v>
      </c>
      <c r="B49" s="145"/>
      <c r="C49" s="13" t="s">
        <v>7</v>
      </c>
      <c r="D49" s="15">
        <v>2E-3</v>
      </c>
      <c r="E49" s="119">
        <v>4.0202999999999998</v>
      </c>
      <c r="F49" s="51">
        <v>1641.2963999999999</v>
      </c>
      <c r="G49" s="23">
        <v>218.54900000000001</v>
      </c>
      <c r="H49" s="77">
        <v>0.68899999999999995</v>
      </c>
      <c r="I49" s="77"/>
      <c r="J49" s="77"/>
      <c r="K49" s="77"/>
      <c r="L49" s="77"/>
      <c r="M49" s="99">
        <v>1864.5567000000001</v>
      </c>
      <c r="N49" s="6"/>
    </row>
    <row r="50" spans="1:14">
      <c r="A50" s="146"/>
      <c r="B50" s="147"/>
      <c r="C50" s="39" t="s">
        <v>9</v>
      </c>
      <c r="D50" s="16">
        <v>1.08</v>
      </c>
      <c r="E50" s="120">
        <v>364.53399999999999</v>
      </c>
      <c r="F50" s="52">
        <v>131351.81700000001</v>
      </c>
      <c r="G50" s="24">
        <v>19107.490000000002</v>
      </c>
      <c r="H50" s="79">
        <v>35.823</v>
      </c>
      <c r="I50" s="79"/>
      <c r="J50" s="79"/>
      <c r="K50" s="79"/>
      <c r="L50" s="79"/>
      <c r="M50" s="102">
        <v>150860.74400000001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>
        <v>1</v>
      </c>
      <c r="H51" s="77"/>
      <c r="I51" s="77"/>
      <c r="J51" s="77"/>
      <c r="K51" s="77"/>
      <c r="L51" s="77"/>
      <c r="M51" s="99">
        <v>1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>
        <v>486</v>
      </c>
      <c r="H52" s="79"/>
      <c r="I52" s="79"/>
      <c r="J52" s="79"/>
      <c r="K52" s="79"/>
      <c r="L52" s="79"/>
      <c r="M52" s="102">
        <v>486</v>
      </c>
      <c r="N52" s="17"/>
    </row>
    <row r="53" spans="1:14">
      <c r="A53" s="144" t="s">
        <v>43</v>
      </c>
      <c r="B53" s="145"/>
      <c r="C53" s="13" t="s">
        <v>7</v>
      </c>
      <c r="D53" s="15">
        <v>8.5000000000000006E-2</v>
      </c>
      <c r="E53" s="119">
        <v>6.7206999999999999</v>
      </c>
      <c r="F53" s="51">
        <v>42.963300000000004</v>
      </c>
      <c r="G53" s="23">
        <v>440.16470000000004</v>
      </c>
      <c r="H53" s="77">
        <v>322.41750000000002</v>
      </c>
      <c r="I53" s="77"/>
      <c r="J53" s="77">
        <v>0.17780000000000001</v>
      </c>
      <c r="K53" s="77">
        <v>4.7999999999999996E-3</v>
      </c>
      <c r="L53" s="77">
        <v>2.8999999999999998E-3</v>
      </c>
      <c r="M53" s="99">
        <v>812.53670000000011</v>
      </c>
      <c r="N53" s="6"/>
    </row>
    <row r="54" spans="1:14">
      <c r="A54" s="146"/>
      <c r="B54" s="147"/>
      <c r="C54" s="39" t="s">
        <v>9</v>
      </c>
      <c r="D54" s="16">
        <v>61.194000000000003</v>
      </c>
      <c r="E54" s="120">
        <v>5094.8900000000003</v>
      </c>
      <c r="F54" s="52">
        <v>26889.526999999998</v>
      </c>
      <c r="G54" s="24">
        <v>282168.26500000001</v>
      </c>
      <c r="H54" s="79">
        <v>203082.549</v>
      </c>
      <c r="I54" s="79"/>
      <c r="J54" s="79">
        <v>158.416</v>
      </c>
      <c r="K54" s="79">
        <v>5.6379999999999999</v>
      </c>
      <c r="L54" s="79">
        <v>4.0720000000000001</v>
      </c>
      <c r="M54" s="102">
        <v>517464.55099999998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4.1399999999999999E-2</v>
      </c>
      <c r="F55" s="51">
        <v>0.1192</v>
      </c>
      <c r="G55" s="23">
        <v>2E-3</v>
      </c>
      <c r="H55" s="77">
        <v>2.5000000000000001E-3</v>
      </c>
      <c r="I55" s="77"/>
      <c r="J55" s="77">
        <v>3.5400000000000001E-2</v>
      </c>
      <c r="K55" s="77"/>
      <c r="L55" s="77"/>
      <c r="M55" s="99">
        <v>0.20050000000000001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86.085999999999999</v>
      </c>
      <c r="F56" s="52">
        <v>248.41</v>
      </c>
      <c r="G56" s="24">
        <v>2.9159999999999999</v>
      </c>
      <c r="H56" s="79">
        <v>4.05</v>
      </c>
      <c r="I56" s="79"/>
      <c r="J56" s="79">
        <v>34.332999999999998</v>
      </c>
      <c r="K56" s="79"/>
      <c r="L56" s="79"/>
      <c r="M56" s="102">
        <v>375.79499999999996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0.16139999999999999</v>
      </c>
      <c r="E57" s="119"/>
      <c r="F57" s="51">
        <v>8.1500000000000003E-2</v>
      </c>
      <c r="G57" s="23">
        <v>4.0000000000000001E-3</v>
      </c>
      <c r="H57" s="77"/>
      <c r="I57" s="77">
        <v>1.23E-2</v>
      </c>
      <c r="J57" s="77">
        <v>0.21529999999999999</v>
      </c>
      <c r="K57" s="77">
        <v>1.0199999999999999E-2</v>
      </c>
      <c r="L57" s="77">
        <v>3.8700000000000005E-2</v>
      </c>
      <c r="M57" s="99">
        <v>0.52339999999999998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174.31200000000001</v>
      </c>
      <c r="E58" s="120">
        <v>10.003</v>
      </c>
      <c r="F58" s="52">
        <v>82.867999999999995</v>
      </c>
      <c r="G58" s="24">
        <v>2.484</v>
      </c>
      <c r="H58" s="79"/>
      <c r="I58" s="79">
        <v>2.6779999999999999</v>
      </c>
      <c r="J58" s="79">
        <v>51.287999999999997</v>
      </c>
      <c r="K58" s="79">
        <v>6.9269999999999996</v>
      </c>
      <c r="L58" s="79">
        <v>19.073</v>
      </c>
      <c r="M58" s="102">
        <v>349.63299999999998</v>
      </c>
      <c r="N58" s="17"/>
    </row>
    <row r="59" spans="1:14">
      <c r="A59" s="1"/>
      <c r="B59" s="142" t="s">
        <v>15</v>
      </c>
      <c r="C59" s="13" t="s">
        <v>7</v>
      </c>
      <c r="D59" s="105">
        <v>0.16139999999999999</v>
      </c>
      <c r="E59" s="121">
        <v>4.1399999999999999E-2</v>
      </c>
      <c r="F59" s="122">
        <v>0.20069999999999999</v>
      </c>
      <c r="G59" s="103">
        <v>6.0000000000000001E-3</v>
      </c>
      <c r="H59" s="6">
        <v>2.5000000000000001E-3</v>
      </c>
      <c r="I59" s="6">
        <v>1.23E-2</v>
      </c>
      <c r="J59" s="6">
        <v>0.25069999999999998</v>
      </c>
      <c r="K59" s="6">
        <v>1.0199999999999999E-2</v>
      </c>
      <c r="L59" s="6">
        <v>3.8700000000000005E-2</v>
      </c>
      <c r="M59" s="99">
        <v>0.72389999999999988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174.31200000000001</v>
      </c>
      <c r="E60" s="22">
        <v>96.088999999999999</v>
      </c>
      <c r="F60" s="123">
        <v>331.27800000000002</v>
      </c>
      <c r="G60" s="101">
        <v>5.4</v>
      </c>
      <c r="H60" s="17">
        <v>4.05</v>
      </c>
      <c r="I60" s="17">
        <v>2.6779999999999999</v>
      </c>
      <c r="J60" s="17">
        <v>85.620999999999995</v>
      </c>
      <c r="K60" s="17">
        <v>6.9269999999999996</v>
      </c>
      <c r="L60" s="17">
        <v>19.073</v>
      </c>
      <c r="M60" s="102">
        <v>725.428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0.1547</v>
      </c>
      <c r="F61" s="51">
        <v>0.41239999999999999</v>
      </c>
      <c r="G61" s="23"/>
      <c r="H61" s="77"/>
      <c r="I61" s="77"/>
      <c r="J61" s="77"/>
      <c r="K61" s="77"/>
      <c r="L61" s="77"/>
      <c r="M61" s="99">
        <v>0.56709999999999994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5.0469999999999997</v>
      </c>
      <c r="F62" s="52">
        <v>9.0050000000000008</v>
      </c>
      <c r="G62" s="24"/>
      <c r="H62" s="79"/>
      <c r="I62" s="79"/>
      <c r="J62" s="79"/>
      <c r="K62" s="79"/>
      <c r="L62" s="79"/>
      <c r="M62" s="102">
        <v>14.052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38.74</v>
      </c>
      <c r="E63" s="119">
        <v>158.06219999999999</v>
      </c>
      <c r="F63" s="51"/>
      <c r="G63" s="23"/>
      <c r="H63" s="77"/>
      <c r="I63" s="77"/>
      <c r="J63" s="77"/>
      <c r="K63" s="77"/>
      <c r="L63" s="77"/>
      <c r="M63" s="99">
        <v>196.8022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3525.2280000000001</v>
      </c>
      <c r="E64" s="120">
        <v>26424.405999999999</v>
      </c>
      <c r="F64" s="52">
        <v>0.216</v>
      </c>
      <c r="G64" s="24"/>
      <c r="H64" s="79"/>
      <c r="I64" s="79"/>
      <c r="J64" s="79"/>
      <c r="K64" s="79"/>
      <c r="L64" s="79"/>
      <c r="M64" s="102">
        <v>29949.85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367.94200000000001</v>
      </c>
      <c r="F65" s="51">
        <v>0.02</v>
      </c>
      <c r="G65" s="23"/>
      <c r="H65" s="77"/>
      <c r="I65" s="77"/>
      <c r="J65" s="77"/>
      <c r="K65" s="77"/>
      <c r="L65" s="77"/>
      <c r="M65" s="99">
        <v>367.96199999999999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49570.758000000002</v>
      </c>
      <c r="F66" s="52">
        <v>0.54</v>
      </c>
      <c r="G66" s="24"/>
      <c r="H66" s="79"/>
      <c r="I66" s="79"/>
      <c r="J66" s="79"/>
      <c r="K66" s="79"/>
      <c r="L66" s="79"/>
      <c r="M66" s="102">
        <v>49571.298000000003</v>
      </c>
      <c r="N66" s="17"/>
    </row>
    <row r="67" spans="1:14">
      <c r="A67" s="1"/>
      <c r="B67" s="11" t="s">
        <v>11</v>
      </c>
      <c r="C67" s="13" t="s">
        <v>7</v>
      </c>
      <c r="D67" s="15">
        <v>0.2</v>
      </c>
      <c r="E67" s="119">
        <v>27.8628</v>
      </c>
      <c r="F67" s="51"/>
      <c r="G67" s="23">
        <v>1E-3</v>
      </c>
      <c r="H67" s="77">
        <v>3.0000000000000001E-3</v>
      </c>
      <c r="I67" s="77"/>
      <c r="J67" s="77"/>
      <c r="K67" s="77"/>
      <c r="L67" s="77"/>
      <c r="M67" s="99">
        <v>28.066800000000001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2.3650000000000002</v>
      </c>
      <c r="E68" s="124">
        <v>6545.8890000000001</v>
      </c>
      <c r="F68" s="54"/>
      <c r="G68" s="25">
        <v>1.08</v>
      </c>
      <c r="H68" s="80">
        <v>0.216</v>
      </c>
      <c r="I68" s="80"/>
      <c r="J68" s="80"/>
      <c r="K68" s="80"/>
      <c r="L68" s="80"/>
      <c r="M68" s="108">
        <v>6549.55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116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38.940000000000005</v>
      </c>
      <c r="E76" s="121">
        <v>554.02170000000001</v>
      </c>
      <c r="F76" s="122">
        <v>0.43240000000000001</v>
      </c>
      <c r="G76" s="109">
        <v>1E-3</v>
      </c>
      <c r="H76" s="6">
        <v>3.0000000000000001E-3</v>
      </c>
      <c r="I76" s="6">
        <v>0</v>
      </c>
      <c r="J76" s="6">
        <v>0</v>
      </c>
      <c r="K76" s="6">
        <v>0</v>
      </c>
      <c r="L76" s="6">
        <v>0</v>
      </c>
      <c r="M76" s="99">
        <v>593.39810000000011</v>
      </c>
      <c r="N76" s="1"/>
    </row>
    <row r="77" spans="1:14">
      <c r="A77" s="34" t="s">
        <v>49</v>
      </c>
      <c r="B77" s="143"/>
      <c r="C77" s="43" t="s">
        <v>9</v>
      </c>
      <c r="D77" s="17">
        <v>3527.5929999999998</v>
      </c>
      <c r="E77" s="22">
        <v>82546.099999999991</v>
      </c>
      <c r="F77" s="123">
        <v>9.7609999999999992</v>
      </c>
      <c r="G77" s="110">
        <v>1.08</v>
      </c>
      <c r="H77" s="17">
        <v>0.216</v>
      </c>
      <c r="I77" s="17">
        <v>0</v>
      </c>
      <c r="J77" s="17">
        <v>0</v>
      </c>
      <c r="K77" s="17">
        <v>0</v>
      </c>
      <c r="L77" s="17">
        <v>0</v>
      </c>
      <c r="M77" s="102">
        <v>86084.749999999985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0.75519999999999998</v>
      </c>
      <c r="E78" s="119">
        <v>0.58109999999999995</v>
      </c>
      <c r="F78" s="51">
        <v>6.0964999999999998</v>
      </c>
      <c r="G78" s="23">
        <v>0.1125</v>
      </c>
      <c r="H78" s="77">
        <v>0.16300000000000001</v>
      </c>
      <c r="I78" s="77">
        <v>0.1915</v>
      </c>
      <c r="J78" s="77">
        <v>0.91820000000000002</v>
      </c>
      <c r="K78" s="77">
        <v>0.37080000000000002</v>
      </c>
      <c r="L78" s="77">
        <v>1.4362999999999999</v>
      </c>
      <c r="M78" s="99">
        <v>10.6251</v>
      </c>
      <c r="N78" s="1"/>
    </row>
    <row r="79" spans="1:14">
      <c r="A79" s="38" t="s">
        <v>27</v>
      </c>
      <c r="B79" s="141"/>
      <c r="C79" s="43" t="s">
        <v>9</v>
      </c>
      <c r="D79" s="16">
        <v>882.904</v>
      </c>
      <c r="E79" s="120">
        <v>906.03399999999999</v>
      </c>
      <c r="F79" s="52">
        <v>4870.5039999999999</v>
      </c>
      <c r="G79" s="24">
        <v>108.95399999999999</v>
      </c>
      <c r="H79" s="79">
        <v>214.95500000000001</v>
      </c>
      <c r="I79" s="79">
        <v>124.827</v>
      </c>
      <c r="J79" s="79">
        <v>753.10500000000002</v>
      </c>
      <c r="K79" s="79">
        <v>297.78399999999999</v>
      </c>
      <c r="L79" s="79">
        <v>1435.9680000000001</v>
      </c>
      <c r="M79" s="102">
        <v>9595.0349999999999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>
        <v>1.2999999999999999E-3</v>
      </c>
      <c r="F80" s="51">
        <v>0.72939999999999994</v>
      </c>
      <c r="G80" s="23"/>
      <c r="H80" s="77"/>
      <c r="I80" s="77"/>
      <c r="J80" s="77"/>
      <c r="K80" s="77"/>
      <c r="L80" s="77"/>
      <c r="M80" s="99">
        <v>0.73069999999999991</v>
      </c>
      <c r="N80" s="1"/>
    </row>
    <row r="81" spans="1:14">
      <c r="A81" s="38" t="s">
        <v>0</v>
      </c>
      <c r="B81" s="141"/>
      <c r="C81" s="43" t="s">
        <v>9</v>
      </c>
      <c r="D81" s="16"/>
      <c r="E81" s="120">
        <v>0.86699999999999999</v>
      </c>
      <c r="F81" s="52">
        <v>75.471000000000004</v>
      </c>
      <c r="G81" s="24"/>
      <c r="H81" s="79"/>
      <c r="I81" s="79"/>
      <c r="J81" s="79"/>
      <c r="K81" s="79"/>
      <c r="L81" s="79"/>
      <c r="M81" s="102">
        <v>76.338000000000008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>
        <v>1.1999999999999999E-3</v>
      </c>
      <c r="G82" s="23"/>
      <c r="H82" s="77"/>
      <c r="I82" s="77"/>
      <c r="J82" s="77"/>
      <c r="K82" s="77"/>
      <c r="L82" s="77"/>
      <c r="M82" s="99">
        <v>1.1999999999999999E-3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>
        <v>1.0369999999999999</v>
      </c>
      <c r="G83" s="24"/>
      <c r="H83" s="79"/>
      <c r="I83" s="79"/>
      <c r="J83" s="79"/>
      <c r="K83" s="79"/>
      <c r="L83" s="79"/>
      <c r="M83" s="102">
        <v>1.0369999999999999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7.85</v>
      </c>
      <c r="E86" s="119">
        <v>4.1261000000000001</v>
      </c>
      <c r="F86" s="51">
        <v>68.874399999999994</v>
      </c>
      <c r="G86" s="23">
        <v>1.4649000000000001</v>
      </c>
      <c r="H86" s="77">
        <v>1.8311999999999999</v>
      </c>
      <c r="I86" s="77">
        <v>0.12140000000000001</v>
      </c>
      <c r="J86" s="77">
        <v>1.0390999999999999</v>
      </c>
      <c r="K86" s="77">
        <v>1.0272999999999999</v>
      </c>
      <c r="L86" s="77">
        <v>3.2174999999999998</v>
      </c>
      <c r="M86" s="99">
        <v>89.551899999999989</v>
      </c>
      <c r="N86" s="1"/>
    </row>
    <row r="87" spans="1:14">
      <c r="A87" s="38"/>
      <c r="B87" s="39" t="s">
        <v>58</v>
      </c>
      <c r="C87" s="43" t="s">
        <v>9</v>
      </c>
      <c r="D87" s="16">
        <v>3234.681</v>
      </c>
      <c r="E87" s="120">
        <v>1860.62</v>
      </c>
      <c r="F87" s="52">
        <v>22967.753000000001</v>
      </c>
      <c r="G87" s="24">
        <v>343.18599999999998</v>
      </c>
      <c r="H87" s="79">
        <v>783.47500000000002</v>
      </c>
      <c r="I87" s="79">
        <v>60.316000000000003</v>
      </c>
      <c r="J87" s="79">
        <v>636.21199999999999</v>
      </c>
      <c r="K87" s="79">
        <v>350.07499999999999</v>
      </c>
      <c r="L87" s="79">
        <v>2950.402</v>
      </c>
      <c r="M87" s="102">
        <v>33186.720000000001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8.6052</v>
      </c>
      <c r="E88" s="121">
        <v>4.7084999999999999</v>
      </c>
      <c r="F88" s="122">
        <v>75.701499999999996</v>
      </c>
      <c r="G88" s="109">
        <v>1.5774000000000001</v>
      </c>
      <c r="H88" s="6">
        <v>1.9942</v>
      </c>
      <c r="I88" s="6">
        <v>0.31290000000000001</v>
      </c>
      <c r="J88" s="6">
        <v>1.9573</v>
      </c>
      <c r="K88" s="6">
        <v>1.3980999999999999</v>
      </c>
      <c r="L88" s="6">
        <v>4.6537999999999995</v>
      </c>
      <c r="M88" s="99">
        <v>100.9089</v>
      </c>
      <c r="N88" s="1"/>
    </row>
    <row r="89" spans="1:14">
      <c r="A89" s="40"/>
      <c r="B89" s="143"/>
      <c r="C89" s="43" t="s">
        <v>9</v>
      </c>
      <c r="D89" s="17">
        <v>4117.585</v>
      </c>
      <c r="E89" s="22">
        <v>2767.5209999999997</v>
      </c>
      <c r="F89" s="123">
        <v>27914.764999999999</v>
      </c>
      <c r="G89" s="110">
        <v>452.14</v>
      </c>
      <c r="H89" s="17">
        <v>998.43000000000006</v>
      </c>
      <c r="I89" s="17">
        <v>185.143</v>
      </c>
      <c r="J89" s="17">
        <v>1389.317</v>
      </c>
      <c r="K89" s="17">
        <v>647.85899999999992</v>
      </c>
      <c r="L89" s="17">
        <v>4386.37</v>
      </c>
      <c r="M89" s="102">
        <v>42859.13</v>
      </c>
      <c r="N89" s="1"/>
    </row>
    <row r="90" spans="1:14">
      <c r="A90" s="144" t="s">
        <v>59</v>
      </c>
      <c r="B90" s="145"/>
      <c r="C90" s="5" t="s">
        <v>7</v>
      </c>
      <c r="D90" s="15">
        <v>0.54390000000000005</v>
      </c>
      <c r="E90" s="119">
        <v>0.43880000000000002</v>
      </c>
      <c r="F90" s="51">
        <v>1.2020999999999999</v>
      </c>
      <c r="G90" s="23">
        <v>0.12919999999999998</v>
      </c>
      <c r="H90" s="77">
        <v>0.1434</v>
      </c>
      <c r="I90" s="77"/>
      <c r="J90" s="77"/>
      <c r="K90" s="77">
        <v>1.6000000000000001E-3</v>
      </c>
      <c r="L90" s="77">
        <v>2.2699999999999998E-2</v>
      </c>
      <c r="M90" s="99">
        <v>2.4817</v>
      </c>
      <c r="N90" s="1"/>
    </row>
    <row r="91" spans="1:14">
      <c r="A91" s="146"/>
      <c r="B91" s="147"/>
      <c r="C91" s="43" t="s">
        <v>9</v>
      </c>
      <c r="D91" s="16">
        <v>872.86599999999999</v>
      </c>
      <c r="E91" s="120">
        <v>899.02599999999995</v>
      </c>
      <c r="F91" s="52">
        <v>2387.027</v>
      </c>
      <c r="G91" s="24">
        <v>200.59899999999999</v>
      </c>
      <c r="H91" s="79">
        <v>253.88300000000001</v>
      </c>
      <c r="I91" s="79"/>
      <c r="J91" s="79"/>
      <c r="K91" s="79">
        <v>1.3819999999999999</v>
      </c>
      <c r="L91" s="79">
        <v>30.271999999999998</v>
      </c>
      <c r="M91" s="102">
        <v>4645.0549999999994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>
        <v>0.03</v>
      </c>
      <c r="I92" s="77"/>
      <c r="J92" s="77"/>
      <c r="K92" s="77"/>
      <c r="L92" s="77"/>
      <c r="M92" s="99">
        <v>0.03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>
        <v>12.96</v>
      </c>
      <c r="I93" s="79"/>
      <c r="J93" s="79"/>
      <c r="K93" s="79"/>
      <c r="L93" s="79"/>
      <c r="M93" s="102">
        <v>12.96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>
        <v>6.7400000000000002E-2</v>
      </c>
      <c r="G94" s="23"/>
      <c r="H94" s="77"/>
      <c r="I94" s="77"/>
      <c r="J94" s="77"/>
      <c r="K94" s="77"/>
      <c r="L94" s="77"/>
      <c r="M94" s="99">
        <v>6.7400000000000002E-2</v>
      </c>
      <c r="N94" s="1"/>
    </row>
    <row r="95" spans="1:14">
      <c r="A95" s="146"/>
      <c r="B95" s="147"/>
      <c r="C95" s="43" t="s">
        <v>9</v>
      </c>
      <c r="D95" s="16"/>
      <c r="E95" s="120"/>
      <c r="F95" s="52">
        <v>255.98</v>
      </c>
      <c r="G95" s="24"/>
      <c r="H95" s="79"/>
      <c r="I95" s="79"/>
      <c r="J95" s="79"/>
      <c r="K95" s="79"/>
      <c r="L95" s="79"/>
      <c r="M95" s="102">
        <v>255.98</v>
      </c>
      <c r="N95" s="1"/>
    </row>
    <row r="96" spans="1:14">
      <c r="A96" s="144" t="s">
        <v>62</v>
      </c>
      <c r="B96" s="145"/>
      <c r="C96" s="5" t="s">
        <v>7</v>
      </c>
      <c r="D96" s="15">
        <v>5.0500000000000003E-2</v>
      </c>
      <c r="E96" s="119">
        <v>5.6300000000000003E-2</v>
      </c>
      <c r="F96" s="51">
        <v>10.965200000000001</v>
      </c>
      <c r="G96" s="23"/>
      <c r="H96" s="77"/>
      <c r="I96" s="77"/>
      <c r="J96" s="77"/>
      <c r="K96" s="77"/>
      <c r="L96" s="77"/>
      <c r="M96" s="99">
        <v>11.072000000000001</v>
      </c>
      <c r="N96" s="1"/>
    </row>
    <row r="97" spans="1:14">
      <c r="A97" s="146"/>
      <c r="B97" s="147"/>
      <c r="C97" s="43" t="s">
        <v>9</v>
      </c>
      <c r="D97" s="16">
        <v>43.33</v>
      </c>
      <c r="E97" s="120">
        <v>98.510999999999996</v>
      </c>
      <c r="F97" s="52">
        <v>15876.74</v>
      </c>
      <c r="G97" s="24"/>
      <c r="H97" s="79"/>
      <c r="I97" s="79"/>
      <c r="J97" s="79"/>
      <c r="K97" s="79"/>
      <c r="L97" s="79"/>
      <c r="M97" s="102">
        <v>16018.581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>
        <v>1.4E-3</v>
      </c>
      <c r="G98" s="23"/>
      <c r="H98" s="77"/>
      <c r="I98" s="77"/>
      <c r="J98" s="77"/>
      <c r="K98" s="77"/>
      <c r="L98" s="77"/>
      <c r="M98" s="99">
        <v>1.4E-3</v>
      </c>
      <c r="N98" s="1"/>
    </row>
    <row r="99" spans="1:14">
      <c r="A99" s="146"/>
      <c r="B99" s="147"/>
      <c r="C99" s="43" t="s">
        <v>9</v>
      </c>
      <c r="D99" s="16"/>
      <c r="E99" s="120"/>
      <c r="F99" s="52">
        <v>0.88500000000000001</v>
      </c>
      <c r="G99" s="24"/>
      <c r="H99" s="79"/>
      <c r="I99" s="79"/>
      <c r="J99" s="79"/>
      <c r="K99" s="79"/>
      <c r="L99" s="79"/>
      <c r="M99" s="102">
        <v>0.88500000000000001</v>
      </c>
      <c r="N99" s="1"/>
    </row>
    <row r="100" spans="1:14">
      <c r="A100" s="144" t="s">
        <v>64</v>
      </c>
      <c r="B100" s="145"/>
      <c r="C100" s="5" t="s">
        <v>7</v>
      </c>
      <c r="D100" s="15">
        <v>0.13719999999999999</v>
      </c>
      <c r="E100" s="119">
        <v>0.47749999999999998</v>
      </c>
      <c r="F100" s="51">
        <v>4.8784000000000001</v>
      </c>
      <c r="G100" s="23">
        <v>0.12740000000000001</v>
      </c>
      <c r="H100" s="77">
        <v>0.38080000000000003</v>
      </c>
      <c r="I100" s="77">
        <v>0.30649999999999999</v>
      </c>
      <c r="J100" s="77">
        <v>2.9325000000000001</v>
      </c>
      <c r="K100" s="77">
        <v>3.9399999999999998E-2</v>
      </c>
      <c r="L100" s="77">
        <v>4.5678999999999998</v>
      </c>
      <c r="M100" s="99">
        <v>13.8476</v>
      </c>
      <c r="N100" s="1"/>
    </row>
    <row r="101" spans="1:14">
      <c r="A101" s="146"/>
      <c r="B101" s="147"/>
      <c r="C101" s="43" t="s">
        <v>9</v>
      </c>
      <c r="D101" s="16">
        <v>46.110999999999997</v>
      </c>
      <c r="E101" s="120">
        <v>385.52699999999999</v>
      </c>
      <c r="F101" s="52">
        <v>1977.7380000000001</v>
      </c>
      <c r="G101" s="24">
        <v>71.912000000000006</v>
      </c>
      <c r="H101" s="79">
        <v>182.28800000000001</v>
      </c>
      <c r="I101" s="79">
        <v>214.75200000000001</v>
      </c>
      <c r="J101" s="79">
        <v>843.69399999999996</v>
      </c>
      <c r="K101" s="79">
        <v>5.2679999999999998</v>
      </c>
      <c r="L101" s="79">
        <v>1898.1089999999999</v>
      </c>
      <c r="M101" s="102">
        <v>5625.3989999999994</v>
      </c>
      <c r="N101" s="1"/>
    </row>
    <row r="102" spans="1:14">
      <c r="A102" s="144" t="s">
        <v>65</v>
      </c>
      <c r="B102" s="145"/>
      <c r="C102" s="5" t="s">
        <v>7</v>
      </c>
      <c r="D102" s="15">
        <v>465.3</v>
      </c>
      <c r="E102" s="119">
        <v>25.940999999999999</v>
      </c>
      <c r="F102" s="51">
        <v>680.28750000000002</v>
      </c>
      <c r="G102" s="23">
        <v>4.0278999999999998</v>
      </c>
      <c r="H102" s="77">
        <v>3.7109999999999999</v>
      </c>
      <c r="I102" s="77">
        <v>2.2810999999999999</v>
      </c>
      <c r="J102" s="77">
        <v>8.4212000000000007</v>
      </c>
      <c r="K102" s="77">
        <v>1.3988</v>
      </c>
      <c r="L102" s="77">
        <v>12.0984</v>
      </c>
      <c r="M102" s="99">
        <v>1203.4668999999999</v>
      </c>
      <c r="N102" s="1"/>
    </row>
    <row r="103" spans="1:14">
      <c r="A103" s="146"/>
      <c r="B103" s="147"/>
      <c r="C103" s="43" t="s">
        <v>9</v>
      </c>
      <c r="D103" s="16">
        <v>239057.416</v>
      </c>
      <c r="E103" s="120">
        <v>15628.31</v>
      </c>
      <c r="F103" s="52">
        <v>393830.01299999998</v>
      </c>
      <c r="G103" s="24">
        <v>1331.2760000000001</v>
      </c>
      <c r="H103" s="79">
        <v>2791.192</v>
      </c>
      <c r="I103" s="79">
        <v>1927.7070000000001</v>
      </c>
      <c r="J103" s="79">
        <v>5175.2569999999996</v>
      </c>
      <c r="K103" s="79">
        <v>768.89200000000005</v>
      </c>
      <c r="L103" s="79">
        <v>8729.2739999999994</v>
      </c>
      <c r="M103" s="102">
        <v>669239.33699999994</v>
      </c>
      <c r="N103" s="1"/>
    </row>
    <row r="104" spans="1:14">
      <c r="A104" s="148" t="s">
        <v>66</v>
      </c>
      <c r="B104" s="149"/>
      <c r="C104" s="5" t="s">
        <v>7</v>
      </c>
      <c r="D104" s="6">
        <v>861.77260000000001</v>
      </c>
      <c r="E104" s="121">
        <v>913.53550000000007</v>
      </c>
      <c r="F104" s="122">
        <v>7035.5532000000003</v>
      </c>
      <c r="G104" s="109">
        <v>5977.8288000000011</v>
      </c>
      <c r="H104" s="6">
        <v>492.55944999999997</v>
      </c>
      <c r="I104" s="6">
        <v>2.9127999999999998</v>
      </c>
      <c r="J104" s="6">
        <v>13.749700000000001</v>
      </c>
      <c r="K104" s="6">
        <v>2.8529</v>
      </c>
      <c r="L104" s="6">
        <v>21.461100000000002</v>
      </c>
      <c r="M104" s="99">
        <v>15322.226050000003</v>
      </c>
      <c r="N104" s="1"/>
    </row>
    <row r="105" spans="1:14">
      <c r="A105" s="150"/>
      <c r="B105" s="151"/>
      <c r="C105" s="43" t="s">
        <v>9</v>
      </c>
      <c r="D105" s="17">
        <v>604653.75299999991</v>
      </c>
      <c r="E105" s="22">
        <v>407185.80299999996</v>
      </c>
      <c r="F105" s="123">
        <v>843798.65800000005</v>
      </c>
      <c r="G105" s="110">
        <v>481592.03500000009</v>
      </c>
      <c r="H105" s="17">
        <v>212315.67699999997</v>
      </c>
      <c r="I105" s="17">
        <v>2330.2800000000002</v>
      </c>
      <c r="J105" s="17">
        <v>7654.5079999999998</v>
      </c>
      <c r="K105" s="17">
        <v>1435.9659999999999</v>
      </c>
      <c r="L105" s="17">
        <v>15078.634</v>
      </c>
      <c r="M105" s="102">
        <v>2576045.3139999998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0.9607</v>
      </c>
      <c r="G106" s="23">
        <v>6.8099999999999994E-2</v>
      </c>
      <c r="H106" s="77"/>
      <c r="I106" s="77"/>
      <c r="J106" s="77"/>
      <c r="K106" s="77"/>
      <c r="L106" s="77"/>
      <c r="M106" s="99">
        <v>1.0287999999999999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2693.7710000000002</v>
      </c>
      <c r="G107" s="24">
        <v>224.143</v>
      </c>
      <c r="H107" s="79"/>
      <c r="I107" s="79"/>
      <c r="J107" s="79"/>
      <c r="K107" s="79"/>
      <c r="L107" s="79"/>
      <c r="M107" s="102">
        <v>2917.9140000000002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1.1665000000000001</v>
      </c>
      <c r="E108" s="119">
        <v>2.9399000000000002</v>
      </c>
      <c r="F108" s="51">
        <v>34.340499999999999</v>
      </c>
      <c r="G108" s="23">
        <v>0.25240000000000001</v>
      </c>
      <c r="H108" s="77">
        <v>1.1222000000000001</v>
      </c>
      <c r="I108" s="77"/>
      <c r="J108" s="77">
        <v>1E-3</v>
      </c>
      <c r="K108" s="77">
        <v>5.2399999999999995E-2</v>
      </c>
      <c r="L108" s="77">
        <v>0.39610000000000001</v>
      </c>
      <c r="M108" s="99">
        <v>40.270999999999994</v>
      </c>
      <c r="N108" s="1"/>
    </row>
    <row r="109" spans="1:14">
      <c r="A109" s="38" t="s">
        <v>0</v>
      </c>
      <c r="B109" s="141"/>
      <c r="C109" s="43" t="s">
        <v>9</v>
      </c>
      <c r="D109" s="16">
        <v>401.56</v>
      </c>
      <c r="E109" s="120">
        <v>2214.1660000000002</v>
      </c>
      <c r="F109" s="52">
        <v>9518.0630000000001</v>
      </c>
      <c r="G109" s="24">
        <v>79.563999999999993</v>
      </c>
      <c r="H109" s="79">
        <v>864.58299999999997</v>
      </c>
      <c r="I109" s="79"/>
      <c r="J109" s="79">
        <v>0.432</v>
      </c>
      <c r="K109" s="79">
        <v>20.745999999999999</v>
      </c>
      <c r="L109" s="79">
        <v>214.185</v>
      </c>
      <c r="M109" s="102">
        <v>13313.299000000001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0.67120000000000002</v>
      </c>
      <c r="E110" s="119">
        <v>7.3339999999999996</v>
      </c>
      <c r="F110" s="51">
        <v>54.802099999999996</v>
      </c>
      <c r="G110" s="23">
        <v>26.7179</v>
      </c>
      <c r="H110" s="77">
        <v>0.1197</v>
      </c>
      <c r="I110" s="77"/>
      <c r="J110" s="77">
        <v>0.01</v>
      </c>
      <c r="K110" s="77"/>
      <c r="L110" s="77"/>
      <c r="M110" s="99">
        <v>89.654899999999998</v>
      </c>
      <c r="N110" s="1"/>
    </row>
    <row r="111" spans="1:14">
      <c r="A111" s="38"/>
      <c r="B111" s="141"/>
      <c r="C111" s="43" t="s">
        <v>9</v>
      </c>
      <c r="D111" s="16">
        <v>654.43299999999999</v>
      </c>
      <c r="E111" s="120">
        <v>7591.52</v>
      </c>
      <c r="F111" s="52">
        <v>46096.894999999997</v>
      </c>
      <c r="G111" s="24">
        <v>24981.916000000001</v>
      </c>
      <c r="H111" s="79">
        <v>107.752</v>
      </c>
      <c r="I111" s="79"/>
      <c r="J111" s="79">
        <v>2.16</v>
      </c>
      <c r="K111" s="79"/>
      <c r="L111" s="79"/>
      <c r="M111" s="102">
        <v>79434.675999999992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0.17319999999999999</v>
      </c>
      <c r="E112" s="135">
        <v>3.6700000000000003E-2</v>
      </c>
      <c r="F112" s="51">
        <v>14.906600000000001</v>
      </c>
      <c r="G112" s="23"/>
      <c r="H112" s="77">
        <v>8.0000000000000004E-4</v>
      </c>
      <c r="I112" s="77">
        <v>5.0000000000000001E-4</v>
      </c>
      <c r="J112" s="77">
        <v>2.2800000000000001E-2</v>
      </c>
      <c r="K112" s="77"/>
      <c r="L112" s="77">
        <v>1.5683</v>
      </c>
      <c r="M112" s="99">
        <v>16.7089</v>
      </c>
      <c r="N112" s="1"/>
    </row>
    <row r="113" spans="1:14">
      <c r="A113" s="38"/>
      <c r="B113" s="141"/>
      <c r="C113" s="43" t="s">
        <v>9</v>
      </c>
      <c r="D113" s="16">
        <v>301.33100000000002</v>
      </c>
      <c r="E113" s="120">
        <v>142.554</v>
      </c>
      <c r="F113" s="52">
        <v>36268.597000000002</v>
      </c>
      <c r="G113" s="24"/>
      <c r="H113" s="79">
        <v>0.86399999999999999</v>
      </c>
      <c r="I113" s="79">
        <v>0.59399999999999997</v>
      </c>
      <c r="J113" s="79">
        <v>43.804000000000002</v>
      </c>
      <c r="K113" s="79"/>
      <c r="L113" s="79">
        <v>2357.252</v>
      </c>
      <c r="M113" s="102">
        <v>39114.995999999999</v>
      </c>
      <c r="N113" s="1"/>
    </row>
    <row r="114" spans="1:14">
      <c r="A114" s="38"/>
      <c r="B114" s="140" t="s">
        <v>73</v>
      </c>
      <c r="C114" s="5" t="s">
        <v>7</v>
      </c>
      <c r="D114" s="15">
        <v>0.5827</v>
      </c>
      <c r="E114" s="119">
        <v>4.7595999999999998</v>
      </c>
      <c r="F114" s="51">
        <v>11.440299999999999</v>
      </c>
      <c r="G114" s="23">
        <v>4.2500000000000003E-2</v>
      </c>
      <c r="H114" s="77">
        <v>2.1356999999999999</v>
      </c>
      <c r="I114" s="77">
        <v>0.88149999999999995</v>
      </c>
      <c r="J114" s="77">
        <v>1.9468000000000001</v>
      </c>
      <c r="K114" s="77">
        <v>1.84E-2</v>
      </c>
      <c r="L114" s="77">
        <v>4.6518000000000006</v>
      </c>
      <c r="M114" s="99">
        <v>26.459299999999999</v>
      </c>
      <c r="N114" s="1"/>
    </row>
    <row r="115" spans="1:14">
      <c r="A115" s="38"/>
      <c r="B115" s="141"/>
      <c r="C115" s="43" t="s">
        <v>9</v>
      </c>
      <c r="D115" s="16">
        <v>1856.9359999999999</v>
      </c>
      <c r="E115" s="120">
        <v>4970.13</v>
      </c>
      <c r="F115" s="52">
        <v>15435.481</v>
      </c>
      <c r="G115" s="24">
        <v>24.699000000000002</v>
      </c>
      <c r="H115" s="79">
        <v>1866.203</v>
      </c>
      <c r="I115" s="79">
        <v>1510.749</v>
      </c>
      <c r="J115" s="79">
        <v>2916.0070000000001</v>
      </c>
      <c r="K115" s="79">
        <v>10.584</v>
      </c>
      <c r="L115" s="79">
        <v>8111.357</v>
      </c>
      <c r="M115" s="102">
        <v>36702.146000000001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>
        <v>0.5</v>
      </c>
      <c r="H116" s="77"/>
      <c r="I116" s="77"/>
      <c r="J116" s="77"/>
      <c r="K116" s="77"/>
      <c r="L116" s="77"/>
      <c r="M116" s="99">
        <v>0.5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>
        <v>864</v>
      </c>
      <c r="H117" s="79"/>
      <c r="I117" s="79"/>
      <c r="J117" s="79"/>
      <c r="K117" s="79"/>
      <c r="L117" s="79"/>
      <c r="M117" s="102">
        <v>864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>
        <v>0.92089999999999994</v>
      </c>
      <c r="G118" s="23"/>
      <c r="H118" s="77"/>
      <c r="I118" s="77"/>
      <c r="J118" s="77"/>
      <c r="K118" s="77"/>
      <c r="L118" s="77"/>
      <c r="M118" s="99">
        <v>0.92089999999999994</v>
      </c>
      <c r="N118" s="1"/>
    </row>
    <row r="119" spans="1:14">
      <c r="A119" s="38"/>
      <c r="B119" s="141"/>
      <c r="C119" s="43" t="s">
        <v>9</v>
      </c>
      <c r="D119" s="16"/>
      <c r="E119" s="120"/>
      <c r="F119" s="52">
        <v>1679.183</v>
      </c>
      <c r="G119" s="24"/>
      <c r="H119" s="79"/>
      <c r="I119" s="79"/>
      <c r="J119" s="79"/>
      <c r="K119" s="79"/>
      <c r="L119" s="79"/>
      <c r="M119" s="102">
        <v>1679.183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0.20399999999999999</v>
      </c>
      <c r="E120" s="119"/>
      <c r="F120" s="51">
        <v>2.9000000000000001E-2</v>
      </c>
      <c r="G120" s="23">
        <v>0.18</v>
      </c>
      <c r="H120" s="77"/>
      <c r="I120" s="77"/>
      <c r="J120" s="77"/>
      <c r="K120" s="77"/>
      <c r="L120" s="77"/>
      <c r="M120" s="99">
        <v>0.41299999999999998</v>
      </c>
      <c r="N120" s="1"/>
    </row>
    <row r="121" spans="1:14">
      <c r="A121" s="38"/>
      <c r="B121" s="141"/>
      <c r="C121" s="43" t="s">
        <v>9</v>
      </c>
      <c r="D121" s="16">
        <v>96.876000000000005</v>
      </c>
      <c r="E121" s="120"/>
      <c r="F121" s="52">
        <v>31.946000000000002</v>
      </c>
      <c r="G121" s="24">
        <v>32.4</v>
      </c>
      <c r="H121" s="79"/>
      <c r="I121" s="79"/>
      <c r="J121" s="79"/>
      <c r="K121" s="79"/>
      <c r="L121" s="79"/>
      <c r="M121" s="102">
        <v>161.22200000000001</v>
      </c>
      <c r="N121" s="1"/>
    </row>
    <row r="122" spans="1:14">
      <c r="A122" s="38"/>
      <c r="B122" s="140" t="s">
        <v>79</v>
      </c>
      <c r="C122" s="5" t="s">
        <v>7</v>
      </c>
      <c r="D122" s="15">
        <v>1.5073000000000001</v>
      </c>
      <c r="E122" s="119">
        <v>0.73129999999999995</v>
      </c>
      <c r="F122" s="51">
        <v>2.2023999999999999</v>
      </c>
      <c r="G122" s="23"/>
      <c r="H122" s="77">
        <v>1.9219999999999999</v>
      </c>
      <c r="I122" s="77"/>
      <c r="J122" s="77">
        <v>2.6879</v>
      </c>
      <c r="K122" s="77"/>
      <c r="L122" s="77"/>
      <c r="M122" s="99">
        <v>9.0508999999999986</v>
      </c>
      <c r="N122" s="1"/>
    </row>
    <row r="123" spans="1:14">
      <c r="A123" s="38"/>
      <c r="B123" s="141"/>
      <c r="C123" s="43" t="s">
        <v>9</v>
      </c>
      <c r="D123" s="16">
        <v>1450.1210000000001</v>
      </c>
      <c r="E123" s="120">
        <v>735.24</v>
      </c>
      <c r="F123" s="52">
        <v>2048.2469999999998</v>
      </c>
      <c r="G123" s="24"/>
      <c r="H123" s="79">
        <v>893.48400000000004</v>
      </c>
      <c r="I123" s="79"/>
      <c r="J123" s="79">
        <v>1037.664</v>
      </c>
      <c r="K123" s="79"/>
      <c r="L123" s="79"/>
      <c r="M123" s="102">
        <v>6164.7560000000003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0.53359999999999996</v>
      </c>
      <c r="E124" s="119">
        <v>1.1512</v>
      </c>
      <c r="F124" s="51">
        <v>3.8596999999999997</v>
      </c>
      <c r="G124" s="23">
        <v>0.61599999999999999</v>
      </c>
      <c r="H124" s="77">
        <v>0.69610000000000005</v>
      </c>
      <c r="I124" s="77">
        <v>6.4999999999999997E-3</v>
      </c>
      <c r="J124" s="77">
        <v>5.0700000000000002E-2</v>
      </c>
      <c r="K124" s="77">
        <v>3.6999999999999998E-2</v>
      </c>
      <c r="L124" s="77">
        <v>6.13E-2</v>
      </c>
      <c r="M124" s="99">
        <v>7.0120999999999993</v>
      </c>
      <c r="N124" s="1"/>
    </row>
    <row r="125" spans="1:14">
      <c r="A125" s="1"/>
      <c r="B125" s="141"/>
      <c r="C125" s="43" t="s">
        <v>9</v>
      </c>
      <c r="D125" s="16">
        <v>500.85</v>
      </c>
      <c r="E125" s="120">
        <v>417.02</v>
      </c>
      <c r="F125" s="52">
        <v>801.95799999999997</v>
      </c>
      <c r="G125" s="24">
        <v>81.734999999999999</v>
      </c>
      <c r="H125" s="84">
        <v>362.32900000000001</v>
      </c>
      <c r="I125" s="79">
        <v>1.4039999999999999</v>
      </c>
      <c r="J125" s="79">
        <v>15.439</v>
      </c>
      <c r="K125" s="79">
        <v>1.998</v>
      </c>
      <c r="L125" s="79">
        <v>20.747</v>
      </c>
      <c r="M125" s="102">
        <v>2203.4799999999996</v>
      </c>
      <c r="N125" s="1"/>
    </row>
    <row r="126" spans="1:14">
      <c r="A126" s="1"/>
      <c r="B126" s="11" t="s">
        <v>11</v>
      </c>
      <c r="C126" s="5" t="s">
        <v>7</v>
      </c>
      <c r="D126" s="15">
        <v>1.127</v>
      </c>
      <c r="E126" s="119">
        <v>3.5110000000000001</v>
      </c>
      <c r="F126" s="51">
        <v>7.9093</v>
      </c>
      <c r="G126" s="23"/>
      <c r="H126" s="77">
        <v>2.12</v>
      </c>
      <c r="I126" s="77"/>
      <c r="J126" s="77"/>
      <c r="K126" s="77"/>
      <c r="L126" s="77"/>
      <c r="M126" s="99">
        <v>14.667300000000001</v>
      </c>
      <c r="N126" s="1"/>
    </row>
    <row r="127" spans="1:14">
      <c r="A127" s="1"/>
      <c r="B127" s="39" t="s">
        <v>81</v>
      </c>
      <c r="C127" s="43" t="s">
        <v>9</v>
      </c>
      <c r="D127" s="16">
        <v>331.12799999999999</v>
      </c>
      <c r="E127" s="120">
        <v>783.11699999999996</v>
      </c>
      <c r="F127" s="52">
        <v>1202.6880000000001</v>
      </c>
      <c r="G127" s="24"/>
      <c r="H127" s="79">
        <v>131.84899999999999</v>
      </c>
      <c r="I127" s="79"/>
      <c r="J127" s="79"/>
      <c r="K127" s="79"/>
      <c r="L127" s="79"/>
      <c r="M127" s="102">
        <v>2448.7820000000002</v>
      </c>
      <c r="N127" s="1"/>
    </row>
    <row r="128" spans="1:14">
      <c r="A128" s="1"/>
      <c r="B128" s="142" t="s">
        <v>15</v>
      </c>
      <c r="C128" s="5" t="s">
        <v>7</v>
      </c>
      <c r="D128" s="6">
        <v>5.9654999999999996</v>
      </c>
      <c r="E128" s="121">
        <v>20.463699999999999</v>
      </c>
      <c r="F128" s="122">
        <v>131.37149999999997</v>
      </c>
      <c r="G128" s="109">
        <v>28.376899999999999</v>
      </c>
      <c r="H128" s="6">
        <v>8.1165000000000003</v>
      </c>
      <c r="I128" s="6">
        <v>0.88849999999999985</v>
      </c>
      <c r="J128" s="6">
        <v>4.7191999999999998</v>
      </c>
      <c r="K128" s="6">
        <v>0.10780000000000001</v>
      </c>
      <c r="L128" s="6">
        <v>6.6775000000000011</v>
      </c>
      <c r="M128" s="99">
        <v>206.68709999999999</v>
      </c>
      <c r="N128" s="1"/>
    </row>
    <row r="129" spans="1:14">
      <c r="A129" s="40"/>
      <c r="B129" s="143"/>
      <c r="C129" s="43" t="s">
        <v>9</v>
      </c>
      <c r="D129" s="17">
        <v>5593.2350000000006</v>
      </c>
      <c r="E129" s="22">
        <v>16853.747000000003</v>
      </c>
      <c r="F129" s="123">
        <v>115776.829</v>
      </c>
      <c r="G129" s="110">
        <v>26288.457000000002</v>
      </c>
      <c r="H129" s="17">
        <v>4227.0640000000003</v>
      </c>
      <c r="I129" s="17">
        <v>1512.7470000000001</v>
      </c>
      <c r="J129" s="17">
        <v>4015.5059999999999</v>
      </c>
      <c r="K129" s="17">
        <v>33.327999999999996</v>
      </c>
      <c r="L129" s="17">
        <v>10703.540999999999</v>
      </c>
      <c r="M129" s="102">
        <v>185004.454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3.15E-2</v>
      </c>
      <c r="E130" s="119"/>
      <c r="F130" s="51"/>
      <c r="G130" s="23"/>
      <c r="H130" s="77"/>
      <c r="I130" s="77"/>
      <c r="J130" s="77"/>
      <c r="K130" s="77"/>
      <c r="L130" s="77"/>
      <c r="M130" s="99">
        <v>3.15E-2</v>
      </c>
      <c r="N130" s="1"/>
    </row>
    <row r="131" spans="1:14">
      <c r="A131" s="37" t="s">
        <v>0</v>
      </c>
      <c r="B131" s="141"/>
      <c r="C131" s="43" t="s">
        <v>9</v>
      </c>
      <c r="D131" s="16">
        <v>17.603999999999999</v>
      </c>
      <c r="E131" s="120"/>
      <c r="F131" s="52"/>
      <c r="G131" s="24"/>
      <c r="H131" s="79"/>
      <c r="I131" s="79"/>
      <c r="J131" s="79"/>
      <c r="K131" s="79"/>
      <c r="L131" s="79"/>
      <c r="M131" s="102">
        <v>17.603999999999999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18.625499999999999</v>
      </c>
      <c r="F132" s="51"/>
      <c r="G132" s="77"/>
      <c r="H132" s="77">
        <v>0.13200000000000001</v>
      </c>
      <c r="I132" s="77"/>
      <c r="J132" s="77"/>
      <c r="K132" s="77"/>
      <c r="L132" s="77"/>
      <c r="M132" s="99">
        <v>18.7575</v>
      </c>
      <c r="N132" s="1"/>
    </row>
    <row r="133" spans="1:14">
      <c r="A133" s="38"/>
      <c r="B133" s="141"/>
      <c r="C133" s="43" t="s">
        <v>9</v>
      </c>
      <c r="D133" s="16"/>
      <c r="E133" s="120">
        <v>2844.576</v>
      </c>
      <c r="F133" s="52"/>
      <c r="G133" s="24"/>
      <c r="H133" s="79">
        <v>8.5540000000000003</v>
      </c>
      <c r="I133" s="79"/>
      <c r="J133" s="79"/>
      <c r="K133" s="79"/>
      <c r="L133" s="79"/>
      <c r="M133" s="111">
        <v>2853.13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0.40679999999999999</v>
      </c>
      <c r="F134" s="55">
        <v>1.0182</v>
      </c>
      <c r="G134" s="30"/>
      <c r="H134" s="81">
        <v>70.768500000000003</v>
      </c>
      <c r="I134" s="81"/>
      <c r="J134" s="81"/>
      <c r="K134" s="81"/>
      <c r="L134" s="81"/>
      <c r="M134" s="99">
        <v>72.1935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726.60799999999995</v>
      </c>
      <c r="F136" s="53">
        <v>519.50800000000004</v>
      </c>
      <c r="G136" s="26"/>
      <c r="H136" s="82">
        <v>16311.752</v>
      </c>
      <c r="I136" s="126"/>
      <c r="J136" s="79"/>
      <c r="K136" s="79"/>
      <c r="L136" s="79"/>
      <c r="M136" s="111">
        <v>17557.868000000002</v>
      </c>
      <c r="N136" s="1"/>
    </row>
    <row r="137" spans="1:14">
      <c r="A137" s="1"/>
      <c r="B137" s="46" t="s">
        <v>0</v>
      </c>
      <c r="C137" s="3" t="s">
        <v>7</v>
      </c>
      <c r="D137" s="6">
        <v>3.15E-2</v>
      </c>
      <c r="E137" s="121">
        <v>19.032299999999999</v>
      </c>
      <c r="F137" s="122">
        <v>1.0182</v>
      </c>
      <c r="G137" s="112">
        <v>0</v>
      </c>
      <c r="H137" s="107">
        <v>70.900500000000008</v>
      </c>
      <c r="I137" s="6">
        <v>0</v>
      </c>
      <c r="J137" s="127">
        <v>0</v>
      </c>
      <c r="K137" s="115">
        <v>0</v>
      </c>
      <c r="L137" s="115">
        <v>0</v>
      </c>
      <c r="M137" s="99">
        <v>90.982500000000016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17.603999999999999</v>
      </c>
      <c r="E139" s="22">
        <v>3571.1840000000002</v>
      </c>
      <c r="F139" s="123">
        <v>519.50800000000004</v>
      </c>
      <c r="G139" s="114">
        <v>0</v>
      </c>
      <c r="H139" s="17">
        <v>16320.306</v>
      </c>
      <c r="I139" s="17">
        <v>0</v>
      </c>
      <c r="J139" s="137">
        <v>0</v>
      </c>
      <c r="K139" s="17">
        <v>0</v>
      </c>
      <c r="L139" s="17">
        <v>0</v>
      </c>
      <c r="M139" s="111">
        <v>20428.601999999999</v>
      </c>
      <c r="N139" s="1"/>
    </row>
    <row r="140" spans="1:14">
      <c r="A140" s="1"/>
      <c r="B140" s="2" t="s">
        <v>0</v>
      </c>
      <c r="C140" s="3" t="s">
        <v>7</v>
      </c>
      <c r="D140" s="116">
        <v>867.76960000000008</v>
      </c>
      <c r="E140" s="128">
        <v>953.03150000000005</v>
      </c>
      <c r="F140" s="116">
        <v>7167.9429000000009</v>
      </c>
      <c r="G140" s="112">
        <v>6006.2057000000013</v>
      </c>
      <c r="H140" s="115">
        <v>571.57644999999991</v>
      </c>
      <c r="I140" s="6">
        <v>3.8012999999999995</v>
      </c>
      <c r="J140" s="117">
        <v>18.468900000000001</v>
      </c>
      <c r="K140" s="115">
        <v>2.9607000000000001</v>
      </c>
      <c r="L140" s="115">
        <v>28.138600000000004</v>
      </c>
      <c r="M140" s="99">
        <v>15619.89565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610264.59199999995</v>
      </c>
      <c r="E142" s="132">
        <v>427610.73399999994</v>
      </c>
      <c r="F142" s="133">
        <v>960094.99500000011</v>
      </c>
      <c r="G142" s="19">
        <v>507880.49200000009</v>
      </c>
      <c r="H142" s="10">
        <v>232863.04699999999</v>
      </c>
      <c r="I142" s="10">
        <v>3843.027</v>
      </c>
      <c r="J142" s="118">
        <v>11670.013999999999</v>
      </c>
      <c r="K142" s="10">
        <v>1469.2939999999999</v>
      </c>
      <c r="L142" s="10">
        <v>25782.174999999999</v>
      </c>
      <c r="M142" s="108">
        <v>2781478.3699999996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D124" activePane="bottomRight" state="frozen"/>
      <selection activeCell="G141" sqref="G141"/>
      <selection pane="topRight" activeCell="G141" sqref="G141"/>
      <selection pane="bottomLeft" activeCell="G141" sqref="G141"/>
      <selection pane="bottomRight" activeCell="E149" sqref="E149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119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1269.0727999999999</v>
      </c>
      <c r="F5" s="51">
        <v>3768.2779</v>
      </c>
      <c r="G5" s="23">
        <v>5444.82</v>
      </c>
      <c r="H5" s="77">
        <v>643.51499999999999</v>
      </c>
      <c r="I5" s="77"/>
      <c r="J5" s="77"/>
      <c r="K5" s="77"/>
      <c r="L5" s="77"/>
      <c r="M5" s="99">
        <v>11125.685699999998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45011.874000000003</v>
      </c>
      <c r="F6" s="52">
        <v>113703.348</v>
      </c>
      <c r="G6" s="24">
        <v>167057.04399999999</v>
      </c>
      <c r="H6" s="79">
        <v>17315.332999999999</v>
      </c>
      <c r="I6" s="79"/>
      <c r="J6" s="79"/>
      <c r="K6" s="79"/>
      <c r="L6" s="79"/>
      <c r="M6" s="102">
        <v>343087.59899999999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/>
      <c r="F7" s="51">
        <v>0.46500000000000002</v>
      </c>
      <c r="G7" s="23"/>
      <c r="H7" s="77"/>
      <c r="I7" s="77"/>
      <c r="J7" s="77"/>
      <c r="K7" s="77"/>
      <c r="L7" s="77"/>
      <c r="M7" s="99">
        <v>0.46500000000000002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/>
      <c r="F8" s="52">
        <v>14.061999999999999</v>
      </c>
      <c r="G8" s="24"/>
      <c r="H8" s="79"/>
      <c r="I8" s="79"/>
      <c r="J8" s="79"/>
      <c r="K8" s="79"/>
      <c r="L8" s="79"/>
      <c r="M8" s="102">
        <v>14.061999999999999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1269.0727999999999</v>
      </c>
      <c r="F9" s="104">
        <v>3768.7429000000002</v>
      </c>
      <c r="G9" s="104">
        <v>5444.82</v>
      </c>
      <c r="H9" s="104">
        <v>643.51499999999999</v>
      </c>
      <c r="I9" s="104">
        <v>0</v>
      </c>
      <c r="J9" s="104">
        <v>0</v>
      </c>
      <c r="K9" s="104">
        <v>0</v>
      </c>
      <c r="L9" s="104">
        <v>0</v>
      </c>
      <c r="M9" s="99">
        <v>11126.150699999998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45011.874000000003</v>
      </c>
      <c r="F10" s="100">
        <v>113717.41</v>
      </c>
      <c r="G10" s="100">
        <v>167057.04399999999</v>
      </c>
      <c r="H10" s="100">
        <v>17315.332999999999</v>
      </c>
      <c r="I10" s="100">
        <v>0</v>
      </c>
      <c r="J10" s="100">
        <v>0</v>
      </c>
      <c r="K10" s="100">
        <v>0</v>
      </c>
      <c r="L10" s="100">
        <v>0</v>
      </c>
      <c r="M10" s="102">
        <v>343101.66099999996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568.98140000000001</v>
      </c>
      <c r="E11" s="119">
        <v>296.49790000000002</v>
      </c>
      <c r="F11" s="51">
        <v>87.100999999999999</v>
      </c>
      <c r="G11" s="23"/>
      <c r="H11" s="77"/>
      <c r="I11" s="77"/>
      <c r="J11" s="77"/>
      <c r="K11" s="77"/>
      <c r="L11" s="77"/>
      <c r="M11" s="99">
        <v>952.58029999999997</v>
      </c>
      <c r="N11" s="6"/>
    </row>
    <row r="12" spans="1:14">
      <c r="A12" s="146"/>
      <c r="B12" s="147"/>
      <c r="C12" s="39" t="s">
        <v>9</v>
      </c>
      <c r="D12" s="16">
        <v>160122.38699999999</v>
      </c>
      <c r="E12" s="120">
        <v>66241.296000000002</v>
      </c>
      <c r="F12" s="52">
        <v>16060.147999999999</v>
      </c>
      <c r="G12" s="24"/>
      <c r="H12" s="79"/>
      <c r="I12" s="79"/>
      <c r="J12" s="79"/>
      <c r="K12" s="79"/>
      <c r="L12" s="79"/>
      <c r="M12" s="102">
        <v>242423.83099999998</v>
      </c>
      <c r="N12" s="17"/>
    </row>
    <row r="13" spans="1:14">
      <c r="A13" s="1"/>
      <c r="B13" s="140" t="s">
        <v>17</v>
      </c>
      <c r="C13" s="13" t="s">
        <v>7</v>
      </c>
      <c r="D13" s="15">
        <v>154.48410000000001</v>
      </c>
      <c r="E13" s="119">
        <v>2.6884000000000001</v>
      </c>
      <c r="F13" s="51">
        <v>8.3719999999999999</v>
      </c>
      <c r="G13" s="23"/>
      <c r="H13" s="77"/>
      <c r="I13" s="77"/>
      <c r="J13" s="77"/>
      <c r="K13" s="77"/>
      <c r="L13" s="77"/>
      <c r="M13" s="99">
        <v>165.54450000000003</v>
      </c>
      <c r="N13" s="6"/>
    </row>
    <row r="14" spans="1:14">
      <c r="A14" s="37" t="s">
        <v>0</v>
      </c>
      <c r="B14" s="141"/>
      <c r="C14" s="39" t="s">
        <v>9</v>
      </c>
      <c r="D14" s="16">
        <v>344925.78700000001</v>
      </c>
      <c r="E14" s="120">
        <v>10730.602000000001</v>
      </c>
      <c r="F14" s="52">
        <v>12751.074000000001</v>
      </c>
      <c r="G14" s="24"/>
      <c r="H14" s="79"/>
      <c r="I14" s="79"/>
      <c r="J14" s="79"/>
      <c r="K14" s="79"/>
      <c r="L14" s="79"/>
      <c r="M14" s="102">
        <v>368407.46300000005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/>
      <c r="E15" s="119">
        <v>2.3087</v>
      </c>
      <c r="F15" s="51">
        <v>0.01</v>
      </c>
      <c r="G15" s="23"/>
      <c r="H15" s="77"/>
      <c r="I15" s="77"/>
      <c r="J15" s="77"/>
      <c r="K15" s="77"/>
      <c r="L15" s="77">
        <v>2.5000000000000001E-3</v>
      </c>
      <c r="M15" s="99">
        <v>2.3211999999999997</v>
      </c>
      <c r="N15" s="6"/>
    </row>
    <row r="16" spans="1:14">
      <c r="A16" s="38" t="s">
        <v>0</v>
      </c>
      <c r="B16" s="141"/>
      <c r="C16" s="39" t="s">
        <v>9</v>
      </c>
      <c r="D16" s="16"/>
      <c r="E16" s="120">
        <v>2771.8739999999998</v>
      </c>
      <c r="F16" s="52">
        <v>10.8</v>
      </c>
      <c r="G16" s="24"/>
      <c r="H16" s="79"/>
      <c r="I16" s="79"/>
      <c r="J16" s="79"/>
      <c r="K16" s="79"/>
      <c r="L16" s="79">
        <v>1.62</v>
      </c>
      <c r="M16" s="102">
        <v>2784.2939999999999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19.507999999999999</v>
      </c>
      <c r="E17" s="119">
        <v>59.933100000000003</v>
      </c>
      <c r="F17" s="51">
        <v>2.5720000000000001</v>
      </c>
      <c r="G17" s="23"/>
      <c r="H17" s="77">
        <v>0.15725</v>
      </c>
      <c r="I17" s="77"/>
      <c r="J17" s="77"/>
      <c r="K17" s="77"/>
      <c r="L17" s="77"/>
      <c r="M17" s="99">
        <v>82.170350000000013</v>
      </c>
      <c r="N17" s="6"/>
    </row>
    <row r="18" spans="1:14">
      <c r="A18" s="38"/>
      <c r="B18" s="141"/>
      <c r="C18" s="39" t="s">
        <v>9</v>
      </c>
      <c r="D18" s="16">
        <v>26766.437999999998</v>
      </c>
      <c r="E18" s="120">
        <v>25863.534</v>
      </c>
      <c r="F18" s="52">
        <v>652.11500000000001</v>
      </c>
      <c r="G18" s="24"/>
      <c r="H18" s="79">
        <v>264.87099999999998</v>
      </c>
      <c r="I18" s="79"/>
      <c r="J18" s="79"/>
      <c r="K18" s="79"/>
      <c r="L18" s="79"/>
      <c r="M18" s="102">
        <v>53546.957999999991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11.131</v>
      </c>
      <c r="E19" s="119">
        <v>34.078000000000003</v>
      </c>
      <c r="F19" s="51">
        <v>24.474</v>
      </c>
      <c r="G19" s="23"/>
      <c r="H19" s="77">
        <v>1.0500000000000001E-2</v>
      </c>
      <c r="I19" s="77"/>
      <c r="J19" s="77"/>
      <c r="K19" s="77"/>
      <c r="L19" s="77"/>
      <c r="M19" s="99">
        <v>69.6935</v>
      </c>
      <c r="N19" s="6"/>
    </row>
    <row r="20" spans="1:14">
      <c r="A20" s="38"/>
      <c r="B20" s="39" t="s">
        <v>24</v>
      </c>
      <c r="C20" s="39" t="s">
        <v>9</v>
      </c>
      <c r="D20" s="16">
        <v>4851.0919999999996</v>
      </c>
      <c r="E20" s="120">
        <v>9958.85</v>
      </c>
      <c r="F20" s="52">
        <v>12246.368</v>
      </c>
      <c r="G20" s="24"/>
      <c r="H20" s="79">
        <v>20.411999999999999</v>
      </c>
      <c r="I20" s="79"/>
      <c r="J20" s="79"/>
      <c r="K20" s="79"/>
      <c r="L20" s="79"/>
      <c r="M20" s="102">
        <v>27076.721999999998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67.133600000000001</v>
      </c>
      <c r="E21" s="119">
        <v>2125.7094999999999</v>
      </c>
      <c r="F21" s="51">
        <v>25.484000000000002</v>
      </c>
      <c r="G21" s="23"/>
      <c r="H21" s="77"/>
      <c r="I21" s="77"/>
      <c r="J21" s="77"/>
      <c r="K21" s="77"/>
      <c r="L21" s="77"/>
      <c r="M21" s="99">
        <v>2218.3271</v>
      </c>
      <c r="N21" s="6"/>
    </row>
    <row r="22" spans="1:14">
      <c r="A22" s="1"/>
      <c r="B22" s="141"/>
      <c r="C22" s="39" t="s">
        <v>9</v>
      </c>
      <c r="D22" s="16">
        <v>23596.162</v>
      </c>
      <c r="E22" s="120">
        <v>696384.50300000003</v>
      </c>
      <c r="F22" s="52">
        <v>8260.4189999999999</v>
      </c>
      <c r="G22" s="24"/>
      <c r="H22" s="79"/>
      <c r="I22" s="79"/>
      <c r="J22" s="79"/>
      <c r="K22" s="79"/>
      <c r="L22" s="79"/>
      <c r="M22" s="102">
        <v>728241.08400000003</v>
      </c>
      <c r="N22" s="17"/>
    </row>
    <row r="23" spans="1:14">
      <c r="A23" s="1"/>
      <c r="B23" s="142" t="s">
        <v>15</v>
      </c>
      <c r="C23" s="13" t="s">
        <v>7</v>
      </c>
      <c r="D23" s="105">
        <v>252.25670000000002</v>
      </c>
      <c r="E23" s="105">
        <v>2224.7177000000001</v>
      </c>
      <c r="F23" s="105">
        <v>60.911999999999999</v>
      </c>
      <c r="G23" s="105">
        <v>0</v>
      </c>
      <c r="H23" s="105">
        <v>0.16775000000000001</v>
      </c>
      <c r="I23" s="105">
        <v>0</v>
      </c>
      <c r="J23" s="105">
        <v>0</v>
      </c>
      <c r="K23" s="105">
        <v>0</v>
      </c>
      <c r="L23" s="105">
        <v>2.5000000000000001E-3</v>
      </c>
      <c r="M23" s="99">
        <v>2538.05665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400139.47900000005</v>
      </c>
      <c r="E24" s="106">
        <v>745709.36300000001</v>
      </c>
      <c r="F24" s="106">
        <v>33920.775999999998</v>
      </c>
      <c r="G24" s="106">
        <v>0</v>
      </c>
      <c r="H24" s="106">
        <v>285.28299999999996</v>
      </c>
      <c r="I24" s="106">
        <v>0</v>
      </c>
      <c r="J24" s="106">
        <v>0</v>
      </c>
      <c r="K24" s="106">
        <v>0</v>
      </c>
      <c r="L24" s="106">
        <v>1.62</v>
      </c>
      <c r="M24" s="102">
        <v>1180056.5210000004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4.6230000000000002</v>
      </c>
      <c r="E25" s="119">
        <v>200.04220000000001</v>
      </c>
      <c r="F25" s="51"/>
      <c r="G25" s="23"/>
      <c r="H25" s="77"/>
      <c r="I25" s="77"/>
      <c r="J25" s="77"/>
      <c r="K25" s="77"/>
      <c r="L25" s="77"/>
      <c r="M25" s="99">
        <v>204.6652</v>
      </c>
      <c r="N25" s="6"/>
    </row>
    <row r="26" spans="1:14">
      <c r="A26" s="38" t="s">
        <v>27</v>
      </c>
      <c r="B26" s="141"/>
      <c r="C26" s="39" t="s">
        <v>9</v>
      </c>
      <c r="D26" s="16">
        <v>4671.9179999999997</v>
      </c>
      <c r="E26" s="120">
        <v>206566.54399999999</v>
      </c>
      <c r="F26" s="52"/>
      <c r="G26" s="24"/>
      <c r="H26" s="79"/>
      <c r="I26" s="79"/>
      <c r="J26" s="79"/>
      <c r="K26" s="79"/>
      <c r="L26" s="79"/>
      <c r="M26" s="102">
        <v>211238.462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3.702</v>
      </c>
      <c r="E27" s="119">
        <v>19.195799999999998</v>
      </c>
      <c r="F27" s="51"/>
      <c r="G27" s="23"/>
      <c r="H27" s="77"/>
      <c r="I27" s="77"/>
      <c r="J27" s="77"/>
      <c r="K27" s="77"/>
      <c r="L27" s="77"/>
      <c r="M27" s="99">
        <v>22.897799999999997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789.25300000000004</v>
      </c>
      <c r="E28" s="120">
        <v>7383.0870000000004</v>
      </c>
      <c r="F28" s="53"/>
      <c r="G28" s="24"/>
      <c r="H28" s="79"/>
      <c r="I28" s="79"/>
      <c r="J28" s="79"/>
      <c r="K28" s="79"/>
      <c r="L28" s="79"/>
      <c r="M28" s="102">
        <v>8172.34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8.3249999999999993</v>
      </c>
      <c r="E29" s="121">
        <v>219.238</v>
      </c>
      <c r="F29" s="122">
        <v>0</v>
      </c>
      <c r="G29" s="103">
        <v>0</v>
      </c>
      <c r="H29" s="6">
        <v>0</v>
      </c>
      <c r="I29" s="107">
        <v>0</v>
      </c>
      <c r="J29" s="6">
        <v>0</v>
      </c>
      <c r="K29" s="6">
        <v>0</v>
      </c>
      <c r="L29" s="6">
        <v>0</v>
      </c>
      <c r="M29" s="99">
        <v>227.56299999999999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5461.1709999999994</v>
      </c>
      <c r="E30" s="22">
        <v>213949.63099999999</v>
      </c>
      <c r="F30" s="123">
        <v>0</v>
      </c>
      <c r="G30" s="101">
        <v>0</v>
      </c>
      <c r="H30" s="17">
        <v>0</v>
      </c>
      <c r="I30" s="22">
        <v>0</v>
      </c>
      <c r="J30" s="17">
        <v>0</v>
      </c>
      <c r="K30" s="17">
        <v>0</v>
      </c>
      <c r="L30" s="17">
        <v>0</v>
      </c>
      <c r="M30" s="102">
        <v>219410.802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8.7800000000000003E-2</v>
      </c>
      <c r="E31" s="119">
        <v>1.9168000000000001</v>
      </c>
      <c r="F31" s="51">
        <v>171.26229999999998</v>
      </c>
      <c r="G31" s="23">
        <v>15.6945</v>
      </c>
      <c r="H31" s="77">
        <v>0.39529999999999998</v>
      </c>
      <c r="I31" s="77"/>
      <c r="J31" s="77"/>
      <c r="K31" s="77"/>
      <c r="L31" s="77"/>
      <c r="M31" s="99">
        <v>189.35669999999999</v>
      </c>
      <c r="N31" s="6"/>
    </row>
    <row r="32" spans="1:14">
      <c r="A32" s="38" t="s">
        <v>32</v>
      </c>
      <c r="B32" s="141"/>
      <c r="C32" s="39" t="s">
        <v>9</v>
      </c>
      <c r="D32" s="16">
        <v>5.6029999999999998</v>
      </c>
      <c r="E32" s="120">
        <v>287.13600000000002</v>
      </c>
      <c r="F32" s="52">
        <v>40895.425000000003</v>
      </c>
      <c r="G32" s="24">
        <v>2348.8290000000002</v>
      </c>
      <c r="H32" s="79">
        <v>41.567</v>
      </c>
      <c r="I32" s="79"/>
      <c r="J32" s="79"/>
      <c r="K32" s="79"/>
      <c r="L32" s="79"/>
      <c r="M32" s="102">
        <v>43578.560000000005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0.1013</v>
      </c>
      <c r="E33" s="119">
        <v>0.1636</v>
      </c>
      <c r="F33" s="51">
        <v>31.921599999999998</v>
      </c>
      <c r="G33" s="23">
        <v>216.65049999999999</v>
      </c>
      <c r="H33" s="77">
        <v>0.02</v>
      </c>
      <c r="I33" s="77"/>
      <c r="J33" s="77"/>
      <c r="K33" s="77"/>
      <c r="L33" s="77"/>
      <c r="M33" s="99">
        <v>248.857</v>
      </c>
      <c r="N33" s="6"/>
    </row>
    <row r="34" spans="1:14">
      <c r="A34" s="38" t="s">
        <v>34</v>
      </c>
      <c r="B34" s="141"/>
      <c r="C34" s="39" t="s">
        <v>9</v>
      </c>
      <c r="D34" s="16">
        <v>9.8059999999999992</v>
      </c>
      <c r="E34" s="120">
        <v>4.165</v>
      </c>
      <c r="F34" s="52">
        <v>1317.048</v>
      </c>
      <c r="G34" s="24">
        <v>11221.236999999999</v>
      </c>
      <c r="H34" s="79">
        <v>1.123</v>
      </c>
      <c r="I34" s="79"/>
      <c r="J34" s="79"/>
      <c r="K34" s="79"/>
      <c r="L34" s="79"/>
      <c r="M34" s="102">
        <v>12553.378999999999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347.59980000000002</v>
      </c>
      <c r="G35" s="23"/>
      <c r="H35" s="77"/>
      <c r="I35" s="77"/>
      <c r="J35" s="77">
        <v>4.2299999999999997E-2</v>
      </c>
      <c r="K35" s="77"/>
      <c r="L35" s="77"/>
      <c r="M35" s="99">
        <v>347.64210000000003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25698.927</v>
      </c>
      <c r="G36" s="24"/>
      <c r="H36" s="79"/>
      <c r="I36" s="79"/>
      <c r="J36" s="79">
        <v>11.048999999999999</v>
      </c>
      <c r="K36" s="79"/>
      <c r="L36" s="79"/>
      <c r="M36" s="102">
        <v>25709.975999999999</v>
      </c>
      <c r="N36" s="17"/>
    </row>
    <row r="37" spans="1:14">
      <c r="A37" s="1"/>
      <c r="B37" s="142" t="s">
        <v>15</v>
      </c>
      <c r="C37" s="13" t="s">
        <v>7</v>
      </c>
      <c r="D37" s="6">
        <v>0.18909999999999999</v>
      </c>
      <c r="E37" s="121">
        <v>2.0804</v>
      </c>
      <c r="F37" s="122">
        <v>550.78369999999995</v>
      </c>
      <c r="G37" s="103">
        <v>232.345</v>
      </c>
      <c r="H37" s="6">
        <v>0.4153</v>
      </c>
      <c r="I37" s="6">
        <v>0</v>
      </c>
      <c r="J37" s="6">
        <v>4.2299999999999997E-2</v>
      </c>
      <c r="K37" s="6">
        <v>0</v>
      </c>
      <c r="L37" s="6">
        <v>0</v>
      </c>
      <c r="M37" s="99">
        <v>785.85579999999993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15.408999999999999</v>
      </c>
      <c r="E38" s="22">
        <v>291.30100000000004</v>
      </c>
      <c r="F38" s="123">
        <v>67911.400000000009</v>
      </c>
      <c r="G38" s="101">
        <v>13570.065999999999</v>
      </c>
      <c r="H38" s="17">
        <v>42.69</v>
      </c>
      <c r="I38" s="17">
        <v>0</v>
      </c>
      <c r="J38" s="17">
        <v>11.048999999999999</v>
      </c>
      <c r="K38" s="17">
        <v>0</v>
      </c>
      <c r="L38" s="17">
        <v>0</v>
      </c>
      <c r="M38" s="102">
        <v>81841.915000000008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/>
      <c r="E39" s="119"/>
      <c r="F39" s="51">
        <v>3.1199999999999999E-2</v>
      </c>
      <c r="G39" s="23"/>
      <c r="H39" s="77"/>
      <c r="I39" s="77"/>
      <c r="J39" s="77"/>
      <c r="K39" s="77"/>
      <c r="L39" s="77"/>
      <c r="M39" s="99">
        <v>3.1199999999999999E-2</v>
      </c>
      <c r="N39" s="6"/>
    </row>
    <row r="40" spans="1:14">
      <c r="A40" s="146"/>
      <c r="B40" s="147"/>
      <c r="C40" s="39" t="s">
        <v>9</v>
      </c>
      <c r="D40" s="16"/>
      <c r="E40" s="120"/>
      <c r="F40" s="52">
        <v>16.913</v>
      </c>
      <c r="G40" s="24"/>
      <c r="H40" s="79"/>
      <c r="I40" s="79"/>
      <c r="J40" s="79"/>
      <c r="K40" s="79"/>
      <c r="L40" s="79"/>
      <c r="M40" s="102">
        <v>16.913</v>
      </c>
      <c r="N40" s="17"/>
    </row>
    <row r="41" spans="1:14">
      <c r="A41" s="144" t="s">
        <v>37</v>
      </c>
      <c r="B41" s="145"/>
      <c r="C41" s="13" t="s">
        <v>7</v>
      </c>
      <c r="D41" s="15">
        <v>0.17510000000000001</v>
      </c>
      <c r="E41" s="119">
        <v>1.7047000000000001</v>
      </c>
      <c r="F41" s="51">
        <v>1.1916</v>
      </c>
      <c r="G41" s="23">
        <v>2.7E-2</v>
      </c>
      <c r="H41" s="77"/>
      <c r="I41" s="77"/>
      <c r="J41" s="77">
        <v>6.0000000000000001E-3</v>
      </c>
      <c r="K41" s="77"/>
      <c r="L41" s="77"/>
      <c r="M41" s="99">
        <v>3.1044</v>
      </c>
      <c r="N41" s="6"/>
    </row>
    <row r="42" spans="1:14">
      <c r="A42" s="146"/>
      <c r="B42" s="147"/>
      <c r="C42" s="39" t="s">
        <v>9</v>
      </c>
      <c r="D42" s="16">
        <v>179.655</v>
      </c>
      <c r="E42" s="120">
        <v>506.84899999999999</v>
      </c>
      <c r="F42" s="52">
        <v>301.70699999999999</v>
      </c>
      <c r="G42" s="24">
        <v>8.048</v>
      </c>
      <c r="H42" s="79"/>
      <c r="I42" s="79"/>
      <c r="J42" s="79">
        <v>0.64800000000000002</v>
      </c>
      <c r="K42" s="79"/>
      <c r="L42" s="79"/>
      <c r="M42" s="102">
        <v>996.90700000000004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>
        <v>5.3E-3</v>
      </c>
      <c r="E45" s="134">
        <v>6.3299999999999995E-2</v>
      </c>
      <c r="F45" s="51">
        <v>2.0199999999999999E-2</v>
      </c>
      <c r="G45" s="23">
        <v>5.0700000000000002E-2</v>
      </c>
      <c r="H45" s="77">
        <v>3.2299999999999995E-2</v>
      </c>
      <c r="I45" s="77"/>
      <c r="J45" s="77"/>
      <c r="K45" s="77"/>
      <c r="L45" s="77"/>
      <c r="M45" s="99">
        <v>0.17179999999999998</v>
      </c>
      <c r="N45" s="6"/>
    </row>
    <row r="46" spans="1:14">
      <c r="A46" s="146"/>
      <c r="B46" s="147"/>
      <c r="C46" s="39" t="s">
        <v>9</v>
      </c>
      <c r="D46" s="16">
        <v>0.35099999999999998</v>
      </c>
      <c r="E46" s="120">
        <v>36.228000000000002</v>
      </c>
      <c r="F46" s="52">
        <v>6.6459999999999999</v>
      </c>
      <c r="G46" s="24">
        <v>19.753</v>
      </c>
      <c r="H46" s="79">
        <v>21.385000000000002</v>
      </c>
      <c r="I46" s="79"/>
      <c r="J46" s="79"/>
      <c r="K46" s="79"/>
      <c r="L46" s="79"/>
      <c r="M46" s="102">
        <v>84.363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>
        <v>0</v>
      </c>
      <c r="F47" s="51">
        <v>0.3644</v>
      </c>
      <c r="G47" s="23">
        <v>4.24E-2</v>
      </c>
      <c r="H47" s="77"/>
      <c r="I47" s="77"/>
      <c r="J47" s="77"/>
      <c r="K47" s="77"/>
      <c r="L47" s="77"/>
      <c r="M47" s="99">
        <v>0.40679999999999999</v>
      </c>
      <c r="N47" s="6"/>
    </row>
    <row r="48" spans="1:14">
      <c r="A48" s="146"/>
      <c r="B48" s="147"/>
      <c r="C48" s="39" t="s">
        <v>9</v>
      </c>
      <c r="D48" s="16"/>
      <c r="E48" s="120">
        <v>1.026</v>
      </c>
      <c r="F48" s="52">
        <v>22.08</v>
      </c>
      <c r="G48" s="24">
        <v>6.274</v>
      </c>
      <c r="H48" s="79"/>
      <c r="I48" s="79"/>
      <c r="J48" s="79"/>
      <c r="K48" s="79"/>
      <c r="L48" s="79"/>
      <c r="M48" s="102">
        <v>29.38</v>
      </c>
      <c r="N48" s="17"/>
    </row>
    <row r="49" spans="1:14">
      <c r="A49" s="144" t="s">
        <v>41</v>
      </c>
      <c r="B49" s="145"/>
      <c r="C49" s="13" t="s">
        <v>7</v>
      </c>
      <c r="D49" s="15">
        <v>7.6E-3</v>
      </c>
      <c r="E49" s="119">
        <v>654.06020000000001</v>
      </c>
      <c r="F49" s="51">
        <v>5834.4452999999994</v>
      </c>
      <c r="G49" s="23">
        <v>1130.3775000000001</v>
      </c>
      <c r="H49" s="77">
        <v>28.964500000000001</v>
      </c>
      <c r="I49" s="77"/>
      <c r="J49" s="77">
        <v>0.17749999999999999</v>
      </c>
      <c r="K49" s="77"/>
      <c r="L49" s="77"/>
      <c r="M49" s="99">
        <v>7648.0325999999986</v>
      </c>
      <c r="N49" s="6"/>
    </row>
    <row r="50" spans="1:14">
      <c r="A50" s="146"/>
      <c r="B50" s="147"/>
      <c r="C50" s="39" t="s">
        <v>9</v>
      </c>
      <c r="D50" s="16">
        <v>0.374</v>
      </c>
      <c r="E50" s="120">
        <v>56182.91</v>
      </c>
      <c r="F50" s="52">
        <v>457672.74800000002</v>
      </c>
      <c r="G50" s="24">
        <v>89143.517999999996</v>
      </c>
      <c r="H50" s="79">
        <v>2194.5659999999998</v>
      </c>
      <c r="I50" s="79"/>
      <c r="J50" s="79">
        <v>4.2060000000000004</v>
      </c>
      <c r="K50" s="79"/>
      <c r="L50" s="79"/>
      <c r="M50" s="102">
        <v>605198.32200000004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/>
      <c r="H51" s="77"/>
      <c r="I51" s="77"/>
      <c r="J51" s="77"/>
      <c r="K51" s="77"/>
      <c r="L51" s="77"/>
      <c r="M51" s="99">
        <v>0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/>
      <c r="H52" s="79"/>
      <c r="I52" s="79"/>
      <c r="J52" s="79"/>
      <c r="K52" s="79"/>
      <c r="L52" s="79"/>
      <c r="M52" s="102">
        <v>0</v>
      </c>
      <c r="N52" s="17"/>
    </row>
    <row r="53" spans="1:14">
      <c r="A53" s="144" t="s">
        <v>43</v>
      </c>
      <c r="B53" s="145"/>
      <c r="C53" s="13" t="s">
        <v>7</v>
      </c>
      <c r="D53" s="15"/>
      <c r="E53" s="119">
        <v>3.6152000000000002</v>
      </c>
      <c r="F53" s="51">
        <v>39.948099999999997</v>
      </c>
      <c r="G53" s="23">
        <v>859.79869999999994</v>
      </c>
      <c r="H53" s="77">
        <v>434.91340000000002</v>
      </c>
      <c r="I53" s="77"/>
      <c r="J53" s="77">
        <v>2.8000000000000001E-2</v>
      </c>
      <c r="K53" s="77">
        <v>2.2000000000000001E-3</v>
      </c>
      <c r="L53" s="77"/>
      <c r="M53" s="99">
        <v>1338.3055999999999</v>
      </c>
      <c r="N53" s="6"/>
    </row>
    <row r="54" spans="1:14">
      <c r="A54" s="146"/>
      <c r="B54" s="147"/>
      <c r="C54" s="39" t="s">
        <v>9</v>
      </c>
      <c r="D54" s="16"/>
      <c r="E54" s="120">
        <v>2553.268</v>
      </c>
      <c r="F54" s="52">
        <v>23669.55</v>
      </c>
      <c r="G54" s="24">
        <v>514297.97899999999</v>
      </c>
      <c r="H54" s="79">
        <v>261290.73699999999</v>
      </c>
      <c r="I54" s="79"/>
      <c r="J54" s="79">
        <v>24.062000000000001</v>
      </c>
      <c r="K54" s="79">
        <v>0.47499999999999998</v>
      </c>
      <c r="L54" s="79"/>
      <c r="M54" s="102">
        <v>801836.071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1.0015000000000001</v>
      </c>
      <c r="F55" s="51">
        <v>67.5214</v>
      </c>
      <c r="G55" s="23">
        <v>0.1401</v>
      </c>
      <c r="H55" s="77">
        <v>4.7E-2</v>
      </c>
      <c r="I55" s="77"/>
      <c r="J55" s="77">
        <v>0.58979999999999999</v>
      </c>
      <c r="K55" s="77">
        <v>3.4000000000000002E-2</v>
      </c>
      <c r="L55" s="77">
        <v>0.10879999999999999</v>
      </c>
      <c r="M55" s="99">
        <v>69.442599999999999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1406.2190000000001</v>
      </c>
      <c r="F56" s="52">
        <v>16671.866999999998</v>
      </c>
      <c r="G56" s="24">
        <v>86.233999999999995</v>
      </c>
      <c r="H56" s="79">
        <v>62.963999999999999</v>
      </c>
      <c r="I56" s="79"/>
      <c r="J56" s="79">
        <v>322.49099999999999</v>
      </c>
      <c r="K56" s="79">
        <v>35.314999999999998</v>
      </c>
      <c r="L56" s="79">
        <v>97.465000000000003</v>
      </c>
      <c r="M56" s="102">
        <v>18682.555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0.16689999999999999</v>
      </c>
      <c r="E57" s="119">
        <v>2.5600000000000001E-2</v>
      </c>
      <c r="F57" s="51">
        <v>1.0077</v>
      </c>
      <c r="G57" s="23">
        <v>1.46E-2</v>
      </c>
      <c r="H57" s="77">
        <v>9.6999999999999986E-3</v>
      </c>
      <c r="I57" s="77">
        <v>1.6999999999999999E-3</v>
      </c>
      <c r="J57" s="77">
        <v>0.18830000000000002</v>
      </c>
      <c r="K57" s="77">
        <v>2.6199999999999998E-2</v>
      </c>
      <c r="L57" s="77">
        <v>0.1966</v>
      </c>
      <c r="M57" s="99">
        <v>1.6373000000000002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147.40899999999999</v>
      </c>
      <c r="E58" s="120">
        <v>48.235999999999997</v>
      </c>
      <c r="F58" s="52">
        <v>378.07900000000001</v>
      </c>
      <c r="G58" s="24">
        <v>8.5109999999999992</v>
      </c>
      <c r="H58" s="79">
        <v>6.1769999999999996</v>
      </c>
      <c r="I58" s="79">
        <v>0.27500000000000002</v>
      </c>
      <c r="J58" s="79">
        <v>63.640999999999998</v>
      </c>
      <c r="K58" s="79">
        <v>13.673999999999999</v>
      </c>
      <c r="L58" s="79">
        <v>146.274</v>
      </c>
      <c r="M58" s="102">
        <v>812.27599999999984</v>
      </c>
      <c r="N58" s="17"/>
    </row>
    <row r="59" spans="1:14">
      <c r="A59" s="1"/>
      <c r="B59" s="142" t="s">
        <v>15</v>
      </c>
      <c r="C59" s="13" t="s">
        <v>7</v>
      </c>
      <c r="D59" s="105">
        <v>0.16689999999999999</v>
      </c>
      <c r="E59" s="121">
        <v>1.0271000000000001</v>
      </c>
      <c r="F59" s="122">
        <v>68.5291</v>
      </c>
      <c r="G59" s="103">
        <v>0.1547</v>
      </c>
      <c r="H59" s="6">
        <v>5.67E-2</v>
      </c>
      <c r="I59" s="6">
        <v>1.6999999999999999E-3</v>
      </c>
      <c r="J59" s="6">
        <v>0.77810000000000001</v>
      </c>
      <c r="K59" s="6">
        <v>6.0200000000000004E-2</v>
      </c>
      <c r="L59" s="6">
        <v>0.3054</v>
      </c>
      <c r="M59" s="99">
        <v>71.079900000000009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147.40899999999999</v>
      </c>
      <c r="E60" s="22">
        <v>1454.4550000000002</v>
      </c>
      <c r="F60" s="123">
        <v>17049.946</v>
      </c>
      <c r="G60" s="101">
        <v>94.74499999999999</v>
      </c>
      <c r="H60" s="17">
        <v>69.140999999999991</v>
      </c>
      <c r="I60" s="17">
        <v>0.27500000000000002</v>
      </c>
      <c r="J60" s="17">
        <v>386.13200000000001</v>
      </c>
      <c r="K60" s="17">
        <v>48.988999999999997</v>
      </c>
      <c r="L60" s="17">
        <v>243.739</v>
      </c>
      <c r="M60" s="102">
        <v>19494.831000000006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0.26829999999999998</v>
      </c>
      <c r="F61" s="51">
        <v>3.3085999999999998</v>
      </c>
      <c r="G61" s="23"/>
      <c r="H61" s="77">
        <v>0.28899999999999998</v>
      </c>
      <c r="I61" s="77"/>
      <c r="J61" s="77"/>
      <c r="K61" s="77"/>
      <c r="L61" s="77"/>
      <c r="M61" s="99">
        <v>3.8658999999999999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2.141</v>
      </c>
      <c r="F62" s="52">
        <v>59.49</v>
      </c>
      <c r="G62" s="24"/>
      <c r="H62" s="79">
        <v>13.599</v>
      </c>
      <c r="I62" s="79"/>
      <c r="J62" s="79"/>
      <c r="K62" s="79"/>
      <c r="L62" s="79"/>
      <c r="M62" s="102">
        <v>75.23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13.43</v>
      </c>
      <c r="E63" s="119">
        <v>293.7473</v>
      </c>
      <c r="F63" s="51"/>
      <c r="G63" s="23"/>
      <c r="H63" s="77"/>
      <c r="I63" s="77"/>
      <c r="J63" s="77"/>
      <c r="K63" s="77"/>
      <c r="L63" s="77"/>
      <c r="M63" s="99">
        <v>307.1773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1188</v>
      </c>
      <c r="E64" s="120">
        <v>53755.137000000002</v>
      </c>
      <c r="F64" s="52"/>
      <c r="G64" s="24"/>
      <c r="H64" s="79"/>
      <c r="I64" s="79"/>
      <c r="J64" s="79"/>
      <c r="K64" s="79"/>
      <c r="L64" s="79"/>
      <c r="M64" s="102">
        <v>54943.137000000002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290.62799999999999</v>
      </c>
      <c r="F65" s="51"/>
      <c r="G65" s="23"/>
      <c r="H65" s="77"/>
      <c r="I65" s="77"/>
      <c r="J65" s="77"/>
      <c r="K65" s="77"/>
      <c r="L65" s="77"/>
      <c r="M65" s="99">
        <v>290.62799999999999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40697.254999999997</v>
      </c>
      <c r="F66" s="52">
        <v>0.32400000000000001</v>
      </c>
      <c r="G66" s="24"/>
      <c r="H66" s="79"/>
      <c r="I66" s="79"/>
      <c r="J66" s="79"/>
      <c r="K66" s="79"/>
      <c r="L66" s="79"/>
      <c r="M66" s="102">
        <v>40697.578999999998</v>
      </c>
      <c r="N66" s="17"/>
    </row>
    <row r="67" spans="1:14">
      <c r="A67" s="1"/>
      <c r="B67" s="11" t="s">
        <v>11</v>
      </c>
      <c r="C67" s="13" t="s">
        <v>7</v>
      </c>
      <c r="D67" s="15">
        <v>0.1522</v>
      </c>
      <c r="E67" s="119">
        <v>40.632599999999996</v>
      </c>
      <c r="F67" s="51"/>
      <c r="G67" s="23"/>
      <c r="H67" s="77">
        <v>1E-3</v>
      </c>
      <c r="I67" s="77"/>
      <c r="J67" s="77"/>
      <c r="K67" s="77"/>
      <c r="L67" s="77"/>
      <c r="M67" s="99">
        <v>40.785799999999995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5.0659999999999998</v>
      </c>
      <c r="E68" s="124">
        <v>6117</v>
      </c>
      <c r="F68" s="54"/>
      <c r="G68" s="25"/>
      <c r="H68" s="80">
        <v>0.216</v>
      </c>
      <c r="I68" s="80"/>
      <c r="J68" s="80"/>
      <c r="K68" s="80"/>
      <c r="L68" s="80"/>
      <c r="M68" s="108">
        <v>6122.2820000000002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118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13.5822</v>
      </c>
      <c r="E76" s="121">
        <v>625.27620000000002</v>
      </c>
      <c r="F76" s="122">
        <v>3.3085999999999998</v>
      </c>
      <c r="G76" s="109">
        <v>0</v>
      </c>
      <c r="H76" s="6">
        <v>0.28999999999999998</v>
      </c>
      <c r="I76" s="6">
        <v>0</v>
      </c>
      <c r="J76" s="6">
        <v>0</v>
      </c>
      <c r="K76" s="6">
        <v>0</v>
      </c>
      <c r="L76" s="6">
        <v>0</v>
      </c>
      <c r="M76" s="99">
        <v>642.45699999999999</v>
      </c>
      <c r="N76" s="1"/>
    </row>
    <row r="77" spans="1:14">
      <c r="A77" s="34" t="s">
        <v>49</v>
      </c>
      <c r="B77" s="143"/>
      <c r="C77" s="43" t="s">
        <v>9</v>
      </c>
      <c r="D77" s="17">
        <v>1193.066</v>
      </c>
      <c r="E77" s="22">
        <v>100571.533</v>
      </c>
      <c r="F77" s="123">
        <v>59.814</v>
      </c>
      <c r="G77" s="110">
        <v>0</v>
      </c>
      <c r="H77" s="17">
        <v>13.815</v>
      </c>
      <c r="I77" s="17">
        <v>0</v>
      </c>
      <c r="J77" s="17">
        <v>0</v>
      </c>
      <c r="K77" s="17">
        <v>0</v>
      </c>
      <c r="L77" s="17">
        <v>0</v>
      </c>
      <c r="M77" s="102">
        <v>101838.228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2.1835</v>
      </c>
      <c r="E78" s="119">
        <v>3.2589000000000001</v>
      </c>
      <c r="F78" s="51">
        <v>20.6023</v>
      </c>
      <c r="G78" s="23">
        <v>0.36249999999999999</v>
      </c>
      <c r="H78" s="77">
        <v>1.6657999999999999</v>
      </c>
      <c r="I78" s="77">
        <v>0.31689999999999996</v>
      </c>
      <c r="J78" s="77">
        <v>15.1861</v>
      </c>
      <c r="K78" s="77">
        <v>4.5931999999999995</v>
      </c>
      <c r="L78" s="77">
        <v>5.3623000000000003</v>
      </c>
      <c r="M78" s="99">
        <v>53.531500000000001</v>
      </c>
      <c r="N78" s="1"/>
    </row>
    <row r="79" spans="1:14">
      <c r="A79" s="38" t="s">
        <v>27</v>
      </c>
      <c r="B79" s="141"/>
      <c r="C79" s="43" t="s">
        <v>9</v>
      </c>
      <c r="D79" s="16">
        <v>1543.366</v>
      </c>
      <c r="E79" s="120">
        <v>2230.0940000000001</v>
      </c>
      <c r="F79" s="52">
        <v>10782.415999999999</v>
      </c>
      <c r="G79" s="24">
        <v>184.74100000000001</v>
      </c>
      <c r="H79" s="79">
        <v>773.88900000000001</v>
      </c>
      <c r="I79" s="79">
        <v>85.944000000000003</v>
      </c>
      <c r="J79" s="79">
        <v>6829.5119999999997</v>
      </c>
      <c r="K79" s="79">
        <v>2143.11</v>
      </c>
      <c r="L79" s="79">
        <v>3407.587</v>
      </c>
      <c r="M79" s="102">
        <v>27980.659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0.20699999999999999</v>
      </c>
      <c r="G80" s="23"/>
      <c r="H80" s="77"/>
      <c r="I80" s="77"/>
      <c r="J80" s="77"/>
      <c r="K80" s="77"/>
      <c r="L80" s="77"/>
      <c r="M80" s="99">
        <v>0.20699999999999999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8.3650000000000002</v>
      </c>
      <c r="G81" s="24"/>
      <c r="H81" s="79"/>
      <c r="I81" s="79"/>
      <c r="J81" s="79"/>
      <c r="K81" s="79"/>
      <c r="L81" s="79"/>
      <c r="M81" s="102">
        <v>8.3650000000000002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2.7530999999999999</v>
      </c>
      <c r="E86" s="119">
        <v>3.6389</v>
      </c>
      <c r="F86" s="51">
        <v>125.0484</v>
      </c>
      <c r="G86" s="23">
        <v>3.2875999999999999</v>
      </c>
      <c r="H86" s="77">
        <v>3.8054000000000001</v>
      </c>
      <c r="I86" s="77">
        <v>0.49369999999999997</v>
      </c>
      <c r="J86" s="77">
        <v>15.061999999999999</v>
      </c>
      <c r="K86" s="77">
        <v>1.3951</v>
      </c>
      <c r="L86" s="77">
        <v>4.4844999999999997</v>
      </c>
      <c r="M86" s="99">
        <v>159.96870000000001</v>
      </c>
      <c r="N86" s="1"/>
    </row>
    <row r="87" spans="1:14">
      <c r="A87" s="38"/>
      <c r="B87" s="39" t="s">
        <v>58</v>
      </c>
      <c r="C87" s="43" t="s">
        <v>9</v>
      </c>
      <c r="D87" s="16">
        <v>2836.627</v>
      </c>
      <c r="E87" s="120">
        <v>1885.7149999999999</v>
      </c>
      <c r="F87" s="52">
        <v>27164.142</v>
      </c>
      <c r="G87" s="24">
        <v>240.94399999999999</v>
      </c>
      <c r="H87" s="79">
        <v>1015.101</v>
      </c>
      <c r="I87" s="79">
        <v>195.40199999999999</v>
      </c>
      <c r="J87" s="79">
        <v>5968.0630000000001</v>
      </c>
      <c r="K87" s="79">
        <v>519.39700000000005</v>
      </c>
      <c r="L87" s="79">
        <v>4575.6509999999998</v>
      </c>
      <c r="M87" s="102">
        <v>44401.042000000001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4.9366000000000003</v>
      </c>
      <c r="E88" s="121">
        <v>6.8978000000000002</v>
      </c>
      <c r="F88" s="122">
        <v>145.85769999999999</v>
      </c>
      <c r="G88" s="109">
        <v>3.6500999999999997</v>
      </c>
      <c r="H88" s="6">
        <v>5.4711999999999996</v>
      </c>
      <c r="I88" s="6">
        <v>0.81059999999999999</v>
      </c>
      <c r="J88" s="6">
        <v>30.248100000000001</v>
      </c>
      <c r="K88" s="6">
        <v>5.9882999999999997</v>
      </c>
      <c r="L88" s="6">
        <v>9.8468</v>
      </c>
      <c r="M88" s="99">
        <v>213.7072</v>
      </c>
      <c r="N88" s="1"/>
    </row>
    <row r="89" spans="1:14">
      <c r="A89" s="40"/>
      <c r="B89" s="143"/>
      <c r="C89" s="43" t="s">
        <v>9</v>
      </c>
      <c r="D89" s="17">
        <v>4379.9930000000004</v>
      </c>
      <c r="E89" s="22">
        <v>4115.8090000000002</v>
      </c>
      <c r="F89" s="123">
        <v>37954.922999999995</v>
      </c>
      <c r="G89" s="110">
        <v>425.685</v>
      </c>
      <c r="H89" s="17">
        <v>1788.99</v>
      </c>
      <c r="I89" s="17">
        <v>281.346</v>
      </c>
      <c r="J89" s="17">
        <v>12797.575000000001</v>
      </c>
      <c r="K89" s="17">
        <v>2662.5070000000001</v>
      </c>
      <c r="L89" s="17">
        <v>7983.2379999999994</v>
      </c>
      <c r="M89" s="102">
        <v>72390.065999999977</v>
      </c>
      <c r="N89" s="1"/>
    </row>
    <row r="90" spans="1:14">
      <c r="A90" s="144" t="s">
        <v>59</v>
      </c>
      <c r="B90" s="145"/>
      <c r="C90" s="5" t="s">
        <v>7</v>
      </c>
      <c r="D90" s="15">
        <v>1.1247</v>
      </c>
      <c r="E90" s="119">
        <v>0.64139999999999997</v>
      </c>
      <c r="F90" s="51">
        <v>5.3653000000000004</v>
      </c>
      <c r="G90" s="23">
        <v>0.24509999999999998</v>
      </c>
      <c r="H90" s="77">
        <v>0.63129999999999997</v>
      </c>
      <c r="I90" s="77"/>
      <c r="J90" s="77">
        <v>4.3499999999999997E-2</v>
      </c>
      <c r="K90" s="77">
        <v>2.2000000000000001E-3</v>
      </c>
      <c r="L90" s="77">
        <v>3.0899999999999997E-2</v>
      </c>
      <c r="M90" s="99">
        <v>8.0844000000000005</v>
      </c>
      <c r="N90" s="1"/>
    </row>
    <row r="91" spans="1:14">
      <c r="A91" s="146"/>
      <c r="B91" s="147"/>
      <c r="C91" s="43" t="s">
        <v>9</v>
      </c>
      <c r="D91" s="16">
        <v>1213.4359999999999</v>
      </c>
      <c r="E91" s="120">
        <v>1021.1420000000001</v>
      </c>
      <c r="F91" s="52">
        <v>6495.3370000000004</v>
      </c>
      <c r="G91" s="24">
        <v>270.46899999999999</v>
      </c>
      <c r="H91" s="79">
        <v>751.43200000000002</v>
      </c>
      <c r="I91" s="79"/>
      <c r="J91" s="79">
        <v>47.878</v>
      </c>
      <c r="K91" s="79">
        <v>2.3759999999999999</v>
      </c>
      <c r="L91" s="79">
        <v>42.735999999999997</v>
      </c>
      <c r="M91" s="102">
        <v>9844.8060000000023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>
        <v>1.6000000000000001E-3</v>
      </c>
      <c r="E94" s="119"/>
      <c r="F94" s="51">
        <v>1.0800000000000001E-2</v>
      </c>
      <c r="G94" s="23"/>
      <c r="H94" s="77"/>
      <c r="I94" s="77"/>
      <c r="J94" s="77"/>
      <c r="K94" s="77"/>
      <c r="L94" s="77"/>
      <c r="M94" s="99">
        <v>1.2400000000000001E-2</v>
      </c>
      <c r="N94" s="1"/>
    </row>
    <row r="95" spans="1:14">
      <c r="A95" s="146"/>
      <c r="B95" s="147"/>
      <c r="C95" s="43" t="s">
        <v>9</v>
      </c>
      <c r="D95" s="16">
        <v>0.86399999999999999</v>
      </c>
      <c r="E95" s="120"/>
      <c r="F95" s="52">
        <v>20.369</v>
      </c>
      <c r="G95" s="24"/>
      <c r="H95" s="79"/>
      <c r="I95" s="79"/>
      <c r="J95" s="79"/>
      <c r="K95" s="79"/>
      <c r="L95" s="79"/>
      <c r="M95" s="102">
        <v>21.233000000000001</v>
      </c>
      <c r="N95" s="1"/>
    </row>
    <row r="96" spans="1:14">
      <c r="A96" s="144" t="s">
        <v>62</v>
      </c>
      <c r="B96" s="145"/>
      <c r="C96" s="5" t="s">
        <v>7</v>
      </c>
      <c r="D96" s="15"/>
      <c r="E96" s="119">
        <v>1.29E-2</v>
      </c>
      <c r="F96" s="51">
        <v>0.04</v>
      </c>
      <c r="G96" s="23"/>
      <c r="H96" s="77"/>
      <c r="I96" s="77"/>
      <c r="J96" s="77"/>
      <c r="K96" s="77"/>
      <c r="L96" s="77"/>
      <c r="M96" s="99">
        <v>5.2900000000000003E-2</v>
      </c>
      <c r="N96" s="1"/>
    </row>
    <row r="97" spans="1:14">
      <c r="A97" s="146"/>
      <c r="B97" s="147"/>
      <c r="C97" s="43" t="s">
        <v>9</v>
      </c>
      <c r="D97" s="16"/>
      <c r="E97" s="120">
        <v>21.888999999999999</v>
      </c>
      <c r="F97" s="52">
        <v>60.48</v>
      </c>
      <c r="G97" s="24"/>
      <c r="H97" s="79"/>
      <c r="I97" s="79"/>
      <c r="J97" s="79"/>
      <c r="K97" s="79"/>
      <c r="L97" s="79"/>
      <c r="M97" s="102">
        <v>82.369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>
        <v>2.3999999999999998E-3</v>
      </c>
      <c r="G98" s="23"/>
      <c r="H98" s="77"/>
      <c r="I98" s="77"/>
      <c r="J98" s="77"/>
      <c r="K98" s="77"/>
      <c r="L98" s="77"/>
      <c r="M98" s="99">
        <v>2.3999999999999998E-3</v>
      </c>
      <c r="N98" s="1"/>
    </row>
    <row r="99" spans="1:14">
      <c r="A99" s="146"/>
      <c r="B99" s="147"/>
      <c r="C99" s="43" t="s">
        <v>9</v>
      </c>
      <c r="D99" s="16"/>
      <c r="E99" s="120"/>
      <c r="F99" s="52">
        <v>1.2090000000000001</v>
      </c>
      <c r="G99" s="24"/>
      <c r="H99" s="79"/>
      <c r="I99" s="79"/>
      <c r="J99" s="79"/>
      <c r="K99" s="79"/>
      <c r="L99" s="79"/>
      <c r="M99" s="102">
        <v>1.2090000000000001</v>
      </c>
      <c r="N99" s="1"/>
    </row>
    <row r="100" spans="1:14">
      <c r="A100" s="144" t="s">
        <v>64</v>
      </c>
      <c r="B100" s="145"/>
      <c r="C100" s="5" t="s">
        <v>7</v>
      </c>
      <c r="D100" s="15">
        <v>0.23910000000000001</v>
      </c>
      <c r="E100" s="119">
        <v>2.1257000000000001</v>
      </c>
      <c r="F100" s="51">
        <v>26.774900000000002</v>
      </c>
      <c r="G100" s="23">
        <v>0.36299999999999999</v>
      </c>
      <c r="H100" s="77">
        <v>0.66510000000000002</v>
      </c>
      <c r="I100" s="77">
        <v>1.7100000000000001E-2</v>
      </c>
      <c r="J100" s="77">
        <v>5.4687999999999999</v>
      </c>
      <c r="K100" s="77">
        <v>0.4042</v>
      </c>
      <c r="L100" s="77">
        <v>7.9918999999999993</v>
      </c>
      <c r="M100" s="99">
        <v>44.049800000000005</v>
      </c>
      <c r="N100" s="1"/>
    </row>
    <row r="101" spans="1:14">
      <c r="A101" s="146"/>
      <c r="B101" s="147"/>
      <c r="C101" s="43" t="s">
        <v>9</v>
      </c>
      <c r="D101" s="16">
        <v>54.362000000000002</v>
      </c>
      <c r="E101" s="120">
        <v>1031.442</v>
      </c>
      <c r="F101" s="52">
        <v>10177.837</v>
      </c>
      <c r="G101" s="24">
        <v>167.48599999999999</v>
      </c>
      <c r="H101" s="79">
        <v>229.69200000000001</v>
      </c>
      <c r="I101" s="79">
        <v>4.1580000000000004</v>
      </c>
      <c r="J101" s="79">
        <v>1300.1179999999999</v>
      </c>
      <c r="K101" s="79">
        <v>124.52800000000001</v>
      </c>
      <c r="L101" s="79">
        <v>2218.88</v>
      </c>
      <c r="M101" s="102">
        <v>15308.503000000001</v>
      </c>
      <c r="N101" s="1"/>
    </row>
    <row r="102" spans="1:14">
      <c r="A102" s="144" t="s">
        <v>65</v>
      </c>
      <c r="B102" s="145"/>
      <c r="C102" s="5" t="s">
        <v>7</v>
      </c>
      <c r="D102" s="15">
        <v>4.4729999999999999</v>
      </c>
      <c r="E102" s="119">
        <v>39.887599999999999</v>
      </c>
      <c r="F102" s="51">
        <v>1083.9218000000001</v>
      </c>
      <c r="G102" s="23">
        <v>3.8036999999999996</v>
      </c>
      <c r="H102" s="77">
        <v>8.3557000000000006</v>
      </c>
      <c r="I102" s="77">
        <v>0.52649999999999997</v>
      </c>
      <c r="J102" s="77">
        <v>20.471299999999999</v>
      </c>
      <c r="K102" s="77">
        <v>1.0625</v>
      </c>
      <c r="L102" s="77">
        <v>2.5699000000000001</v>
      </c>
      <c r="M102" s="99">
        <v>1165.0719999999999</v>
      </c>
      <c r="N102" s="1"/>
    </row>
    <row r="103" spans="1:14">
      <c r="A103" s="146"/>
      <c r="B103" s="147"/>
      <c r="C103" s="43" t="s">
        <v>9</v>
      </c>
      <c r="D103" s="16">
        <v>4087.4470000000001</v>
      </c>
      <c r="E103" s="120">
        <v>17370.348000000002</v>
      </c>
      <c r="F103" s="52">
        <v>590819.58499999996</v>
      </c>
      <c r="G103" s="24">
        <v>925.58500000000004</v>
      </c>
      <c r="H103" s="79">
        <v>3246.0439999999999</v>
      </c>
      <c r="I103" s="79">
        <v>407.43799999999999</v>
      </c>
      <c r="J103" s="79">
        <v>7154.6580000000004</v>
      </c>
      <c r="K103" s="79">
        <v>426.17700000000002</v>
      </c>
      <c r="L103" s="79">
        <v>2288.8180000000002</v>
      </c>
      <c r="M103" s="102">
        <v>626726.1</v>
      </c>
      <c r="N103" s="1"/>
    </row>
    <row r="104" spans="1:14">
      <c r="A104" s="148" t="s">
        <v>66</v>
      </c>
      <c r="B104" s="149"/>
      <c r="C104" s="5" t="s">
        <v>7</v>
      </c>
      <c r="D104" s="6">
        <v>854.46430000000021</v>
      </c>
      <c r="E104" s="121">
        <v>5346.9188999999997</v>
      </c>
      <c r="F104" s="122">
        <v>11677.351000000001</v>
      </c>
      <c r="G104" s="109">
        <v>7675.6779000000006</v>
      </c>
      <c r="H104" s="6">
        <v>1123.4782499999999</v>
      </c>
      <c r="I104" s="6">
        <v>1.3559000000000001</v>
      </c>
      <c r="J104" s="6">
        <v>57.263600000000004</v>
      </c>
      <c r="K104" s="6">
        <v>7.5196000000000005</v>
      </c>
      <c r="L104" s="6">
        <v>20.747400000000003</v>
      </c>
      <c r="M104" s="99">
        <v>26764.776849999998</v>
      </c>
      <c r="N104" s="1"/>
    </row>
    <row r="105" spans="1:14">
      <c r="A105" s="150"/>
      <c r="B105" s="151"/>
      <c r="C105" s="43" t="s">
        <v>9</v>
      </c>
      <c r="D105" s="17">
        <v>576995.40299999993</v>
      </c>
      <c r="E105" s="22">
        <v>1256070.3639999998</v>
      </c>
      <c r="F105" s="123">
        <v>1375938.878</v>
      </c>
      <c r="G105" s="110">
        <v>785986.65200000012</v>
      </c>
      <c r="H105" s="17">
        <v>287249.10799999995</v>
      </c>
      <c r="I105" s="17">
        <v>693.21699999999998</v>
      </c>
      <c r="J105" s="17">
        <v>21726.326000000001</v>
      </c>
      <c r="K105" s="17">
        <v>3265.0520000000001</v>
      </c>
      <c r="L105" s="17">
        <v>12779.030999999999</v>
      </c>
      <c r="M105" s="102">
        <v>4320704.0310000004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1.0506</v>
      </c>
      <c r="G106" s="23">
        <v>5.96E-2</v>
      </c>
      <c r="H106" s="77"/>
      <c r="I106" s="77"/>
      <c r="J106" s="77"/>
      <c r="K106" s="77"/>
      <c r="L106" s="77"/>
      <c r="M106" s="99">
        <v>1.1102000000000001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2787.81</v>
      </c>
      <c r="G107" s="24">
        <v>208.50399999999999</v>
      </c>
      <c r="H107" s="79"/>
      <c r="I107" s="79"/>
      <c r="J107" s="79"/>
      <c r="K107" s="79"/>
      <c r="L107" s="79"/>
      <c r="M107" s="102">
        <v>2996.3139999999999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0.92700000000000005</v>
      </c>
      <c r="E108" s="119">
        <v>5.7119</v>
      </c>
      <c r="F108" s="51">
        <v>116.37860000000001</v>
      </c>
      <c r="G108" s="23">
        <v>0.34939999999999999</v>
      </c>
      <c r="H108" s="77">
        <v>2.2831999999999999</v>
      </c>
      <c r="I108" s="77">
        <v>8.199999999999999E-3</v>
      </c>
      <c r="J108" s="77">
        <v>0.7427999999999999</v>
      </c>
      <c r="K108" s="77">
        <v>0.19019999999999998</v>
      </c>
      <c r="L108" s="77">
        <v>0.23769999999999999</v>
      </c>
      <c r="M108" s="99">
        <v>126.82900000000002</v>
      </c>
      <c r="N108" s="1"/>
    </row>
    <row r="109" spans="1:14">
      <c r="A109" s="38" t="s">
        <v>0</v>
      </c>
      <c r="B109" s="141"/>
      <c r="C109" s="43" t="s">
        <v>9</v>
      </c>
      <c r="D109" s="16">
        <v>360.26600000000002</v>
      </c>
      <c r="E109" s="120">
        <v>3324.2049999999999</v>
      </c>
      <c r="F109" s="52">
        <v>33048.665999999997</v>
      </c>
      <c r="G109" s="24">
        <v>86.789000000000001</v>
      </c>
      <c r="H109" s="79">
        <v>1479.1089999999999</v>
      </c>
      <c r="I109" s="79">
        <v>3.673</v>
      </c>
      <c r="J109" s="79">
        <v>283.25200000000001</v>
      </c>
      <c r="K109" s="79">
        <v>100.459</v>
      </c>
      <c r="L109" s="79">
        <v>127.883</v>
      </c>
      <c r="M109" s="102">
        <v>38814.301999999996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0.15740000000000001</v>
      </c>
      <c r="E110" s="119">
        <v>6.8327</v>
      </c>
      <c r="F110" s="51">
        <v>72.639300000000006</v>
      </c>
      <c r="G110" s="23">
        <v>19.571099999999998</v>
      </c>
      <c r="H110" s="77">
        <v>0.2427</v>
      </c>
      <c r="I110" s="77">
        <v>0.17909999999999998</v>
      </c>
      <c r="J110" s="77">
        <v>1.1027</v>
      </c>
      <c r="K110" s="77"/>
      <c r="L110" s="77"/>
      <c r="M110" s="99">
        <v>100.72500000000001</v>
      </c>
      <c r="N110" s="1"/>
    </row>
    <row r="111" spans="1:14">
      <c r="A111" s="38"/>
      <c r="B111" s="141"/>
      <c r="C111" s="43" t="s">
        <v>9</v>
      </c>
      <c r="D111" s="16">
        <v>133.33699999999999</v>
      </c>
      <c r="E111" s="120">
        <v>8156.4409999999998</v>
      </c>
      <c r="F111" s="52">
        <v>54608.786</v>
      </c>
      <c r="G111" s="24">
        <v>15228.489</v>
      </c>
      <c r="H111" s="79">
        <v>200.00399999999999</v>
      </c>
      <c r="I111" s="79">
        <v>146.72900000000001</v>
      </c>
      <c r="J111" s="79">
        <v>277.26900000000001</v>
      </c>
      <c r="K111" s="79"/>
      <c r="L111" s="79"/>
      <c r="M111" s="102">
        <v>78751.055000000008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0.44919999999999999</v>
      </c>
      <c r="E112" s="135">
        <v>0.1883</v>
      </c>
      <c r="F112" s="51">
        <v>26.608599999999999</v>
      </c>
      <c r="G112" s="23"/>
      <c r="H112" s="77">
        <v>1.15E-2</v>
      </c>
      <c r="I112" s="77">
        <v>2.3100000000000002E-2</v>
      </c>
      <c r="J112" s="77">
        <v>0.10440000000000001</v>
      </c>
      <c r="K112" s="77"/>
      <c r="L112" s="77">
        <v>0.56870000000000009</v>
      </c>
      <c r="M112" s="99">
        <v>27.953799999999998</v>
      </c>
      <c r="N112" s="1"/>
    </row>
    <row r="113" spans="1:14">
      <c r="A113" s="38"/>
      <c r="B113" s="141"/>
      <c r="C113" s="43" t="s">
        <v>9</v>
      </c>
      <c r="D113" s="16">
        <v>1351.71</v>
      </c>
      <c r="E113" s="120">
        <v>534.98699999999997</v>
      </c>
      <c r="F113" s="52">
        <v>50245.311000000002</v>
      </c>
      <c r="G113" s="24"/>
      <c r="H113" s="79">
        <v>10.476000000000001</v>
      </c>
      <c r="I113" s="79">
        <v>22.446000000000002</v>
      </c>
      <c r="J113" s="79">
        <v>147.84100000000001</v>
      </c>
      <c r="K113" s="79"/>
      <c r="L113" s="79">
        <v>1056.8989999999999</v>
      </c>
      <c r="M113" s="102">
        <v>53369.670000000006</v>
      </c>
      <c r="N113" s="1"/>
    </row>
    <row r="114" spans="1:14">
      <c r="A114" s="38"/>
      <c r="B114" s="140" t="s">
        <v>73</v>
      </c>
      <c r="C114" s="5" t="s">
        <v>7</v>
      </c>
      <c r="D114" s="15">
        <v>1.0939000000000001</v>
      </c>
      <c r="E114" s="119">
        <v>1.6706000000000001</v>
      </c>
      <c r="F114" s="51">
        <v>8.5474999999999994</v>
      </c>
      <c r="G114" s="23">
        <v>0.27489999999999998</v>
      </c>
      <c r="H114" s="77">
        <v>1.4430999999999998</v>
      </c>
      <c r="I114" s="77">
        <v>0.19369999999999998</v>
      </c>
      <c r="J114" s="77">
        <v>4.8120000000000003</v>
      </c>
      <c r="K114" s="77">
        <v>1.8800000000000001E-2</v>
      </c>
      <c r="L114" s="77">
        <v>6.1201999999999996</v>
      </c>
      <c r="M114" s="99">
        <v>24.174699999999998</v>
      </c>
      <c r="N114" s="1"/>
    </row>
    <row r="115" spans="1:14">
      <c r="A115" s="38"/>
      <c r="B115" s="141"/>
      <c r="C115" s="43" t="s">
        <v>9</v>
      </c>
      <c r="D115" s="16">
        <v>2002.348</v>
      </c>
      <c r="E115" s="120">
        <v>3164.355</v>
      </c>
      <c r="F115" s="52">
        <v>13242.253000000001</v>
      </c>
      <c r="G115" s="24">
        <v>270.70699999999999</v>
      </c>
      <c r="H115" s="79">
        <v>1777.1120000000001</v>
      </c>
      <c r="I115" s="79">
        <v>241.209</v>
      </c>
      <c r="J115" s="79">
        <v>4605.6170000000002</v>
      </c>
      <c r="K115" s="79">
        <v>5.93</v>
      </c>
      <c r="L115" s="79">
        <v>7626.8059999999996</v>
      </c>
      <c r="M115" s="102">
        <v>32936.336999999992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/>
      <c r="G118" s="23"/>
      <c r="H118" s="77"/>
      <c r="I118" s="77"/>
      <c r="J118" s="77"/>
      <c r="K118" s="77"/>
      <c r="L118" s="77"/>
      <c r="M118" s="99">
        <v>0</v>
      </c>
      <c r="N118" s="1"/>
    </row>
    <row r="119" spans="1:14">
      <c r="A119" s="38"/>
      <c r="B119" s="141"/>
      <c r="C119" s="43" t="s">
        <v>9</v>
      </c>
      <c r="D119" s="16"/>
      <c r="E119" s="120"/>
      <c r="F119" s="52"/>
      <c r="G119" s="24"/>
      <c r="H119" s="79"/>
      <c r="I119" s="79"/>
      <c r="J119" s="79"/>
      <c r="K119" s="79"/>
      <c r="L119" s="79"/>
      <c r="M119" s="102">
        <v>0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0.108</v>
      </c>
      <c r="E120" s="119"/>
      <c r="F120" s="51">
        <v>1.4E-2</v>
      </c>
      <c r="G120" s="23">
        <v>0.24</v>
      </c>
      <c r="H120" s="77"/>
      <c r="I120" s="77"/>
      <c r="J120" s="77"/>
      <c r="K120" s="77"/>
      <c r="L120" s="77"/>
      <c r="M120" s="99">
        <v>0.36199999999999999</v>
      </c>
      <c r="N120" s="1"/>
    </row>
    <row r="121" spans="1:14">
      <c r="A121" s="38"/>
      <c r="B121" s="141"/>
      <c r="C121" s="43" t="s">
        <v>9</v>
      </c>
      <c r="D121" s="16">
        <v>52.488</v>
      </c>
      <c r="E121" s="120"/>
      <c r="F121" s="52">
        <v>30.24</v>
      </c>
      <c r="G121" s="24">
        <v>43.2</v>
      </c>
      <c r="H121" s="79"/>
      <c r="I121" s="79"/>
      <c r="J121" s="79"/>
      <c r="K121" s="79"/>
      <c r="L121" s="79"/>
      <c r="M121" s="102">
        <v>125.928</v>
      </c>
      <c r="N121" s="1"/>
    </row>
    <row r="122" spans="1:14">
      <c r="A122" s="38"/>
      <c r="B122" s="140" t="s">
        <v>79</v>
      </c>
      <c r="C122" s="5" t="s">
        <v>7</v>
      </c>
      <c r="D122" s="15">
        <v>1.4217</v>
      </c>
      <c r="E122" s="119">
        <v>0.98750000000000004</v>
      </c>
      <c r="F122" s="51">
        <v>2.0636000000000001</v>
      </c>
      <c r="G122" s="23"/>
      <c r="H122" s="77"/>
      <c r="I122" s="77">
        <v>5.3037999999999998</v>
      </c>
      <c r="J122" s="77">
        <v>1.643</v>
      </c>
      <c r="K122" s="77"/>
      <c r="L122" s="77">
        <v>0.17510000000000001</v>
      </c>
      <c r="M122" s="99">
        <v>11.594700000000001</v>
      </c>
      <c r="N122" s="1"/>
    </row>
    <row r="123" spans="1:14">
      <c r="A123" s="38"/>
      <c r="B123" s="141"/>
      <c r="C123" s="43" t="s">
        <v>9</v>
      </c>
      <c r="D123" s="16">
        <v>1445.1279999999999</v>
      </c>
      <c r="E123" s="120">
        <v>681.53200000000004</v>
      </c>
      <c r="F123" s="52">
        <v>1614.5039999999999</v>
      </c>
      <c r="G123" s="24"/>
      <c r="H123" s="79"/>
      <c r="I123" s="79">
        <v>8024.5749999999998</v>
      </c>
      <c r="J123" s="79">
        <v>957.51700000000005</v>
      </c>
      <c r="K123" s="79"/>
      <c r="L123" s="79">
        <v>47.048999999999999</v>
      </c>
      <c r="M123" s="102">
        <v>12770.305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0.93830000000000002</v>
      </c>
      <c r="E124" s="119">
        <v>1.2837000000000001</v>
      </c>
      <c r="F124" s="51">
        <v>3.7622</v>
      </c>
      <c r="G124" s="23">
        <v>0.30649999999999999</v>
      </c>
      <c r="H124" s="77">
        <v>0.84460000000000002</v>
      </c>
      <c r="I124" s="77">
        <v>7.5200000000000003E-2</v>
      </c>
      <c r="J124" s="77">
        <v>0.8498</v>
      </c>
      <c r="K124" s="77">
        <v>1.9E-2</v>
      </c>
      <c r="L124" s="77">
        <v>3.7824</v>
      </c>
      <c r="M124" s="99">
        <v>11.861699999999999</v>
      </c>
      <c r="N124" s="1"/>
    </row>
    <row r="125" spans="1:14">
      <c r="A125" s="1"/>
      <c r="B125" s="141"/>
      <c r="C125" s="43" t="s">
        <v>9</v>
      </c>
      <c r="D125" s="16">
        <v>1156.2860000000001</v>
      </c>
      <c r="E125" s="120">
        <v>401.995</v>
      </c>
      <c r="F125" s="52">
        <v>2532.8139999999999</v>
      </c>
      <c r="G125" s="24">
        <v>74.924999999999997</v>
      </c>
      <c r="H125" s="84">
        <v>321.49400000000003</v>
      </c>
      <c r="I125" s="79">
        <v>18.591000000000001</v>
      </c>
      <c r="J125" s="79">
        <v>206.26900000000001</v>
      </c>
      <c r="K125" s="79">
        <v>0.61599999999999999</v>
      </c>
      <c r="L125" s="79">
        <v>33653.423999999999</v>
      </c>
      <c r="M125" s="102">
        <v>38366.413999999997</v>
      </c>
      <c r="N125" s="1"/>
    </row>
    <row r="126" spans="1:14">
      <c r="A126" s="1"/>
      <c r="B126" s="11" t="s">
        <v>11</v>
      </c>
      <c r="C126" s="5" t="s">
        <v>7</v>
      </c>
      <c r="D126" s="15">
        <v>0.98619999999999997</v>
      </c>
      <c r="E126" s="119">
        <v>5.1467000000000001</v>
      </c>
      <c r="F126" s="51">
        <v>10.789399999999999</v>
      </c>
      <c r="G126" s="23"/>
      <c r="H126" s="77">
        <v>5.9569999999999999</v>
      </c>
      <c r="I126" s="77"/>
      <c r="J126" s="77"/>
      <c r="K126" s="77"/>
      <c r="L126" s="77">
        <v>1.5E-3</v>
      </c>
      <c r="M126" s="99">
        <v>22.880800000000001</v>
      </c>
      <c r="N126" s="1"/>
    </row>
    <row r="127" spans="1:14">
      <c r="A127" s="1"/>
      <c r="B127" s="39" t="s">
        <v>81</v>
      </c>
      <c r="C127" s="43" t="s">
        <v>9</v>
      </c>
      <c r="D127" s="16">
        <v>308.66399999999999</v>
      </c>
      <c r="E127" s="120">
        <v>924.95699999999999</v>
      </c>
      <c r="F127" s="52">
        <v>1469.049</v>
      </c>
      <c r="G127" s="24"/>
      <c r="H127" s="79">
        <v>231.74199999999999</v>
      </c>
      <c r="I127" s="79"/>
      <c r="J127" s="79"/>
      <c r="K127" s="79"/>
      <c r="L127" s="79">
        <v>2.4300000000000002</v>
      </c>
      <c r="M127" s="102">
        <v>2936.8420000000001</v>
      </c>
      <c r="N127" s="1"/>
    </row>
    <row r="128" spans="1:14">
      <c r="A128" s="1"/>
      <c r="B128" s="142" t="s">
        <v>15</v>
      </c>
      <c r="C128" s="5" t="s">
        <v>7</v>
      </c>
      <c r="D128" s="6">
        <v>6.0817000000000005</v>
      </c>
      <c r="E128" s="121">
        <v>21.821400000000001</v>
      </c>
      <c r="F128" s="122">
        <v>241.85380000000004</v>
      </c>
      <c r="G128" s="109">
        <v>20.801499999999994</v>
      </c>
      <c r="H128" s="6">
        <v>10.7821</v>
      </c>
      <c r="I128" s="6">
        <v>5.7830999999999992</v>
      </c>
      <c r="J128" s="6">
        <v>9.2547000000000015</v>
      </c>
      <c r="K128" s="6">
        <v>0.22799999999999998</v>
      </c>
      <c r="L128" s="6">
        <v>10.8856</v>
      </c>
      <c r="M128" s="99">
        <v>327.49190000000004</v>
      </c>
      <c r="N128" s="1"/>
    </row>
    <row r="129" spans="1:14">
      <c r="A129" s="40"/>
      <c r="B129" s="143"/>
      <c r="C129" s="43" t="s">
        <v>9</v>
      </c>
      <c r="D129" s="17">
        <v>6810.2269999999999</v>
      </c>
      <c r="E129" s="22">
        <v>17188.471999999998</v>
      </c>
      <c r="F129" s="123">
        <v>159579.43299999996</v>
      </c>
      <c r="G129" s="110">
        <v>15912.614</v>
      </c>
      <c r="H129" s="17">
        <v>4019.9370000000004</v>
      </c>
      <c r="I129" s="17">
        <v>8457.223</v>
      </c>
      <c r="J129" s="17">
        <v>6477.7650000000003</v>
      </c>
      <c r="K129" s="17">
        <v>107.00500000000001</v>
      </c>
      <c r="L129" s="17">
        <v>42514.491000000002</v>
      </c>
      <c r="M129" s="102">
        <v>261067.16699999999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3.1E-2</v>
      </c>
      <c r="E130" s="119"/>
      <c r="F130" s="51"/>
      <c r="G130" s="23"/>
      <c r="H130" s="77"/>
      <c r="I130" s="77"/>
      <c r="J130" s="77"/>
      <c r="K130" s="77"/>
      <c r="L130" s="77"/>
      <c r="M130" s="99">
        <v>3.1E-2</v>
      </c>
      <c r="N130" s="1"/>
    </row>
    <row r="131" spans="1:14">
      <c r="A131" s="37" t="s">
        <v>0</v>
      </c>
      <c r="B131" s="141"/>
      <c r="C131" s="43" t="s">
        <v>9</v>
      </c>
      <c r="D131" s="16">
        <v>16.739999999999998</v>
      </c>
      <c r="E131" s="120"/>
      <c r="F131" s="52"/>
      <c r="G131" s="24"/>
      <c r="H131" s="79"/>
      <c r="I131" s="79"/>
      <c r="J131" s="79"/>
      <c r="K131" s="79"/>
      <c r="L131" s="79"/>
      <c r="M131" s="102">
        <v>16.739999999999998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0.29399999999999998</v>
      </c>
      <c r="F132" s="51"/>
      <c r="G132" s="77"/>
      <c r="H132" s="77"/>
      <c r="I132" s="77"/>
      <c r="J132" s="77"/>
      <c r="K132" s="77"/>
      <c r="L132" s="77"/>
      <c r="M132" s="99">
        <v>0.29399999999999998</v>
      </c>
      <c r="N132" s="1"/>
    </row>
    <row r="133" spans="1:14">
      <c r="A133" s="38"/>
      <c r="B133" s="141"/>
      <c r="C133" s="43" t="s">
        <v>9</v>
      </c>
      <c r="D133" s="16"/>
      <c r="E133" s="120">
        <v>205.79400000000001</v>
      </c>
      <c r="F133" s="52"/>
      <c r="G133" s="24"/>
      <c r="H133" s="79"/>
      <c r="I133" s="79"/>
      <c r="J133" s="79"/>
      <c r="K133" s="79"/>
      <c r="L133" s="79"/>
      <c r="M133" s="111">
        <v>205.79400000000001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6.0699999999999997E-2</v>
      </c>
      <c r="F134" s="55"/>
      <c r="G134" s="30"/>
      <c r="H134" s="81">
        <v>3.6120999999999999</v>
      </c>
      <c r="I134" s="81"/>
      <c r="J134" s="81"/>
      <c r="K134" s="81"/>
      <c r="L134" s="81"/>
      <c r="M134" s="99">
        <v>3.6728000000000001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108.682</v>
      </c>
      <c r="F136" s="53"/>
      <c r="G136" s="26"/>
      <c r="H136" s="82">
        <v>689.26700000000005</v>
      </c>
      <c r="I136" s="126"/>
      <c r="J136" s="79"/>
      <c r="K136" s="79"/>
      <c r="L136" s="79"/>
      <c r="M136" s="111">
        <v>797.94900000000007</v>
      </c>
      <c r="N136" s="1"/>
    </row>
    <row r="137" spans="1:14">
      <c r="A137" s="1"/>
      <c r="B137" s="46" t="s">
        <v>0</v>
      </c>
      <c r="C137" s="3" t="s">
        <v>7</v>
      </c>
      <c r="D137" s="6">
        <v>3.1E-2</v>
      </c>
      <c r="E137" s="121">
        <v>0.35469999999999996</v>
      </c>
      <c r="F137" s="122">
        <v>0</v>
      </c>
      <c r="G137" s="112">
        <v>0</v>
      </c>
      <c r="H137" s="107">
        <v>3.6120999999999999</v>
      </c>
      <c r="I137" s="6">
        <v>0</v>
      </c>
      <c r="J137" s="127">
        <v>0</v>
      </c>
      <c r="K137" s="115">
        <v>0</v>
      </c>
      <c r="L137" s="115">
        <v>0</v>
      </c>
      <c r="M137" s="99">
        <v>3.9977999999999998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16.739999999999998</v>
      </c>
      <c r="E139" s="22">
        <v>314.476</v>
      </c>
      <c r="F139" s="123">
        <v>0</v>
      </c>
      <c r="G139" s="114">
        <v>0</v>
      </c>
      <c r="H139" s="17">
        <v>689.26700000000005</v>
      </c>
      <c r="I139" s="17">
        <v>0</v>
      </c>
      <c r="J139" s="137">
        <v>0</v>
      </c>
      <c r="K139" s="17">
        <v>0</v>
      </c>
      <c r="L139" s="17">
        <v>0</v>
      </c>
      <c r="M139" s="111">
        <v>1020.4830000000001</v>
      </c>
      <c r="N139" s="1"/>
    </row>
    <row r="140" spans="1:14">
      <c r="A140" s="1"/>
      <c r="B140" s="2" t="s">
        <v>0</v>
      </c>
      <c r="C140" s="3" t="s">
        <v>7</v>
      </c>
      <c r="D140" s="116">
        <v>860.57700000000011</v>
      </c>
      <c r="E140" s="128">
        <v>5369.0949999999993</v>
      </c>
      <c r="F140" s="116">
        <v>11919.204800000001</v>
      </c>
      <c r="G140" s="112">
        <v>7696.4794000000002</v>
      </c>
      <c r="H140" s="115">
        <v>1137.8724499999998</v>
      </c>
      <c r="I140" s="6">
        <v>7.1389999999999993</v>
      </c>
      <c r="J140" s="117">
        <v>66.518300000000011</v>
      </c>
      <c r="K140" s="115">
        <v>7.7476000000000003</v>
      </c>
      <c r="L140" s="115">
        <v>31.633000000000003</v>
      </c>
      <c r="M140" s="99">
        <v>27096.26655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583822.36999999988</v>
      </c>
      <c r="E142" s="132">
        <v>1273573.3119999999</v>
      </c>
      <c r="F142" s="133">
        <v>1535518.311</v>
      </c>
      <c r="G142" s="19">
        <v>801899.26600000006</v>
      </c>
      <c r="H142" s="10">
        <v>291958.31199999992</v>
      </c>
      <c r="I142" s="10">
        <v>9150.44</v>
      </c>
      <c r="J142" s="118">
        <v>28204.091</v>
      </c>
      <c r="K142" s="10">
        <v>3372.0570000000002</v>
      </c>
      <c r="L142" s="10">
        <v>55293.521999999997</v>
      </c>
      <c r="M142" s="108">
        <v>4582791.6809999999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60" zoomScaleNormal="40" workbookViewId="0">
      <pane xSplit="3" ySplit="4" topLeftCell="E5" activePane="bottomRight" state="frozen"/>
      <selection activeCell="G141" sqref="G141"/>
      <selection pane="topRight" activeCell="G141" sqref="G141"/>
      <selection pane="bottomLeft" activeCell="G141" sqref="G141"/>
      <selection pane="bottomRight" activeCell="G25" sqref="G25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120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>
        <v>4.9200000000000001E-2</v>
      </c>
      <c r="E5" s="119">
        <v>1522.5503000000001</v>
      </c>
      <c r="F5" s="51">
        <v>7606.6139999999996</v>
      </c>
      <c r="G5" s="23">
        <v>3282.5155</v>
      </c>
      <c r="H5" s="77">
        <v>468.07299999999998</v>
      </c>
      <c r="I5" s="77"/>
      <c r="J5" s="77"/>
      <c r="K5" s="77"/>
      <c r="L5" s="77"/>
      <c r="M5" s="99">
        <v>12879.802</v>
      </c>
      <c r="N5" s="6"/>
    </row>
    <row r="6" spans="1:14">
      <c r="A6" s="38" t="s">
        <v>8</v>
      </c>
      <c r="B6" s="141"/>
      <c r="C6" s="39" t="s">
        <v>9</v>
      </c>
      <c r="D6" s="16">
        <v>8.6509999999999998</v>
      </c>
      <c r="E6" s="120">
        <v>46401.434000000001</v>
      </c>
      <c r="F6" s="52">
        <v>243930.008</v>
      </c>
      <c r="G6" s="24">
        <v>90096.286999999997</v>
      </c>
      <c r="H6" s="79">
        <v>10163.61</v>
      </c>
      <c r="I6" s="79"/>
      <c r="J6" s="79"/>
      <c r="K6" s="79"/>
      <c r="L6" s="79"/>
      <c r="M6" s="102">
        <v>390599.99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/>
      <c r="F7" s="51">
        <v>0.29699999999999999</v>
      </c>
      <c r="G7" s="23">
        <v>0.32400000000000001</v>
      </c>
      <c r="H7" s="77"/>
      <c r="I7" s="77"/>
      <c r="J7" s="77"/>
      <c r="K7" s="77"/>
      <c r="L7" s="77"/>
      <c r="M7" s="99">
        <v>0.621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/>
      <c r="F8" s="52">
        <v>3.2069999999999999</v>
      </c>
      <c r="G8" s="24">
        <v>3.7589999999999999</v>
      </c>
      <c r="H8" s="79"/>
      <c r="I8" s="79"/>
      <c r="J8" s="79"/>
      <c r="K8" s="79"/>
      <c r="L8" s="79"/>
      <c r="M8" s="102">
        <v>6.9659999999999993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4.9200000000000001E-2</v>
      </c>
      <c r="E9" s="104">
        <v>1522.5503000000001</v>
      </c>
      <c r="F9" s="104">
        <v>7606.9109999999991</v>
      </c>
      <c r="G9" s="104">
        <v>3282.8395</v>
      </c>
      <c r="H9" s="104">
        <v>468.07299999999998</v>
      </c>
      <c r="I9" s="104">
        <v>0</v>
      </c>
      <c r="J9" s="104">
        <v>0</v>
      </c>
      <c r="K9" s="104">
        <v>0</v>
      </c>
      <c r="L9" s="104">
        <v>0</v>
      </c>
      <c r="M9" s="99">
        <v>12880.422999999999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8.6509999999999998</v>
      </c>
      <c r="E10" s="100">
        <v>46401.434000000001</v>
      </c>
      <c r="F10" s="100">
        <v>243933.215</v>
      </c>
      <c r="G10" s="100">
        <v>90100.046000000002</v>
      </c>
      <c r="H10" s="100">
        <v>10163.61</v>
      </c>
      <c r="I10" s="100">
        <v>0</v>
      </c>
      <c r="J10" s="100">
        <v>0</v>
      </c>
      <c r="K10" s="100">
        <v>0</v>
      </c>
      <c r="L10" s="100">
        <v>0</v>
      </c>
      <c r="M10" s="102">
        <v>390606.95600000001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201.55879999999999</v>
      </c>
      <c r="E11" s="119">
        <v>6140.5174999999999</v>
      </c>
      <c r="F11" s="51">
        <v>2136.6750000000002</v>
      </c>
      <c r="G11" s="23"/>
      <c r="H11" s="77">
        <v>0.1527</v>
      </c>
      <c r="I11" s="77"/>
      <c r="J11" s="77"/>
      <c r="K11" s="77"/>
      <c r="L11" s="77"/>
      <c r="M11" s="99">
        <v>8478.9040000000005</v>
      </c>
      <c r="N11" s="6"/>
    </row>
    <row r="12" spans="1:14">
      <c r="A12" s="146"/>
      <c r="B12" s="147"/>
      <c r="C12" s="39" t="s">
        <v>9</v>
      </c>
      <c r="D12" s="16">
        <v>36743.345000000001</v>
      </c>
      <c r="E12" s="120">
        <v>1065264.014</v>
      </c>
      <c r="F12" s="52">
        <v>403435.79</v>
      </c>
      <c r="G12" s="24"/>
      <c r="H12" s="79">
        <v>93.685000000000002</v>
      </c>
      <c r="I12" s="79"/>
      <c r="J12" s="79"/>
      <c r="K12" s="79"/>
      <c r="L12" s="79"/>
      <c r="M12" s="102">
        <v>1505536.834</v>
      </c>
      <c r="N12" s="17"/>
    </row>
    <row r="13" spans="1:14">
      <c r="A13" s="1"/>
      <c r="B13" s="140" t="s">
        <v>17</v>
      </c>
      <c r="C13" s="13" t="s">
        <v>7</v>
      </c>
      <c r="D13" s="15">
        <v>212.68090000000001</v>
      </c>
      <c r="E13" s="119">
        <v>2.2092000000000001</v>
      </c>
      <c r="F13" s="51">
        <v>1.1240000000000001</v>
      </c>
      <c r="G13" s="23"/>
      <c r="H13" s="77"/>
      <c r="I13" s="77"/>
      <c r="J13" s="77"/>
      <c r="K13" s="77"/>
      <c r="L13" s="77"/>
      <c r="M13" s="99">
        <v>216.01410000000001</v>
      </c>
      <c r="N13" s="6"/>
    </row>
    <row r="14" spans="1:14">
      <c r="A14" s="37" t="s">
        <v>0</v>
      </c>
      <c r="B14" s="141"/>
      <c r="C14" s="39" t="s">
        <v>9</v>
      </c>
      <c r="D14" s="16">
        <v>308021.53600000002</v>
      </c>
      <c r="E14" s="120">
        <v>3569.2190000000001</v>
      </c>
      <c r="F14" s="52">
        <v>1800.3489999999999</v>
      </c>
      <c r="G14" s="24"/>
      <c r="H14" s="79"/>
      <c r="I14" s="79"/>
      <c r="J14" s="79"/>
      <c r="K14" s="79"/>
      <c r="L14" s="79"/>
      <c r="M14" s="102">
        <v>313391.10399999999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0.1062</v>
      </c>
      <c r="E15" s="119">
        <v>4.8650000000000002</v>
      </c>
      <c r="F15" s="51">
        <v>0.3644</v>
      </c>
      <c r="G15" s="23">
        <v>0.10100000000000001</v>
      </c>
      <c r="H15" s="77"/>
      <c r="I15" s="77"/>
      <c r="J15" s="77"/>
      <c r="K15" s="77"/>
      <c r="L15" s="77"/>
      <c r="M15" s="99">
        <v>5.4366000000000003</v>
      </c>
      <c r="N15" s="6"/>
    </row>
    <row r="16" spans="1:14">
      <c r="A16" s="38" t="s">
        <v>0</v>
      </c>
      <c r="B16" s="141"/>
      <c r="C16" s="39" t="s">
        <v>9</v>
      </c>
      <c r="D16" s="16">
        <v>90.363</v>
      </c>
      <c r="E16" s="120">
        <v>2897.0569999999998</v>
      </c>
      <c r="F16" s="52">
        <v>370.79500000000002</v>
      </c>
      <c r="G16" s="24">
        <v>103.79600000000001</v>
      </c>
      <c r="H16" s="79"/>
      <c r="I16" s="79"/>
      <c r="J16" s="79"/>
      <c r="K16" s="79"/>
      <c r="L16" s="79"/>
      <c r="M16" s="102">
        <v>3462.0109999999995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15.1084</v>
      </c>
      <c r="E17" s="119">
        <v>418.39420000000001</v>
      </c>
      <c r="F17" s="51">
        <v>53.171999999999997</v>
      </c>
      <c r="G17" s="23"/>
      <c r="H17" s="77">
        <v>0.17949999999999999</v>
      </c>
      <c r="I17" s="77"/>
      <c r="J17" s="77"/>
      <c r="K17" s="77"/>
      <c r="L17" s="77"/>
      <c r="M17" s="99">
        <v>486.85410000000007</v>
      </c>
      <c r="N17" s="6"/>
    </row>
    <row r="18" spans="1:14">
      <c r="A18" s="38"/>
      <c r="B18" s="141"/>
      <c r="C18" s="39" t="s">
        <v>9</v>
      </c>
      <c r="D18" s="16">
        <v>6735.1959999999999</v>
      </c>
      <c r="E18" s="120">
        <v>96228.237999999998</v>
      </c>
      <c r="F18" s="52">
        <v>13794.272999999999</v>
      </c>
      <c r="G18" s="24"/>
      <c r="H18" s="79">
        <v>273.767</v>
      </c>
      <c r="I18" s="79"/>
      <c r="J18" s="79"/>
      <c r="K18" s="79"/>
      <c r="L18" s="79"/>
      <c r="M18" s="102">
        <v>117031.474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4.8874000000000004</v>
      </c>
      <c r="E19" s="119">
        <v>153.0693</v>
      </c>
      <c r="F19" s="51">
        <v>46.911999999999999</v>
      </c>
      <c r="G19" s="23"/>
      <c r="H19" s="77"/>
      <c r="I19" s="77"/>
      <c r="J19" s="77"/>
      <c r="K19" s="77"/>
      <c r="L19" s="77"/>
      <c r="M19" s="99">
        <v>204.86870000000002</v>
      </c>
      <c r="N19" s="6"/>
    </row>
    <row r="20" spans="1:14">
      <c r="A20" s="38"/>
      <c r="B20" s="39" t="s">
        <v>24</v>
      </c>
      <c r="C20" s="39" t="s">
        <v>9</v>
      </c>
      <c r="D20" s="16">
        <v>2328.0940000000001</v>
      </c>
      <c r="E20" s="120">
        <v>50334.629000000001</v>
      </c>
      <c r="F20" s="52">
        <v>18548.405999999999</v>
      </c>
      <c r="G20" s="24"/>
      <c r="H20" s="79"/>
      <c r="I20" s="79"/>
      <c r="J20" s="79"/>
      <c r="K20" s="79"/>
      <c r="L20" s="79"/>
      <c r="M20" s="102">
        <v>71211.129000000001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289.06720000000001</v>
      </c>
      <c r="E21" s="119">
        <v>2823.9133000000002</v>
      </c>
      <c r="F21" s="51">
        <v>111.366</v>
      </c>
      <c r="G21" s="23"/>
      <c r="H21" s="77"/>
      <c r="I21" s="77"/>
      <c r="J21" s="77"/>
      <c r="K21" s="77"/>
      <c r="L21" s="77"/>
      <c r="M21" s="99">
        <v>3224.3465000000001</v>
      </c>
      <c r="N21" s="6"/>
    </row>
    <row r="22" spans="1:14">
      <c r="A22" s="1"/>
      <c r="B22" s="141"/>
      <c r="C22" s="39" t="s">
        <v>9</v>
      </c>
      <c r="D22" s="16">
        <v>97000.471000000005</v>
      </c>
      <c r="E22" s="120">
        <v>1036593.89</v>
      </c>
      <c r="F22" s="52">
        <v>47487.514000000003</v>
      </c>
      <c r="G22" s="24"/>
      <c r="H22" s="79"/>
      <c r="I22" s="79"/>
      <c r="J22" s="79"/>
      <c r="K22" s="79"/>
      <c r="L22" s="79"/>
      <c r="M22" s="102">
        <v>1181081.875</v>
      </c>
      <c r="N22" s="17"/>
    </row>
    <row r="23" spans="1:14">
      <c r="A23" s="1"/>
      <c r="B23" s="142" t="s">
        <v>15</v>
      </c>
      <c r="C23" s="13" t="s">
        <v>7</v>
      </c>
      <c r="D23" s="105">
        <v>521.8501</v>
      </c>
      <c r="E23" s="105">
        <v>3402.451</v>
      </c>
      <c r="F23" s="105">
        <v>212.9384</v>
      </c>
      <c r="G23" s="105">
        <v>0.10100000000000001</v>
      </c>
      <c r="H23" s="105">
        <v>0.17949999999999999</v>
      </c>
      <c r="I23" s="105">
        <v>0</v>
      </c>
      <c r="J23" s="105">
        <v>0</v>
      </c>
      <c r="K23" s="105">
        <v>0</v>
      </c>
      <c r="L23" s="105">
        <v>0</v>
      </c>
      <c r="M23" s="99">
        <v>4137.5199999999995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414175.66000000003</v>
      </c>
      <c r="E24" s="106">
        <v>1189623.0330000001</v>
      </c>
      <c r="F24" s="106">
        <v>82001.337</v>
      </c>
      <c r="G24" s="106">
        <v>103.79600000000001</v>
      </c>
      <c r="H24" s="106">
        <v>273.767</v>
      </c>
      <c r="I24" s="106">
        <v>0</v>
      </c>
      <c r="J24" s="106">
        <v>0</v>
      </c>
      <c r="K24" s="106">
        <v>0</v>
      </c>
      <c r="L24" s="106">
        <v>0</v>
      </c>
      <c r="M24" s="102">
        <v>1686177.5930000001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0.98299999999999998</v>
      </c>
      <c r="E25" s="119">
        <v>199.77099999999999</v>
      </c>
      <c r="F25" s="51">
        <v>0.40550000000000003</v>
      </c>
      <c r="G25" s="23"/>
      <c r="H25" s="77">
        <v>0.05</v>
      </c>
      <c r="I25" s="77"/>
      <c r="J25" s="77"/>
      <c r="K25" s="77"/>
      <c r="L25" s="77"/>
      <c r="M25" s="99">
        <v>201.20949999999999</v>
      </c>
      <c r="N25" s="6"/>
    </row>
    <row r="26" spans="1:14">
      <c r="A26" s="38" t="s">
        <v>27</v>
      </c>
      <c r="B26" s="141"/>
      <c r="C26" s="39" t="s">
        <v>9</v>
      </c>
      <c r="D26" s="16">
        <v>812.12800000000004</v>
      </c>
      <c r="E26" s="120">
        <v>238667.49799999999</v>
      </c>
      <c r="F26" s="52">
        <v>323.94200000000001</v>
      </c>
      <c r="G26" s="24"/>
      <c r="H26" s="79">
        <v>54</v>
      </c>
      <c r="I26" s="79"/>
      <c r="J26" s="79"/>
      <c r="K26" s="79"/>
      <c r="L26" s="79"/>
      <c r="M26" s="102">
        <v>239857.568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7.9630000000000001</v>
      </c>
      <c r="E27" s="119">
        <v>31.007000000000001</v>
      </c>
      <c r="F27" s="51">
        <v>2.0993000000000004</v>
      </c>
      <c r="G27" s="23"/>
      <c r="H27" s="77"/>
      <c r="I27" s="77"/>
      <c r="J27" s="77"/>
      <c r="K27" s="77"/>
      <c r="L27" s="77"/>
      <c r="M27" s="99">
        <v>41.069299999999998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691.73900000000003</v>
      </c>
      <c r="E28" s="120">
        <v>9569.5419999999995</v>
      </c>
      <c r="F28" s="53">
        <v>377.88900000000001</v>
      </c>
      <c r="G28" s="24"/>
      <c r="H28" s="79"/>
      <c r="I28" s="79"/>
      <c r="J28" s="79"/>
      <c r="K28" s="79"/>
      <c r="L28" s="79"/>
      <c r="M28" s="102">
        <v>10639.169999999998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8.9459999999999997</v>
      </c>
      <c r="E29" s="121">
        <v>230.77799999999999</v>
      </c>
      <c r="F29" s="122">
        <v>2.5048000000000004</v>
      </c>
      <c r="G29" s="103">
        <v>0</v>
      </c>
      <c r="H29" s="6">
        <v>0.05</v>
      </c>
      <c r="I29" s="107">
        <v>0</v>
      </c>
      <c r="J29" s="6">
        <v>0</v>
      </c>
      <c r="K29" s="6">
        <v>0</v>
      </c>
      <c r="L29" s="6">
        <v>0</v>
      </c>
      <c r="M29" s="99">
        <v>242.27879999999999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1503.8670000000002</v>
      </c>
      <c r="E30" s="22">
        <v>248237.03999999998</v>
      </c>
      <c r="F30" s="123">
        <v>701.83100000000002</v>
      </c>
      <c r="G30" s="101">
        <v>0</v>
      </c>
      <c r="H30" s="17">
        <v>54</v>
      </c>
      <c r="I30" s="22">
        <v>0</v>
      </c>
      <c r="J30" s="17">
        <v>0</v>
      </c>
      <c r="K30" s="17">
        <v>0</v>
      </c>
      <c r="L30" s="17">
        <v>0</v>
      </c>
      <c r="M30" s="102">
        <v>250496.73799999998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5.91E-2</v>
      </c>
      <c r="E31" s="119">
        <v>4.6800000000000001E-2</v>
      </c>
      <c r="F31" s="51">
        <v>60.855899999999998</v>
      </c>
      <c r="G31" s="23">
        <v>3.0000000000000001E-3</v>
      </c>
      <c r="H31" s="77"/>
      <c r="I31" s="77"/>
      <c r="J31" s="77"/>
      <c r="K31" s="77"/>
      <c r="L31" s="77"/>
      <c r="M31" s="99">
        <v>60.964799999999997</v>
      </c>
      <c r="N31" s="6"/>
    </row>
    <row r="32" spans="1:14">
      <c r="A32" s="38" t="s">
        <v>32</v>
      </c>
      <c r="B32" s="141"/>
      <c r="C32" s="39" t="s">
        <v>9</v>
      </c>
      <c r="D32" s="16">
        <v>4.1020000000000003</v>
      </c>
      <c r="E32" s="120">
        <v>5.4550000000000001</v>
      </c>
      <c r="F32" s="52">
        <v>16786.348999999998</v>
      </c>
      <c r="G32" s="24">
        <v>0.48599999999999999</v>
      </c>
      <c r="H32" s="79"/>
      <c r="I32" s="79"/>
      <c r="J32" s="79"/>
      <c r="K32" s="79"/>
      <c r="L32" s="79"/>
      <c r="M32" s="102">
        <v>16796.392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>
        <v>9.1000000000000004E-3</v>
      </c>
      <c r="E33" s="119">
        <v>3.7000000000000002E-3</v>
      </c>
      <c r="F33" s="51">
        <v>8.6859999999999999</v>
      </c>
      <c r="G33" s="23">
        <v>1E-3</v>
      </c>
      <c r="H33" s="77"/>
      <c r="I33" s="77"/>
      <c r="J33" s="77"/>
      <c r="K33" s="77"/>
      <c r="L33" s="77"/>
      <c r="M33" s="99">
        <v>8.6997999999999998</v>
      </c>
      <c r="N33" s="6"/>
    </row>
    <row r="34" spans="1:14">
      <c r="A34" s="38" t="s">
        <v>34</v>
      </c>
      <c r="B34" s="141"/>
      <c r="C34" s="39" t="s">
        <v>9</v>
      </c>
      <c r="D34" s="16">
        <v>0.88600000000000001</v>
      </c>
      <c r="E34" s="120">
        <v>0.154</v>
      </c>
      <c r="F34" s="52">
        <v>576.33900000000006</v>
      </c>
      <c r="G34" s="24">
        <v>0.91800000000000004</v>
      </c>
      <c r="H34" s="79"/>
      <c r="I34" s="79"/>
      <c r="J34" s="79"/>
      <c r="K34" s="79"/>
      <c r="L34" s="79"/>
      <c r="M34" s="102">
        <v>578.29700000000003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104.42619999999999</v>
      </c>
      <c r="G35" s="23">
        <v>23.405999999999999</v>
      </c>
      <c r="H35" s="77"/>
      <c r="I35" s="77"/>
      <c r="J35" s="77"/>
      <c r="K35" s="77"/>
      <c r="L35" s="77"/>
      <c r="M35" s="99">
        <v>127.8322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5806.1549999999997</v>
      </c>
      <c r="G36" s="24">
        <v>631.96199999999999</v>
      </c>
      <c r="H36" s="79"/>
      <c r="I36" s="79"/>
      <c r="J36" s="79"/>
      <c r="K36" s="79"/>
      <c r="L36" s="79"/>
      <c r="M36" s="102">
        <v>6438.1170000000002</v>
      </c>
      <c r="N36" s="17"/>
    </row>
    <row r="37" spans="1:14">
      <c r="A37" s="1"/>
      <c r="B37" s="142" t="s">
        <v>15</v>
      </c>
      <c r="C37" s="13" t="s">
        <v>7</v>
      </c>
      <c r="D37" s="6">
        <v>6.8199999999999997E-2</v>
      </c>
      <c r="E37" s="121">
        <v>5.0500000000000003E-2</v>
      </c>
      <c r="F37" s="122">
        <v>173.96809999999999</v>
      </c>
      <c r="G37" s="103">
        <v>23.41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99">
        <v>197.49679999999998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4.9880000000000004</v>
      </c>
      <c r="E38" s="22">
        <v>5.609</v>
      </c>
      <c r="F38" s="123">
        <v>23168.842999999997</v>
      </c>
      <c r="G38" s="101">
        <v>633.36599999999999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02">
        <v>23812.805999999997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1.5E-3</v>
      </c>
      <c r="E39" s="119">
        <v>0.1802</v>
      </c>
      <c r="F39" s="51">
        <v>3.7989999999999999</v>
      </c>
      <c r="G39" s="23">
        <v>2.0179999999999998</v>
      </c>
      <c r="H39" s="77">
        <v>6.4999999999999997E-3</v>
      </c>
      <c r="I39" s="77"/>
      <c r="J39" s="77">
        <v>2.2699999999999998E-2</v>
      </c>
      <c r="K39" s="77"/>
      <c r="L39" s="77"/>
      <c r="M39" s="99">
        <v>6.0278999999999998</v>
      </c>
      <c r="N39" s="6"/>
    </row>
    <row r="40" spans="1:14">
      <c r="A40" s="146"/>
      <c r="B40" s="147"/>
      <c r="C40" s="39" t="s">
        <v>9</v>
      </c>
      <c r="D40" s="16">
        <v>1.08</v>
      </c>
      <c r="E40" s="120">
        <v>115.536</v>
      </c>
      <c r="F40" s="52">
        <v>1168.761</v>
      </c>
      <c r="G40" s="24">
        <v>685.39800000000002</v>
      </c>
      <c r="H40" s="79">
        <v>3.51</v>
      </c>
      <c r="I40" s="79"/>
      <c r="J40" s="79">
        <v>4.7409999999999997</v>
      </c>
      <c r="K40" s="79"/>
      <c r="L40" s="79"/>
      <c r="M40" s="102">
        <v>1979.0260000000001</v>
      </c>
      <c r="N40" s="17"/>
    </row>
    <row r="41" spans="1:14">
      <c r="A41" s="144" t="s">
        <v>37</v>
      </c>
      <c r="B41" s="145"/>
      <c r="C41" s="13" t="s">
        <v>7</v>
      </c>
      <c r="D41" s="15">
        <v>0.28249999999999997</v>
      </c>
      <c r="E41" s="119">
        <v>9.8253000000000004</v>
      </c>
      <c r="F41" s="51">
        <v>18.829599999999999</v>
      </c>
      <c r="G41" s="23">
        <v>1.2347000000000001</v>
      </c>
      <c r="H41" s="77">
        <v>1.0643</v>
      </c>
      <c r="I41" s="77"/>
      <c r="J41" s="77"/>
      <c r="K41" s="77"/>
      <c r="L41" s="77">
        <v>2.75E-2</v>
      </c>
      <c r="M41" s="99">
        <v>31.2639</v>
      </c>
      <c r="N41" s="6"/>
    </row>
    <row r="42" spans="1:14">
      <c r="A42" s="146"/>
      <c r="B42" s="147"/>
      <c r="C42" s="39" t="s">
        <v>9</v>
      </c>
      <c r="D42" s="16">
        <v>289.84500000000003</v>
      </c>
      <c r="E42" s="120">
        <v>1985.2829999999999</v>
      </c>
      <c r="F42" s="52">
        <v>2626.03</v>
      </c>
      <c r="G42" s="24">
        <v>248.952</v>
      </c>
      <c r="H42" s="79">
        <v>47.481000000000002</v>
      </c>
      <c r="I42" s="79"/>
      <c r="J42" s="79"/>
      <c r="K42" s="79"/>
      <c r="L42" s="79">
        <v>1.4850000000000001</v>
      </c>
      <c r="M42" s="102">
        <v>5199.0759999999991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>
        <v>3.0000000000000001E-3</v>
      </c>
      <c r="G43" s="23"/>
      <c r="H43" s="77"/>
      <c r="I43" s="77"/>
      <c r="J43" s="77"/>
      <c r="K43" s="77"/>
      <c r="L43" s="77"/>
      <c r="M43" s="99">
        <v>3.0000000000000001E-3</v>
      </c>
      <c r="N43" s="6"/>
    </row>
    <row r="44" spans="1:14">
      <c r="A44" s="146"/>
      <c r="B44" s="147"/>
      <c r="C44" s="39" t="s">
        <v>9</v>
      </c>
      <c r="D44" s="16"/>
      <c r="E44" s="120"/>
      <c r="F44" s="52">
        <v>4.9249999999999998</v>
      </c>
      <c r="G44" s="24"/>
      <c r="H44" s="79"/>
      <c r="I44" s="79"/>
      <c r="J44" s="79"/>
      <c r="K44" s="79"/>
      <c r="L44" s="79"/>
      <c r="M44" s="102">
        <v>4.9249999999999998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>
        <v>1E-3</v>
      </c>
      <c r="F45" s="51">
        <v>8.8000000000000005E-3</v>
      </c>
      <c r="G45" s="23">
        <v>3.0000000000000001E-3</v>
      </c>
      <c r="H45" s="77"/>
      <c r="I45" s="77"/>
      <c r="J45" s="77"/>
      <c r="K45" s="77"/>
      <c r="L45" s="77"/>
      <c r="M45" s="99">
        <v>1.2799999999999999E-2</v>
      </c>
      <c r="N45" s="6"/>
    </row>
    <row r="46" spans="1:14">
      <c r="A46" s="146"/>
      <c r="B46" s="147"/>
      <c r="C46" s="39" t="s">
        <v>9</v>
      </c>
      <c r="D46" s="16"/>
      <c r="E46" s="120">
        <v>1.3280000000000001</v>
      </c>
      <c r="F46" s="52">
        <v>3.38</v>
      </c>
      <c r="G46" s="24">
        <v>3.726</v>
      </c>
      <c r="H46" s="79"/>
      <c r="I46" s="79"/>
      <c r="J46" s="79"/>
      <c r="K46" s="79"/>
      <c r="L46" s="79"/>
      <c r="M46" s="102">
        <v>8.4340000000000011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/>
      <c r="F47" s="51">
        <v>1.8200000000000001E-2</v>
      </c>
      <c r="G47" s="23">
        <v>1.9E-2</v>
      </c>
      <c r="H47" s="77"/>
      <c r="I47" s="77"/>
      <c r="J47" s="77"/>
      <c r="K47" s="77"/>
      <c r="L47" s="77"/>
      <c r="M47" s="99">
        <v>3.7199999999999997E-2</v>
      </c>
      <c r="N47" s="6"/>
    </row>
    <row r="48" spans="1:14">
      <c r="A48" s="146"/>
      <c r="B48" s="147"/>
      <c r="C48" s="39" t="s">
        <v>9</v>
      </c>
      <c r="D48" s="16"/>
      <c r="E48" s="120"/>
      <c r="F48" s="52">
        <v>0.65600000000000003</v>
      </c>
      <c r="G48" s="24">
        <v>2.052</v>
      </c>
      <c r="H48" s="79"/>
      <c r="I48" s="79"/>
      <c r="J48" s="79"/>
      <c r="K48" s="79"/>
      <c r="L48" s="79"/>
      <c r="M48" s="102">
        <v>2.7080000000000002</v>
      </c>
      <c r="N48" s="17"/>
    </row>
    <row r="49" spans="1:14">
      <c r="A49" s="144" t="s">
        <v>41</v>
      </c>
      <c r="B49" s="145"/>
      <c r="C49" s="13" t="s">
        <v>7</v>
      </c>
      <c r="D49" s="15">
        <v>4.8300000000000003E-2</v>
      </c>
      <c r="E49" s="119">
        <v>66.834699999999998</v>
      </c>
      <c r="F49" s="51">
        <v>1491.5858000000001</v>
      </c>
      <c r="G49" s="23">
        <v>138.94450000000001</v>
      </c>
      <c r="H49" s="77">
        <v>20.3963</v>
      </c>
      <c r="I49" s="77"/>
      <c r="J49" s="77">
        <v>0.56110000000000004</v>
      </c>
      <c r="K49" s="77"/>
      <c r="L49" s="77">
        <v>5.5299999999999995E-2</v>
      </c>
      <c r="M49" s="99">
        <v>1718.4260000000002</v>
      </c>
      <c r="N49" s="6"/>
    </row>
    <row r="50" spans="1:14">
      <c r="A50" s="146"/>
      <c r="B50" s="147"/>
      <c r="C50" s="39" t="s">
        <v>9</v>
      </c>
      <c r="D50" s="16">
        <v>2.778</v>
      </c>
      <c r="E50" s="120">
        <v>4330.0280000000002</v>
      </c>
      <c r="F50" s="52">
        <v>119523.393</v>
      </c>
      <c r="G50" s="24">
        <v>11995.117</v>
      </c>
      <c r="H50" s="79">
        <v>1110.8499999999999</v>
      </c>
      <c r="I50" s="79"/>
      <c r="J50" s="79">
        <v>12.366</v>
      </c>
      <c r="K50" s="79"/>
      <c r="L50" s="79">
        <v>8.9909999999999997</v>
      </c>
      <c r="M50" s="102">
        <v>136983.52300000002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/>
      <c r="H51" s="77"/>
      <c r="I51" s="77"/>
      <c r="J51" s="77"/>
      <c r="K51" s="77"/>
      <c r="L51" s="77"/>
      <c r="M51" s="99">
        <v>0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/>
      <c r="H52" s="79"/>
      <c r="I52" s="79"/>
      <c r="J52" s="79"/>
      <c r="K52" s="79"/>
      <c r="L52" s="79"/>
      <c r="M52" s="102">
        <v>0</v>
      </c>
      <c r="N52" s="17"/>
    </row>
    <row r="53" spans="1:14">
      <c r="A53" s="144" t="s">
        <v>43</v>
      </c>
      <c r="B53" s="145"/>
      <c r="C53" s="13" t="s">
        <v>7</v>
      </c>
      <c r="D53" s="15"/>
      <c r="E53" s="119">
        <v>1.3838999999999999</v>
      </c>
      <c r="F53" s="51">
        <v>67.318100000000001</v>
      </c>
      <c r="G53" s="23">
        <v>2293.7082</v>
      </c>
      <c r="H53" s="77">
        <v>518.09789999999998</v>
      </c>
      <c r="I53" s="77"/>
      <c r="J53" s="77"/>
      <c r="K53" s="77">
        <v>3.0000000000000001E-3</v>
      </c>
      <c r="L53" s="77"/>
      <c r="M53" s="99">
        <v>2880.5111000000002</v>
      </c>
      <c r="N53" s="6"/>
    </row>
    <row r="54" spans="1:14">
      <c r="A54" s="146"/>
      <c r="B54" s="147"/>
      <c r="C54" s="39" t="s">
        <v>9</v>
      </c>
      <c r="D54" s="16"/>
      <c r="E54" s="120">
        <v>1036.6500000000001</v>
      </c>
      <c r="F54" s="52">
        <v>36228.93</v>
      </c>
      <c r="G54" s="24">
        <v>1348701.4650000001</v>
      </c>
      <c r="H54" s="79">
        <v>303766.19500000001</v>
      </c>
      <c r="I54" s="79"/>
      <c r="J54" s="79"/>
      <c r="K54" s="79">
        <v>0.97199999999999998</v>
      </c>
      <c r="L54" s="79"/>
      <c r="M54" s="102">
        <v>1689734.2120000003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4.4363000000000001</v>
      </c>
      <c r="F55" s="51">
        <v>21.948700000000002</v>
      </c>
      <c r="G55" s="23">
        <v>2.1709000000000001</v>
      </c>
      <c r="H55" s="77">
        <v>4.7600000000000003E-2</v>
      </c>
      <c r="I55" s="77">
        <v>5.0000000000000001E-3</v>
      </c>
      <c r="J55" s="77">
        <v>2.4156999999999997</v>
      </c>
      <c r="K55" s="77">
        <v>2.23E-2</v>
      </c>
      <c r="L55" s="77">
        <v>1.2749000000000001</v>
      </c>
      <c r="M55" s="99">
        <v>32.321400000000004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2073.3679999999999</v>
      </c>
      <c r="F56" s="52">
        <v>10506.16</v>
      </c>
      <c r="G56" s="24">
        <v>742.45899999999995</v>
      </c>
      <c r="H56" s="79">
        <v>51.067</v>
      </c>
      <c r="I56" s="79">
        <v>1.89</v>
      </c>
      <c r="J56" s="79">
        <v>884.44500000000005</v>
      </c>
      <c r="K56" s="79">
        <v>13.715999999999999</v>
      </c>
      <c r="L56" s="79">
        <v>627.75199999999995</v>
      </c>
      <c r="M56" s="102">
        <v>14900.857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0.23549999999999999</v>
      </c>
      <c r="E57" s="119">
        <v>1.6958</v>
      </c>
      <c r="F57" s="51">
        <v>1.1935</v>
      </c>
      <c r="G57" s="23">
        <v>0.25969999999999999</v>
      </c>
      <c r="H57" s="77">
        <v>2.4500000000000001E-2</v>
      </c>
      <c r="I57" s="77"/>
      <c r="J57" s="77">
        <v>0.2397</v>
      </c>
      <c r="K57" s="77">
        <v>3.0199999999999998E-2</v>
      </c>
      <c r="L57" s="77">
        <v>0.65989999999999993</v>
      </c>
      <c r="M57" s="99">
        <v>4.3388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171.83500000000001</v>
      </c>
      <c r="E58" s="120">
        <v>401.18799999999999</v>
      </c>
      <c r="F58" s="52">
        <v>422.83199999999999</v>
      </c>
      <c r="G58" s="24">
        <v>101.01</v>
      </c>
      <c r="H58" s="79">
        <v>19.742999999999999</v>
      </c>
      <c r="I58" s="79"/>
      <c r="J58" s="79">
        <v>40.939</v>
      </c>
      <c r="K58" s="79">
        <v>12.814</v>
      </c>
      <c r="L58" s="79">
        <v>343.46199999999999</v>
      </c>
      <c r="M58" s="102">
        <v>1513.8230000000001</v>
      </c>
      <c r="N58" s="17"/>
    </row>
    <row r="59" spans="1:14">
      <c r="A59" s="1"/>
      <c r="B59" s="142" t="s">
        <v>15</v>
      </c>
      <c r="C59" s="13" t="s">
        <v>7</v>
      </c>
      <c r="D59" s="105">
        <v>0.23549999999999999</v>
      </c>
      <c r="E59" s="121">
        <v>6.1321000000000003</v>
      </c>
      <c r="F59" s="122">
        <v>23.142200000000003</v>
      </c>
      <c r="G59" s="103">
        <v>2.4306000000000001</v>
      </c>
      <c r="H59" s="6">
        <v>7.2099999999999997E-2</v>
      </c>
      <c r="I59" s="6">
        <v>5.0000000000000001E-3</v>
      </c>
      <c r="J59" s="6">
        <v>2.6553999999999998</v>
      </c>
      <c r="K59" s="6">
        <v>5.2499999999999998E-2</v>
      </c>
      <c r="L59" s="6">
        <v>1.9348000000000001</v>
      </c>
      <c r="M59" s="99">
        <v>36.66020000000001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171.83500000000001</v>
      </c>
      <c r="E60" s="22">
        <v>2474.556</v>
      </c>
      <c r="F60" s="123">
        <v>10928.992</v>
      </c>
      <c r="G60" s="101">
        <v>843.46899999999994</v>
      </c>
      <c r="H60" s="17">
        <v>70.81</v>
      </c>
      <c r="I60" s="17">
        <v>1.89</v>
      </c>
      <c r="J60" s="17">
        <v>925.38400000000001</v>
      </c>
      <c r="K60" s="17">
        <v>26.53</v>
      </c>
      <c r="L60" s="17">
        <v>971.21399999999994</v>
      </c>
      <c r="M60" s="102">
        <v>16414.68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1.03E-2</v>
      </c>
      <c r="F61" s="51">
        <v>0.1618</v>
      </c>
      <c r="G61" s="23"/>
      <c r="H61" s="77"/>
      <c r="I61" s="77"/>
      <c r="J61" s="77"/>
      <c r="K61" s="77"/>
      <c r="L61" s="77"/>
      <c r="M61" s="99">
        <v>0.1721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0.13600000000000001</v>
      </c>
      <c r="F62" s="52">
        <v>2.8959999999999999</v>
      </c>
      <c r="G62" s="24"/>
      <c r="H62" s="79"/>
      <c r="I62" s="79"/>
      <c r="J62" s="79"/>
      <c r="K62" s="79"/>
      <c r="L62" s="79"/>
      <c r="M62" s="102">
        <v>3.032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1.1100000000000001</v>
      </c>
      <c r="E63" s="119">
        <v>1038.4835</v>
      </c>
      <c r="F63" s="51"/>
      <c r="G63" s="23"/>
      <c r="H63" s="77"/>
      <c r="I63" s="77"/>
      <c r="J63" s="77"/>
      <c r="K63" s="77"/>
      <c r="L63" s="77"/>
      <c r="M63" s="99">
        <v>1039.5934999999999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95.903999999999996</v>
      </c>
      <c r="E64" s="120">
        <v>164067.22700000001</v>
      </c>
      <c r="F64" s="52"/>
      <c r="G64" s="24"/>
      <c r="H64" s="79"/>
      <c r="I64" s="79"/>
      <c r="J64" s="79"/>
      <c r="K64" s="79"/>
      <c r="L64" s="79"/>
      <c r="M64" s="102">
        <v>164163.13100000002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115.087</v>
      </c>
      <c r="F65" s="51"/>
      <c r="G65" s="23"/>
      <c r="H65" s="77"/>
      <c r="I65" s="77"/>
      <c r="J65" s="77"/>
      <c r="K65" s="77"/>
      <c r="L65" s="77"/>
      <c r="M65" s="99">
        <v>115.087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17882.093000000001</v>
      </c>
      <c r="F66" s="52"/>
      <c r="G66" s="24"/>
      <c r="H66" s="79"/>
      <c r="I66" s="79"/>
      <c r="J66" s="79"/>
      <c r="K66" s="79"/>
      <c r="L66" s="79"/>
      <c r="M66" s="102">
        <v>17882.093000000001</v>
      </c>
      <c r="N66" s="17"/>
    </row>
    <row r="67" spans="1:14">
      <c r="A67" s="1"/>
      <c r="B67" s="11" t="s">
        <v>11</v>
      </c>
      <c r="C67" s="13" t="s">
        <v>7</v>
      </c>
      <c r="D67" s="15">
        <v>9.2999999999999999E-2</v>
      </c>
      <c r="E67" s="119">
        <v>60.231299999999997</v>
      </c>
      <c r="F67" s="51"/>
      <c r="G67" s="23"/>
      <c r="H67" s="77">
        <v>1E-3</v>
      </c>
      <c r="I67" s="77"/>
      <c r="J67" s="77"/>
      <c r="K67" s="77"/>
      <c r="L67" s="77"/>
      <c r="M67" s="99">
        <v>60.325299999999999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0.502</v>
      </c>
      <c r="E68" s="124">
        <v>4882.8180000000002</v>
      </c>
      <c r="F68" s="54"/>
      <c r="G68" s="25"/>
      <c r="H68" s="80">
        <v>0.108</v>
      </c>
      <c r="I68" s="80"/>
      <c r="J68" s="80"/>
      <c r="K68" s="80"/>
      <c r="L68" s="80"/>
      <c r="M68" s="108">
        <v>4883.4280000000008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98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1.2030000000000001</v>
      </c>
      <c r="E76" s="121">
        <v>1213.8120999999999</v>
      </c>
      <c r="F76" s="122">
        <v>0.1618</v>
      </c>
      <c r="G76" s="109">
        <v>0</v>
      </c>
      <c r="H76" s="6">
        <v>1E-3</v>
      </c>
      <c r="I76" s="6">
        <v>0</v>
      </c>
      <c r="J76" s="6">
        <v>0</v>
      </c>
      <c r="K76" s="6">
        <v>0</v>
      </c>
      <c r="L76" s="6">
        <v>0</v>
      </c>
      <c r="M76" s="99">
        <v>1215.1778999999999</v>
      </c>
      <c r="N76" s="1"/>
    </row>
    <row r="77" spans="1:14">
      <c r="A77" s="34" t="s">
        <v>49</v>
      </c>
      <c r="B77" s="143"/>
      <c r="C77" s="43" t="s">
        <v>9</v>
      </c>
      <c r="D77" s="17">
        <v>96.405999999999992</v>
      </c>
      <c r="E77" s="22">
        <v>186832.274</v>
      </c>
      <c r="F77" s="123">
        <v>2.8959999999999999</v>
      </c>
      <c r="G77" s="110">
        <v>0</v>
      </c>
      <c r="H77" s="17">
        <v>0.108</v>
      </c>
      <c r="I77" s="17">
        <v>0</v>
      </c>
      <c r="J77" s="17">
        <v>0</v>
      </c>
      <c r="K77" s="17">
        <v>0</v>
      </c>
      <c r="L77" s="17">
        <v>0</v>
      </c>
      <c r="M77" s="102">
        <v>186931.68400000001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7.4062999999999999</v>
      </c>
      <c r="E78" s="119">
        <v>6.3470000000000004</v>
      </c>
      <c r="F78" s="51">
        <v>73.649000000000001</v>
      </c>
      <c r="G78" s="23">
        <v>1.3170999999999999</v>
      </c>
      <c r="H78" s="77">
        <v>1.9861</v>
      </c>
      <c r="I78" s="77">
        <v>0.56379999999999997</v>
      </c>
      <c r="J78" s="77">
        <v>21.391200000000001</v>
      </c>
      <c r="K78" s="77">
        <v>15.215299999999999</v>
      </c>
      <c r="L78" s="77">
        <v>13.454799999999999</v>
      </c>
      <c r="M78" s="99">
        <v>141.33059999999998</v>
      </c>
      <c r="N78" s="1"/>
    </row>
    <row r="79" spans="1:14">
      <c r="A79" s="38" t="s">
        <v>27</v>
      </c>
      <c r="B79" s="141"/>
      <c r="C79" s="43" t="s">
        <v>9</v>
      </c>
      <c r="D79" s="16">
        <v>3796.7</v>
      </c>
      <c r="E79" s="120">
        <v>3717.5149999999999</v>
      </c>
      <c r="F79" s="52">
        <v>30362.323</v>
      </c>
      <c r="G79" s="24">
        <v>555.60900000000004</v>
      </c>
      <c r="H79" s="79">
        <v>782.745</v>
      </c>
      <c r="I79" s="79">
        <v>283.01799999999997</v>
      </c>
      <c r="J79" s="79">
        <v>10574.424999999999</v>
      </c>
      <c r="K79" s="79">
        <v>5848.384</v>
      </c>
      <c r="L79" s="79">
        <v>7082.424</v>
      </c>
      <c r="M79" s="102">
        <v>63003.142999999989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1.2812000000000001</v>
      </c>
      <c r="G80" s="23"/>
      <c r="H80" s="77"/>
      <c r="I80" s="77"/>
      <c r="J80" s="77"/>
      <c r="K80" s="77"/>
      <c r="L80" s="77"/>
      <c r="M80" s="99">
        <v>1.2812000000000001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75.84</v>
      </c>
      <c r="G81" s="24"/>
      <c r="H81" s="79"/>
      <c r="I81" s="79"/>
      <c r="J81" s="79"/>
      <c r="K81" s="79"/>
      <c r="L81" s="79"/>
      <c r="M81" s="102">
        <v>75.84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2.6839</v>
      </c>
      <c r="E86" s="119">
        <v>1.9869000000000001</v>
      </c>
      <c r="F86" s="51">
        <v>75.882300000000001</v>
      </c>
      <c r="G86" s="23">
        <v>0.23250000000000001</v>
      </c>
      <c r="H86" s="77">
        <v>2.9255999999999998</v>
      </c>
      <c r="I86" s="77">
        <v>0.88129999999999997</v>
      </c>
      <c r="J86" s="77">
        <v>11.7155</v>
      </c>
      <c r="K86" s="77">
        <v>1.9259999999999999</v>
      </c>
      <c r="L86" s="77">
        <v>4.5413999999999994</v>
      </c>
      <c r="M86" s="99">
        <v>102.7754</v>
      </c>
      <c r="N86" s="1"/>
    </row>
    <row r="87" spans="1:14">
      <c r="A87" s="38"/>
      <c r="B87" s="39" t="s">
        <v>58</v>
      </c>
      <c r="C87" s="43" t="s">
        <v>9</v>
      </c>
      <c r="D87" s="16">
        <v>4741.33</v>
      </c>
      <c r="E87" s="120">
        <v>2459.6439999999998</v>
      </c>
      <c r="F87" s="52">
        <v>24627.278999999999</v>
      </c>
      <c r="G87" s="24">
        <v>66.602999999999994</v>
      </c>
      <c r="H87" s="79">
        <v>1099.327</v>
      </c>
      <c r="I87" s="79">
        <v>636.73199999999997</v>
      </c>
      <c r="J87" s="79">
        <v>6306.6850000000004</v>
      </c>
      <c r="K87" s="79">
        <v>1643.894</v>
      </c>
      <c r="L87" s="79">
        <v>6550.4679999999998</v>
      </c>
      <c r="M87" s="102">
        <v>48131.961999999992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10.090199999999999</v>
      </c>
      <c r="E88" s="121">
        <v>8.3338999999999999</v>
      </c>
      <c r="F88" s="122">
        <v>150.8125</v>
      </c>
      <c r="G88" s="109">
        <v>1.5495999999999999</v>
      </c>
      <c r="H88" s="6">
        <v>4.9116999999999997</v>
      </c>
      <c r="I88" s="6">
        <v>1.4451000000000001</v>
      </c>
      <c r="J88" s="6">
        <v>33.106700000000004</v>
      </c>
      <c r="K88" s="6">
        <v>17.141299999999998</v>
      </c>
      <c r="L88" s="6">
        <v>17.996199999999998</v>
      </c>
      <c r="M88" s="99">
        <v>245.38720000000001</v>
      </c>
      <c r="N88" s="1"/>
    </row>
    <row r="89" spans="1:14">
      <c r="A89" s="40"/>
      <c r="B89" s="143"/>
      <c r="C89" s="43" t="s">
        <v>9</v>
      </c>
      <c r="D89" s="17">
        <v>8538.0299999999988</v>
      </c>
      <c r="E89" s="22">
        <v>6177.1589999999997</v>
      </c>
      <c r="F89" s="123">
        <v>55065.441999999995</v>
      </c>
      <c r="G89" s="110">
        <v>622.21199999999999</v>
      </c>
      <c r="H89" s="17">
        <v>1882.0720000000001</v>
      </c>
      <c r="I89" s="17">
        <v>919.75</v>
      </c>
      <c r="J89" s="17">
        <v>16881.11</v>
      </c>
      <c r="K89" s="17">
        <v>7492.2780000000002</v>
      </c>
      <c r="L89" s="17">
        <v>13632.892</v>
      </c>
      <c r="M89" s="102">
        <v>111210.94500000001</v>
      </c>
      <c r="N89" s="1"/>
    </row>
    <row r="90" spans="1:14">
      <c r="A90" s="144" t="s">
        <v>59</v>
      </c>
      <c r="B90" s="145"/>
      <c r="C90" s="5" t="s">
        <v>7</v>
      </c>
      <c r="D90" s="15">
        <v>1.8108</v>
      </c>
      <c r="E90" s="119">
        <v>2.75</v>
      </c>
      <c r="F90" s="51">
        <v>11.875500000000001</v>
      </c>
      <c r="G90" s="23">
        <v>0.62909999999999999</v>
      </c>
      <c r="H90" s="77">
        <v>1.3362000000000001</v>
      </c>
      <c r="I90" s="77"/>
      <c r="J90" s="77">
        <v>8.0000000000000002E-3</v>
      </c>
      <c r="K90" s="77">
        <v>6.7999999999999996E-3</v>
      </c>
      <c r="L90" s="77">
        <v>0.1148</v>
      </c>
      <c r="M90" s="99">
        <v>18.531200000000002</v>
      </c>
      <c r="N90" s="1"/>
    </row>
    <row r="91" spans="1:14">
      <c r="A91" s="146"/>
      <c r="B91" s="147"/>
      <c r="C91" s="43" t="s">
        <v>9</v>
      </c>
      <c r="D91" s="16">
        <v>1643.55</v>
      </c>
      <c r="E91" s="120">
        <v>3546.5889999999999</v>
      </c>
      <c r="F91" s="52">
        <v>11364.529</v>
      </c>
      <c r="G91" s="24">
        <v>533.42899999999997</v>
      </c>
      <c r="H91" s="79">
        <v>1274.7670000000001</v>
      </c>
      <c r="I91" s="79"/>
      <c r="J91" s="79">
        <v>6.9989999999999997</v>
      </c>
      <c r="K91" s="79">
        <v>4.1260000000000003</v>
      </c>
      <c r="L91" s="79">
        <v>132.59299999999999</v>
      </c>
      <c r="M91" s="102">
        <v>18506.582000000002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>
        <v>0.1</v>
      </c>
      <c r="I92" s="77"/>
      <c r="J92" s="77"/>
      <c r="K92" s="77"/>
      <c r="L92" s="77"/>
      <c r="M92" s="99">
        <v>0.1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>
        <v>32.4</v>
      </c>
      <c r="I93" s="79"/>
      <c r="J93" s="79"/>
      <c r="K93" s="79"/>
      <c r="L93" s="79"/>
      <c r="M93" s="102">
        <v>32.4</v>
      </c>
      <c r="N93" s="1"/>
    </row>
    <row r="94" spans="1:14">
      <c r="A94" s="144" t="s">
        <v>61</v>
      </c>
      <c r="B94" s="145"/>
      <c r="C94" s="5" t="s">
        <v>7</v>
      </c>
      <c r="D94" s="15">
        <v>3.7000000000000002E-3</v>
      </c>
      <c r="E94" s="119"/>
      <c r="F94" s="51">
        <v>2.2600000000000002E-2</v>
      </c>
      <c r="G94" s="23"/>
      <c r="H94" s="77"/>
      <c r="I94" s="77"/>
      <c r="J94" s="77"/>
      <c r="K94" s="77"/>
      <c r="L94" s="77"/>
      <c r="M94" s="99">
        <v>2.6300000000000004E-2</v>
      </c>
      <c r="N94" s="1"/>
    </row>
    <row r="95" spans="1:14">
      <c r="A95" s="146"/>
      <c r="B95" s="147"/>
      <c r="C95" s="43" t="s">
        <v>9</v>
      </c>
      <c r="D95" s="16">
        <v>3.3149999999999999</v>
      </c>
      <c r="E95" s="120"/>
      <c r="F95" s="52">
        <v>44.311999999999998</v>
      </c>
      <c r="G95" s="24"/>
      <c r="H95" s="79"/>
      <c r="I95" s="79"/>
      <c r="J95" s="79"/>
      <c r="K95" s="79"/>
      <c r="L95" s="79"/>
      <c r="M95" s="102">
        <v>47.626999999999995</v>
      </c>
      <c r="N95" s="1"/>
    </row>
    <row r="96" spans="1:14">
      <c r="A96" s="144" t="s">
        <v>62</v>
      </c>
      <c r="B96" s="145"/>
      <c r="C96" s="5" t="s">
        <v>7</v>
      </c>
      <c r="D96" s="15">
        <v>0.193</v>
      </c>
      <c r="E96" s="119">
        <v>5.0000000000000001E-3</v>
      </c>
      <c r="F96" s="51">
        <v>37.801600000000001</v>
      </c>
      <c r="G96" s="23">
        <v>1.7999999999999999E-2</v>
      </c>
      <c r="H96" s="77"/>
      <c r="I96" s="77"/>
      <c r="J96" s="77"/>
      <c r="K96" s="77"/>
      <c r="L96" s="77"/>
      <c r="M96" s="99">
        <v>38.017600000000002</v>
      </c>
      <c r="N96" s="1"/>
    </row>
    <row r="97" spans="1:14">
      <c r="A97" s="146"/>
      <c r="B97" s="147"/>
      <c r="C97" s="43" t="s">
        <v>9</v>
      </c>
      <c r="D97" s="16">
        <v>312.85899999999998</v>
      </c>
      <c r="E97" s="120">
        <v>9.1180000000000003</v>
      </c>
      <c r="F97" s="52">
        <v>46712.417999999998</v>
      </c>
      <c r="G97" s="24">
        <v>46.98</v>
      </c>
      <c r="H97" s="79"/>
      <c r="I97" s="79"/>
      <c r="J97" s="79"/>
      <c r="K97" s="79"/>
      <c r="L97" s="79"/>
      <c r="M97" s="102">
        <v>47081.375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>
        <v>5.0000000000000001E-4</v>
      </c>
      <c r="G98" s="23"/>
      <c r="H98" s="77"/>
      <c r="I98" s="77"/>
      <c r="J98" s="77"/>
      <c r="K98" s="77"/>
      <c r="L98" s="77"/>
      <c r="M98" s="99">
        <v>5.0000000000000001E-4</v>
      </c>
      <c r="N98" s="1"/>
    </row>
    <row r="99" spans="1:14">
      <c r="A99" s="146"/>
      <c r="B99" s="147"/>
      <c r="C99" s="43" t="s">
        <v>9</v>
      </c>
      <c r="D99" s="16"/>
      <c r="E99" s="120"/>
      <c r="F99" s="52">
        <v>0.216</v>
      </c>
      <c r="G99" s="24"/>
      <c r="H99" s="79"/>
      <c r="I99" s="79"/>
      <c r="J99" s="79"/>
      <c r="K99" s="79"/>
      <c r="L99" s="79"/>
      <c r="M99" s="102">
        <v>0.216</v>
      </c>
      <c r="N99" s="1"/>
    </row>
    <row r="100" spans="1:14">
      <c r="A100" s="144" t="s">
        <v>64</v>
      </c>
      <c r="B100" s="145"/>
      <c r="C100" s="5" t="s">
        <v>7</v>
      </c>
      <c r="D100" s="15">
        <v>0.1077</v>
      </c>
      <c r="E100" s="119">
        <v>1.2885</v>
      </c>
      <c r="F100" s="51">
        <v>27.103400000000001</v>
      </c>
      <c r="G100" s="23">
        <v>0.49630000000000002</v>
      </c>
      <c r="H100" s="77">
        <v>0.31</v>
      </c>
      <c r="I100" s="77">
        <v>8.8999999999999999E-3</v>
      </c>
      <c r="J100" s="77">
        <v>1.1754</v>
      </c>
      <c r="K100" s="77">
        <v>0.2641</v>
      </c>
      <c r="L100" s="77">
        <v>21.849400000000003</v>
      </c>
      <c r="M100" s="99">
        <v>52.603700000000003</v>
      </c>
      <c r="N100" s="1"/>
    </row>
    <row r="101" spans="1:14">
      <c r="A101" s="146"/>
      <c r="B101" s="147"/>
      <c r="C101" s="43" t="s">
        <v>9</v>
      </c>
      <c r="D101" s="16">
        <v>27.288</v>
      </c>
      <c r="E101" s="120">
        <v>812.23500000000001</v>
      </c>
      <c r="F101" s="52">
        <v>16793.89</v>
      </c>
      <c r="G101" s="24">
        <v>148.83099999999999</v>
      </c>
      <c r="H101" s="79">
        <v>131.62799999999999</v>
      </c>
      <c r="I101" s="79">
        <v>5.27</v>
      </c>
      <c r="J101" s="79">
        <v>352.95</v>
      </c>
      <c r="K101" s="79">
        <v>101.884</v>
      </c>
      <c r="L101" s="79">
        <v>8635.884</v>
      </c>
      <c r="M101" s="102">
        <v>27009.86</v>
      </c>
      <c r="N101" s="1"/>
    </row>
    <row r="102" spans="1:14">
      <c r="A102" s="144" t="s">
        <v>65</v>
      </c>
      <c r="B102" s="145"/>
      <c r="C102" s="5" t="s">
        <v>7</v>
      </c>
      <c r="D102" s="15">
        <v>11.3081</v>
      </c>
      <c r="E102" s="119">
        <v>36.0182</v>
      </c>
      <c r="F102" s="51">
        <v>2792.1131</v>
      </c>
      <c r="G102" s="23">
        <v>5.9604999999999997</v>
      </c>
      <c r="H102" s="77">
        <v>8.3919999999999995</v>
      </c>
      <c r="I102" s="77">
        <v>0.307</v>
      </c>
      <c r="J102" s="77">
        <v>22.9053</v>
      </c>
      <c r="K102" s="77">
        <v>2.3210999999999999</v>
      </c>
      <c r="L102" s="77">
        <v>3.2599</v>
      </c>
      <c r="M102" s="99">
        <v>2882.5852</v>
      </c>
      <c r="N102" s="1"/>
    </row>
    <row r="103" spans="1:14">
      <c r="A103" s="146"/>
      <c r="B103" s="147"/>
      <c r="C103" s="43" t="s">
        <v>9</v>
      </c>
      <c r="D103" s="16">
        <v>7099.6469999999999</v>
      </c>
      <c r="E103" s="120">
        <v>14029.026</v>
      </c>
      <c r="F103" s="52">
        <v>1468199.3359999999</v>
      </c>
      <c r="G103" s="24">
        <v>1263.451</v>
      </c>
      <c r="H103" s="79">
        <v>2331.8229999999999</v>
      </c>
      <c r="I103" s="79">
        <v>89.956000000000003</v>
      </c>
      <c r="J103" s="79">
        <v>9163.0300000000007</v>
      </c>
      <c r="K103" s="79">
        <v>603.49300000000005</v>
      </c>
      <c r="L103" s="79">
        <v>1926.424</v>
      </c>
      <c r="M103" s="102">
        <v>1504706.186</v>
      </c>
      <c r="N103" s="1"/>
    </row>
    <row r="104" spans="1:14">
      <c r="A104" s="148" t="s">
        <v>66</v>
      </c>
      <c r="B104" s="149"/>
      <c r="C104" s="5" t="s">
        <v>7</v>
      </c>
      <c r="D104" s="6">
        <v>757.75660000000005</v>
      </c>
      <c r="E104" s="121">
        <v>12642.912200000001</v>
      </c>
      <c r="F104" s="122">
        <v>14757.593000000003</v>
      </c>
      <c r="G104" s="109">
        <v>5753.3620000000001</v>
      </c>
      <c r="H104" s="6">
        <v>1023.1431999999999</v>
      </c>
      <c r="I104" s="6">
        <v>1.7659999999999998</v>
      </c>
      <c r="J104" s="6">
        <v>60.434600000000003</v>
      </c>
      <c r="K104" s="6">
        <v>19.788799999999995</v>
      </c>
      <c r="L104" s="6">
        <v>45.237900000000003</v>
      </c>
      <c r="M104" s="99">
        <v>35061.994300000006</v>
      </c>
      <c r="N104" s="1"/>
    </row>
    <row r="105" spans="1:14">
      <c r="A105" s="150"/>
      <c r="B105" s="151"/>
      <c r="C105" s="43" t="s">
        <v>9</v>
      </c>
      <c r="D105" s="17">
        <v>470623.14400000009</v>
      </c>
      <c r="E105" s="22">
        <v>2770880.9119999995</v>
      </c>
      <c r="F105" s="123">
        <v>2521909.122</v>
      </c>
      <c r="G105" s="110">
        <v>1455932.29</v>
      </c>
      <c r="H105" s="17">
        <v>321236.70600000001</v>
      </c>
      <c r="I105" s="17">
        <v>1016.866</v>
      </c>
      <c r="J105" s="17">
        <v>27346.58</v>
      </c>
      <c r="K105" s="17">
        <v>8229.2830000000013</v>
      </c>
      <c r="L105" s="17">
        <v>25309.483</v>
      </c>
      <c r="M105" s="102">
        <v>7602484.3859999999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1.0851</v>
      </c>
      <c r="G106" s="23">
        <v>2.8399999999999998E-2</v>
      </c>
      <c r="H106" s="77"/>
      <c r="I106" s="77"/>
      <c r="J106" s="77"/>
      <c r="K106" s="77"/>
      <c r="L106" s="77"/>
      <c r="M106" s="99">
        <v>1.1134999999999999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2199.4899999999998</v>
      </c>
      <c r="G107" s="24">
        <v>109.752</v>
      </c>
      <c r="H107" s="79"/>
      <c r="I107" s="79"/>
      <c r="J107" s="79"/>
      <c r="K107" s="79"/>
      <c r="L107" s="79"/>
      <c r="M107" s="102">
        <v>2309.2419999999997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1.0717000000000001</v>
      </c>
      <c r="E108" s="119">
        <v>6.8110999999999997</v>
      </c>
      <c r="F108" s="51">
        <v>172.59620000000001</v>
      </c>
      <c r="G108" s="23">
        <v>0.26130000000000003</v>
      </c>
      <c r="H108" s="77">
        <v>8.0924999999999994</v>
      </c>
      <c r="I108" s="77">
        <v>1.26E-2</v>
      </c>
      <c r="J108" s="77">
        <v>0.26200000000000001</v>
      </c>
      <c r="K108" s="77">
        <v>0.10740000000000001</v>
      </c>
      <c r="L108" s="77">
        <v>3.6700000000000003E-2</v>
      </c>
      <c r="M108" s="99">
        <v>189.25150000000002</v>
      </c>
      <c r="N108" s="1"/>
    </row>
    <row r="109" spans="1:14">
      <c r="A109" s="38" t="s">
        <v>0</v>
      </c>
      <c r="B109" s="141"/>
      <c r="C109" s="43" t="s">
        <v>9</v>
      </c>
      <c r="D109" s="16">
        <v>312.08300000000003</v>
      </c>
      <c r="E109" s="120">
        <v>4235.0690000000004</v>
      </c>
      <c r="F109" s="52">
        <v>45602.711000000003</v>
      </c>
      <c r="G109" s="24">
        <v>72.652000000000001</v>
      </c>
      <c r="H109" s="79">
        <v>4880.8829999999998</v>
      </c>
      <c r="I109" s="79">
        <v>4.7850000000000001</v>
      </c>
      <c r="J109" s="79">
        <v>73.423000000000002</v>
      </c>
      <c r="K109" s="79">
        <v>46.024999999999999</v>
      </c>
      <c r="L109" s="79">
        <v>21.946000000000002</v>
      </c>
      <c r="M109" s="102">
        <v>55249.577000000019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0.36430000000000001</v>
      </c>
      <c r="E110" s="119">
        <v>3.7719999999999998</v>
      </c>
      <c r="F110" s="51">
        <v>38.788400000000003</v>
      </c>
      <c r="G110" s="23">
        <v>8.4423999999999992</v>
      </c>
      <c r="H110" s="77">
        <v>1.5367999999999999</v>
      </c>
      <c r="I110" s="77">
        <v>2.7800000000000002E-2</v>
      </c>
      <c r="J110" s="77">
        <v>0.17909999999999998</v>
      </c>
      <c r="K110" s="77"/>
      <c r="L110" s="77">
        <v>7.7499999999999999E-2</v>
      </c>
      <c r="M110" s="99">
        <v>53.188299999999998</v>
      </c>
      <c r="N110" s="1"/>
    </row>
    <row r="111" spans="1:14">
      <c r="A111" s="38"/>
      <c r="B111" s="141"/>
      <c r="C111" s="43" t="s">
        <v>9</v>
      </c>
      <c r="D111" s="16">
        <v>209.70400000000001</v>
      </c>
      <c r="E111" s="120">
        <v>1552.374</v>
      </c>
      <c r="F111" s="52">
        <v>15409.235000000001</v>
      </c>
      <c r="G111" s="24">
        <v>3346.6590000000001</v>
      </c>
      <c r="H111" s="79">
        <v>315.55900000000003</v>
      </c>
      <c r="I111" s="79">
        <v>22.021000000000001</v>
      </c>
      <c r="J111" s="79">
        <v>61.988999999999997</v>
      </c>
      <c r="K111" s="79"/>
      <c r="L111" s="79">
        <v>32.195999999999998</v>
      </c>
      <c r="M111" s="102">
        <v>20949.737000000005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7.9500000000000001E-2</v>
      </c>
      <c r="E112" s="135">
        <v>0.1925</v>
      </c>
      <c r="F112" s="51">
        <v>10.022200000000002</v>
      </c>
      <c r="G112" s="23"/>
      <c r="H112" s="77">
        <v>1.95E-2</v>
      </c>
      <c r="I112" s="77">
        <v>3.4599999999999999E-2</v>
      </c>
      <c r="J112" s="77">
        <v>4.2000000000000003E-2</v>
      </c>
      <c r="K112" s="77"/>
      <c r="L112" s="77">
        <v>5.6500000000000002E-2</v>
      </c>
      <c r="M112" s="99">
        <v>10.446800000000001</v>
      </c>
      <c r="N112" s="1"/>
    </row>
    <row r="113" spans="1:14">
      <c r="A113" s="38"/>
      <c r="B113" s="141"/>
      <c r="C113" s="43" t="s">
        <v>9</v>
      </c>
      <c r="D113" s="16">
        <v>172.779</v>
      </c>
      <c r="E113" s="120">
        <v>481.81599999999997</v>
      </c>
      <c r="F113" s="52">
        <v>26925.972000000002</v>
      </c>
      <c r="G113" s="24"/>
      <c r="H113" s="79">
        <v>21.469000000000001</v>
      </c>
      <c r="I113" s="79">
        <v>19.16</v>
      </c>
      <c r="J113" s="79">
        <v>80.275999999999996</v>
      </c>
      <c r="K113" s="79"/>
      <c r="L113" s="79">
        <v>80.028000000000006</v>
      </c>
      <c r="M113" s="102">
        <v>27781.500000000004</v>
      </c>
      <c r="N113" s="1"/>
    </row>
    <row r="114" spans="1:14">
      <c r="A114" s="38"/>
      <c r="B114" s="140" t="s">
        <v>73</v>
      </c>
      <c r="C114" s="5" t="s">
        <v>7</v>
      </c>
      <c r="D114" s="15">
        <v>0.92849999999999999</v>
      </c>
      <c r="E114" s="119">
        <v>0.95779999999999998</v>
      </c>
      <c r="F114" s="51">
        <v>7.7583000000000002</v>
      </c>
      <c r="G114" s="23">
        <v>1.7000000000000001E-2</v>
      </c>
      <c r="H114" s="77">
        <v>0.22369999999999998</v>
      </c>
      <c r="I114" s="77">
        <v>2.0300000000000002E-2</v>
      </c>
      <c r="J114" s="77">
        <v>2.5335999999999999</v>
      </c>
      <c r="K114" s="77">
        <v>1E-3</v>
      </c>
      <c r="L114" s="77">
        <v>2.9474999999999998</v>
      </c>
      <c r="M114" s="99">
        <v>15.387699999999999</v>
      </c>
      <c r="N114" s="1"/>
    </row>
    <row r="115" spans="1:14">
      <c r="A115" s="38"/>
      <c r="B115" s="141"/>
      <c r="C115" s="43" t="s">
        <v>9</v>
      </c>
      <c r="D115" s="16">
        <v>1131.482</v>
      </c>
      <c r="E115" s="120">
        <v>2960.7930000000001</v>
      </c>
      <c r="F115" s="52">
        <v>15659.445</v>
      </c>
      <c r="G115" s="24">
        <v>12.582000000000001</v>
      </c>
      <c r="H115" s="79">
        <v>237.989</v>
      </c>
      <c r="I115" s="79">
        <v>13.387</v>
      </c>
      <c r="J115" s="79">
        <v>2161.8989999999999</v>
      </c>
      <c r="K115" s="79">
        <v>1.08</v>
      </c>
      <c r="L115" s="79">
        <v>3147.223</v>
      </c>
      <c r="M115" s="102">
        <v>25325.880000000005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/>
      <c r="G118" s="23"/>
      <c r="H118" s="77"/>
      <c r="I118" s="77"/>
      <c r="J118" s="77"/>
      <c r="K118" s="77"/>
      <c r="L118" s="77"/>
      <c r="M118" s="99">
        <v>0</v>
      </c>
      <c r="N118" s="1"/>
    </row>
    <row r="119" spans="1:14">
      <c r="A119" s="38"/>
      <c r="B119" s="141"/>
      <c r="C119" s="43" t="s">
        <v>9</v>
      </c>
      <c r="D119" s="16"/>
      <c r="E119" s="120"/>
      <c r="F119" s="52"/>
      <c r="G119" s="24"/>
      <c r="H119" s="79"/>
      <c r="I119" s="79"/>
      <c r="J119" s="79"/>
      <c r="K119" s="79"/>
      <c r="L119" s="79"/>
      <c r="M119" s="102">
        <v>0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0.14399999999999999</v>
      </c>
      <c r="E120" s="119"/>
      <c r="F120" s="51">
        <v>7.9000000000000001E-2</v>
      </c>
      <c r="G120" s="23">
        <v>0.12</v>
      </c>
      <c r="H120" s="77"/>
      <c r="I120" s="77"/>
      <c r="J120" s="77"/>
      <c r="K120" s="77"/>
      <c r="L120" s="77"/>
      <c r="M120" s="99">
        <v>0.34299999999999997</v>
      </c>
      <c r="N120" s="1"/>
    </row>
    <row r="121" spans="1:14">
      <c r="A121" s="38"/>
      <c r="B121" s="141"/>
      <c r="C121" s="43" t="s">
        <v>9</v>
      </c>
      <c r="D121" s="16">
        <v>66.744</v>
      </c>
      <c r="E121" s="120"/>
      <c r="F121" s="52">
        <v>56.484000000000002</v>
      </c>
      <c r="G121" s="24">
        <v>21.6</v>
      </c>
      <c r="H121" s="79"/>
      <c r="I121" s="79"/>
      <c r="J121" s="79"/>
      <c r="K121" s="79"/>
      <c r="L121" s="79"/>
      <c r="M121" s="102">
        <v>144.828</v>
      </c>
      <c r="N121" s="1"/>
    </row>
    <row r="122" spans="1:14">
      <c r="A122" s="38"/>
      <c r="B122" s="140" t="s">
        <v>79</v>
      </c>
      <c r="C122" s="5" t="s">
        <v>7</v>
      </c>
      <c r="D122" s="15">
        <v>1.4414</v>
      </c>
      <c r="E122" s="119">
        <v>0.60719999999999996</v>
      </c>
      <c r="F122" s="51">
        <v>16.773799999999998</v>
      </c>
      <c r="G122" s="23">
        <v>0.32</v>
      </c>
      <c r="H122" s="77"/>
      <c r="I122" s="77">
        <v>5.3734999999999999</v>
      </c>
      <c r="J122" s="77">
        <v>0.94910000000000005</v>
      </c>
      <c r="K122" s="77"/>
      <c r="L122" s="77">
        <v>0.27789999999999998</v>
      </c>
      <c r="M122" s="99">
        <v>25.742899999999999</v>
      </c>
      <c r="N122" s="1"/>
    </row>
    <row r="123" spans="1:14">
      <c r="A123" s="38"/>
      <c r="B123" s="141"/>
      <c r="C123" s="43" t="s">
        <v>9</v>
      </c>
      <c r="D123" s="16">
        <v>1306.0650000000001</v>
      </c>
      <c r="E123" s="120">
        <v>397.63600000000002</v>
      </c>
      <c r="F123" s="52">
        <v>7066.326</v>
      </c>
      <c r="G123" s="24">
        <v>296.45999999999998</v>
      </c>
      <c r="H123" s="79"/>
      <c r="I123" s="79">
        <v>12196.897000000001</v>
      </c>
      <c r="J123" s="79">
        <v>1476.3810000000001</v>
      </c>
      <c r="K123" s="79"/>
      <c r="L123" s="79">
        <v>131.78</v>
      </c>
      <c r="M123" s="102">
        <v>22871.544999999998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0.58850000000000002</v>
      </c>
      <c r="E124" s="119">
        <v>0.40760000000000002</v>
      </c>
      <c r="F124" s="51">
        <v>5.1671000000000005</v>
      </c>
      <c r="G124" s="23">
        <v>0.32150000000000001</v>
      </c>
      <c r="H124" s="77">
        <v>0.37230000000000002</v>
      </c>
      <c r="I124" s="77">
        <v>0.2399</v>
      </c>
      <c r="J124" s="77">
        <v>0.9</v>
      </c>
      <c r="K124" s="77"/>
      <c r="L124" s="77">
        <v>2.7524000000000002</v>
      </c>
      <c r="M124" s="99">
        <v>10.749300000000002</v>
      </c>
      <c r="N124" s="1"/>
    </row>
    <row r="125" spans="1:14">
      <c r="A125" s="1"/>
      <c r="B125" s="141"/>
      <c r="C125" s="43" t="s">
        <v>9</v>
      </c>
      <c r="D125" s="16">
        <v>1299.134</v>
      </c>
      <c r="E125" s="120">
        <v>168.256</v>
      </c>
      <c r="F125" s="52">
        <v>3505.9090000000001</v>
      </c>
      <c r="G125" s="24">
        <v>54.863999999999997</v>
      </c>
      <c r="H125" s="84">
        <v>137.35499999999999</v>
      </c>
      <c r="I125" s="79">
        <v>55.354999999999997</v>
      </c>
      <c r="J125" s="79">
        <v>195.166</v>
      </c>
      <c r="K125" s="79"/>
      <c r="L125" s="79">
        <v>25300.201000000001</v>
      </c>
      <c r="M125" s="102">
        <v>30716.239999999998</v>
      </c>
      <c r="N125" s="1"/>
    </row>
    <row r="126" spans="1:14">
      <c r="A126" s="1"/>
      <c r="B126" s="11" t="s">
        <v>11</v>
      </c>
      <c r="C126" s="5" t="s">
        <v>7</v>
      </c>
      <c r="D126" s="15">
        <v>1.5822000000000001</v>
      </c>
      <c r="E126" s="119">
        <v>7.2554999999999996</v>
      </c>
      <c r="F126" s="51">
        <v>10.246799999999999</v>
      </c>
      <c r="G126" s="23"/>
      <c r="H126" s="77">
        <v>2.8445</v>
      </c>
      <c r="I126" s="77"/>
      <c r="J126" s="77"/>
      <c r="K126" s="77"/>
      <c r="L126" s="77">
        <v>1.9022000000000001</v>
      </c>
      <c r="M126" s="99">
        <v>23.831199999999999</v>
      </c>
      <c r="N126" s="1"/>
    </row>
    <row r="127" spans="1:14">
      <c r="A127" s="1"/>
      <c r="B127" s="39" t="s">
        <v>81</v>
      </c>
      <c r="C127" s="43" t="s">
        <v>9</v>
      </c>
      <c r="D127" s="16">
        <v>1264.229</v>
      </c>
      <c r="E127" s="120">
        <v>1001.025</v>
      </c>
      <c r="F127" s="52">
        <v>4244.3519999999999</v>
      </c>
      <c r="G127" s="24"/>
      <c r="H127" s="79">
        <v>170.928</v>
      </c>
      <c r="I127" s="79"/>
      <c r="J127" s="79"/>
      <c r="K127" s="79"/>
      <c r="L127" s="79">
        <v>4103.9570000000003</v>
      </c>
      <c r="M127" s="102">
        <v>10784.491</v>
      </c>
      <c r="N127" s="1"/>
    </row>
    <row r="128" spans="1:14">
      <c r="A128" s="1"/>
      <c r="B128" s="142" t="s">
        <v>15</v>
      </c>
      <c r="C128" s="5" t="s">
        <v>7</v>
      </c>
      <c r="D128" s="6">
        <v>6.2000999999999999</v>
      </c>
      <c r="E128" s="121">
        <v>20.003700000000002</v>
      </c>
      <c r="F128" s="122">
        <v>262.51690000000002</v>
      </c>
      <c r="G128" s="109">
        <v>9.5105999999999984</v>
      </c>
      <c r="H128" s="6">
        <v>13.089299999999998</v>
      </c>
      <c r="I128" s="6">
        <v>5.7087000000000003</v>
      </c>
      <c r="J128" s="6">
        <v>4.8658000000000001</v>
      </c>
      <c r="K128" s="6">
        <v>0.10840000000000001</v>
      </c>
      <c r="L128" s="6">
        <v>8.0507000000000009</v>
      </c>
      <c r="M128" s="99">
        <v>330.05420000000004</v>
      </c>
      <c r="N128" s="1"/>
    </row>
    <row r="129" spans="1:14">
      <c r="A129" s="40"/>
      <c r="B129" s="143"/>
      <c r="C129" s="43" t="s">
        <v>9</v>
      </c>
      <c r="D129" s="17">
        <v>5762.22</v>
      </c>
      <c r="E129" s="22">
        <v>10796.968999999999</v>
      </c>
      <c r="F129" s="123">
        <v>120669.924</v>
      </c>
      <c r="G129" s="110">
        <v>3914.569</v>
      </c>
      <c r="H129" s="17">
        <v>5764.1829999999991</v>
      </c>
      <c r="I129" s="17">
        <v>12311.605</v>
      </c>
      <c r="J129" s="17">
        <v>4049.134</v>
      </c>
      <c r="K129" s="17">
        <v>47.104999999999997</v>
      </c>
      <c r="L129" s="17">
        <v>32817.330999999998</v>
      </c>
      <c r="M129" s="102">
        <v>196133.04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3.1E-2</v>
      </c>
      <c r="E130" s="119"/>
      <c r="F130" s="51"/>
      <c r="G130" s="23"/>
      <c r="H130" s="77"/>
      <c r="I130" s="77"/>
      <c r="J130" s="77"/>
      <c r="K130" s="77"/>
      <c r="L130" s="77"/>
      <c r="M130" s="99">
        <v>3.1E-2</v>
      </c>
      <c r="N130" s="1"/>
    </row>
    <row r="131" spans="1:14">
      <c r="A131" s="37" t="s">
        <v>0</v>
      </c>
      <c r="B131" s="141"/>
      <c r="C131" s="43" t="s">
        <v>9</v>
      </c>
      <c r="D131" s="16">
        <v>16.739999999999998</v>
      </c>
      <c r="E131" s="120"/>
      <c r="F131" s="52"/>
      <c r="G131" s="24"/>
      <c r="H131" s="79"/>
      <c r="I131" s="79"/>
      <c r="J131" s="79"/>
      <c r="K131" s="79"/>
      <c r="L131" s="79"/>
      <c r="M131" s="102">
        <v>16.739999999999998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0.219</v>
      </c>
      <c r="F132" s="51"/>
      <c r="G132" s="77"/>
      <c r="H132" s="77"/>
      <c r="I132" s="77"/>
      <c r="J132" s="77"/>
      <c r="K132" s="77"/>
      <c r="L132" s="77"/>
      <c r="M132" s="99">
        <v>0.219</v>
      </c>
      <c r="N132" s="1"/>
    </row>
    <row r="133" spans="1:14">
      <c r="A133" s="38"/>
      <c r="B133" s="141"/>
      <c r="C133" s="43" t="s">
        <v>9</v>
      </c>
      <c r="D133" s="16"/>
      <c r="E133" s="120">
        <v>156.54599999999999</v>
      </c>
      <c r="F133" s="52"/>
      <c r="G133" s="24"/>
      <c r="H133" s="79"/>
      <c r="I133" s="79"/>
      <c r="J133" s="79"/>
      <c r="K133" s="79"/>
      <c r="L133" s="79"/>
      <c r="M133" s="111">
        <v>156.54599999999999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3.0000000000000001E-3</v>
      </c>
      <c r="F134" s="55">
        <v>7.7499999999999999E-2</v>
      </c>
      <c r="G134" s="30"/>
      <c r="H134" s="81">
        <v>8.9999999999999993E-3</v>
      </c>
      <c r="I134" s="81"/>
      <c r="J134" s="81"/>
      <c r="K134" s="81"/>
      <c r="L134" s="81"/>
      <c r="M134" s="99">
        <v>8.9499999999999996E-2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48.817</v>
      </c>
      <c r="F136" s="53">
        <v>35.802</v>
      </c>
      <c r="G136" s="26"/>
      <c r="H136" s="82">
        <v>19.440000000000001</v>
      </c>
      <c r="I136" s="126"/>
      <c r="J136" s="79"/>
      <c r="K136" s="79"/>
      <c r="L136" s="79"/>
      <c r="M136" s="111">
        <v>104.059</v>
      </c>
      <c r="N136" s="1"/>
    </row>
    <row r="137" spans="1:14">
      <c r="A137" s="1"/>
      <c r="B137" s="46" t="s">
        <v>0</v>
      </c>
      <c r="C137" s="3" t="s">
        <v>7</v>
      </c>
      <c r="D137" s="6">
        <v>3.1E-2</v>
      </c>
      <c r="E137" s="121">
        <v>0.222</v>
      </c>
      <c r="F137" s="122">
        <v>7.7499999999999999E-2</v>
      </c>
      <c r="G137" s="112">
        <v>0</v>
      </c>
      <c r="H137" s="107">
        <v>8.9999999999999993E-3</v>
      </c>
      <c r="I137" s="6">
        <v>0</v>
      </c>
      <c r="J137" s="127">
        <v>0</v>
      </c>
      <c r="K137" s="115">
        <v>0</v>
      </c>
      <c r="L137" s="115">
        <v>0</v>
      </c>
      <c r="M137" s="99">
        <v>0.33950000000000002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16.739999999999998</v>
      </c>
      <c r="E139" s="22">
        <v>205.363</v>
      </c>
      <c r="F139" s="123">
        <v>35.802</v>
      </c>
      <c r="G139" s="114">
        <v>0</v>
      </c>
      <c r="H139" s="17">
        <v>19.440000000000001</v>
      </c>
      <c r="I139" s="17">
        <v>0</v>
      </c>
      <c r="J139" s="137">
        <v>0</v>
      </c>
      <c r="K139" s="17">
        <v>0</v>
      </c>
      <c r="L139" s="17">
        <v>0</v>
      </c>
      <c r="M139" s="111">
        <v>277.34500000000003</v>
      </c>
      <c r="N139" s="1"/>
    </row>
    <row r="140" spans="1:14">
      <c r="A140" s="1"/>
      <c r="B140" s="2" t="s">
        <v>0</v>
      </c>
      <c r="C140" s="3" t="s">
        <v>7</v>
      </c>
      <c r="D140" s="116">
        <v>763.98770000000002</v>
      </c>
      <c r="E140" s="128">
        <v>12663.1379</v>
      </c>
      <c r="F140" s="116">
        <v>15020.187400000003</v>
      </c>
      <c r="G140" s="112">
        <v>5762.8725999999997</v>
      </c>
      <c r="H140" s="115">
        <v>1036.2414999999999</v>
      </c>
      <c r="I140" s="6">
        <v>7.4747000000000003</v>
      </c>
      <c r="J140" s="117">
        <v>65.300399999999996</v>
      </c>
      <c r="K140" s="115">
        <v>19.897199999999994</v>
      </c>
      <c r="L140" s="115">
        <v>53.288600000000002</v>
      </c>
      <c r="M140" s="99">
        <v>35392.387999999999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476402.10400000005</v>
      </c>
      <c r="E142" s="132">
        <v>2781883.2439999995</v>
      </c>
      <c r="F142" s="133">
        <v>2642614.8480000002</v>
      </c>
      <c r="G142" s="19">
        <v>1459846.8589999999</v>
      </c>
      <c r="H142" s="10">
        <v>327020.32900000003</v>
      </c>
      <c r="I142" s="10">
        <v>13328.471</v>
      </c>
      <c r="J142" s="118">
        <v>31395.714</v>
      </c>
      <c r="K142" s="10">
        <v>8276.3880000000008</v>
      </c>
      <c r="L142" s="10">
        <v>58126.813999999998</v>
      </c>
      <c r="M142" s="108">
        <v>7798894.7709999997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D5" activePane="bottomRight" state="frozen"/>
      <selection activeCell="G141" sqref="G141"/>
      <selection pane="topRight" activeCell="G141" sqref="G141"/>
      <selection pane="bottomLeft" activeCell="G141" sqref="G141"/>
      <selection pane="bottomRight" activeCell="D2" sqref="D2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139"/>
      <c r="B2" s="139"/>
      <c r="C2" s="139"/>
      <c r="M2" s="139"/>
    </row>
    <row r="3" spans="1:14" ht="19.5" thickBot="1">
      <c r="A3" s="8"/>
      <c r="B3" s="32" t="s">
        <v>121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998.74530000000004</v>
      </c>
      <c r="F5" s="51">
        <v>3246.9832999999999</v>
      </c>
      <c r="G5" s="23">
        <v>17.474</v>
      </c>
      <c r="H5" s="77">
        <v>24.910499999999999</v>
      </c>
      <c r="I5" s="77"/>
      <c r="J5" s="77"/>
      <c r="K5" s="77"/>
      <c r="L5" s="77"/>
      <c r="M5" s="99">
        <v>4288.1131000000005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31817.928</v>
      </c>
      <c r="F6" s="52">
        <v>108612.265</v>
      </c>
      <c r="G6" s="24">
        <v>377.93599999999998</v>
      </c>
      <c r="H6" s="79">
        <v>600.46400000000006</v>
      </c>
      <c r="I6" s="79"/>
      <c r="J6" s="79"/>
      <c r="K6" s="79"/>
      <c r="L6" s="79"/>
      <c r="M6" s="102">
        <v>141408.59299999999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8.2345000000000006</v>
      </c>
      <c r="F7" s="51">
        <v>116.84399999999999</v>
      </c>
      <c r="G7" s="23">
        <v>11.664</v>
      </c>
      <c r="H7" s="77"/>
      <c r="I7" s="77">
        <v>9.8469999999999995</v>
      </c>
      <c r="J7" s="77"/>
      <c r="K7" s="77"/>
      <c r="L7" s="77"/>
      <c r="M7" s="99">
        <v>146.58949999999999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110.251</v>
      </c>
      <c r="F8" s="52">
        <v>3321.7460000000001</v>
      </c>
      <c r="G8" s="24">
        <v>234.60499999999999</v>
      </c>
      <c r="H8" s="79"/>
      <c r="I8" s="79">
        <v>5591.3779999999997</v>
      </c>
      <c r="J8" s="79"/>
      <c r="K8" s="79"/>
      <c r="L8" s="79"/>
      <c r="M8" s="102">
        <v>9257.98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1006.9798000000001</v>
      </c>
      <c r="F9" s="104">
        <v>3363.8272999999999</v>
      </c>
      <c r="G9" s="104">
        <v>29.137999999999998</v>
      </c>
      <c r="H9" s="104">
        <v>24.910499999999999</v>
      </c>
      <c r="I9" s="104">
        <v>9.8469999999999995</v>
      </c>
      <c r="J9" s="104">
        <v>0</v>
      </c>
      <c r="K9" s="104">
        <v>0</v>
      </c>
      <c r="L9" s="104">
        <v>0</v>
      </c>
      <c r="M9" s="99">
        <v>4434.7025999999996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31928.179</v>
      </c>
      <c r="F10" s="100">
        <v>111934.011</v>
      </c>
      <c r="G10" s="100">
        <v>612.54099999999994</v>
      </c>
      <c r="H10" s="100">
        <v>600.46400000000006</v>
      </c>
      <c r="I10" s="100">
        <v>5591.3779999999997</v>
      </c>
      <c r="J10" s="100">
        <v>0</v>
      </c>
      <c r="K10" s="100">
        <v>0</v>
      </c>
      <c r="L10" s="100">
        <v>0</v>
      </c>
      <c r="M10" s="102">
        <v>150666.573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410.0197</v>
      </c>
      <c r="E11" s="119">
        <v>11317.587</v>
      </c>
      <c r="F11" s="51">
        <v>1961.414</v>
      </c>
      <c r="G11" s="23">
        <v>806.04899999999998</v>
      </c>
      <c r="H11" s="77">
        <v>0.87709999999999999</v>
      </c>
      <c r="I11" s="77"/>
      <c r="J11" s="77"/>
      <c r="K11" s="77"/>
      <c r="L11" s="77"/>
      <c r="M11" s="99">
        <v>14495.9468</v>
      </c>
      <c r="N11" s="6"/>
    </row>
    <row r="12" spans="1:14">
      <c r="A12" s="146"/>
      <c r="B12" s="147"/>
      <c r="C12" s="39" t="s">
        <v>9</v>
      </c>
      <c r="D12" s="16">
        <v>83728.614000000001</v>
      </c>
      <c r="E12" s="120">
        <v>2000897.0859999999</v>
      </c>
      <c r="F12" s="52">
        <v>330214.22600000002</v>
      </c>
      <c r="G12" s="24">
        <v>140347.389</v>
      </c>
      <c r="H12" s="79">
        <v>311.142</v>
      </c>
      <c r="I12" s="79"/>
      <c r="J12" s="79"/>
      <c r="K12" s="79"/>
      <c r="L12" s="79"/>
      <c r="M12" s="102">
        <v>2555498.4569999999</v>
      </c>
      <c r="N12" s="17"/>
    </row>
    <row r="13" spans="1:14">
      <c r="A13" s="1"/>
      <c r="B13" s="140" t="s">
        <v>17</v>
      </c>
      <c r="C13" s="13" t="s">
        <v>7</v>
      </c>
      <c r="D13" s="15">
        <v>297.92270000000002</v>
      </c>
      <c r="E13" s="119">
        <v>20.537600000000001</v>
      </c>
      <c r="F13" s="51">
        <v>0.104</v>
      </c>
      <c r="G13" s="23">
        <v>29.622</v>
      </c>
      <c r="H13" s="77">
        <v>1.5E-3</v>
      </c>
      <c r="I13" s="77"/>
      <c r="J13" s="77"/>
      <c r="K13" s="77"/>
      <c r="L13" s="77"/>
      <c r="M13" s="99">
        <v>348.18780000000004</v>
      </c>
      <c r="N13" s="6"/>
    </row>
    <row r="14" spans="1:14">
      <c r="A14" s="37" t="s">
        <v>0</v>
      </c>
      <c r="B14" s="141"/>
      <c r="C14" s="39" t="s">
        <v>9</v>
      </c>
      <c r="D14" s="16">
        <v>450540.13299999997</v>
      </c>
      <c r="E14" s="120">
        <v>29260.866000000002</v>
      </c>
      <c r="F14" s="52">
        <v>124.245</v>
      </c>
      <c r="G14" s="24">
        <v>25593.407999999999</v>
      </c>
      <c r="H14" s="79">
        <v>0.64800000000000002</v>
      </c>
      <c r="I14" s="79"/>
      <c r="J14" s="79"/>
      <c r="K14" s="79"/>
      <c r="L14" s="79"/>
      <c r="M14" s="102">
        <v>505519.29999999993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/>
      <c r="E15" s="119">
        <v>6.1477000000000004</v>
      </c>
      <c r="F15" s="51">
        <v>4.3452000000000002</v>
      </c>
      <c r="G15" s="23">
        <v>0.41699999999999998</v>
      </c>
      <c r="H15" s="77">
        <v>0.16500000000000001</v>
      </c>
      <c r="I15" s="77"/>
      <c r="J15" s="77"/>
      <c r="K15" s="77"/>
      <c r="L15" s="77"/>
      <c r="M15" s="99">
        <v>11.0749</v>
      </c>
      <c r="N15" s="6"/>
    </row>
    <row r="16" spans="1:14">
      <c r="A16" s="38" t="s">
        <v>0</v>
      </c>
      <c r="B16" s="141"/>
      <c r="C16" s="39" t="s">
        <v>9</v>
      </c>
      <c r="D16" s="16"/>
      <c r="E16" s="120">
        <v>4648.9049999999997</v>
      </c>
      <c r="F16" s="52">
        <v>3941.0239999999999</v>
      </c>
      <c r="G16" s="24">
        <v>296.12599999999998</v>
      </c>
      <c r="H16" s="79">
        <v>167.19399999999999</v>
      </c>
      <c r="I16" s="79"/>
      <c r="J16" s="79"/>
      <c r="K16" s="79"/>
      <c r="L16" s="79"/>
      <c r="M16" s="102">
        <v>9053.2489999999998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74.109800000000007</v>
      </c>
      <c r="E17" s="119">
        <v>320.49779999999998</v>
      </c>
      <c r="F17" s="51">
        <v>24.603999999999999</v>
      </c>
      <c r="G17" s="23">
        <v>11.247</v>
      </c>
      <c r="H17" s="77">
        <v>0.13325000000000001</v>
      </c>
      <c r="I17" s="77"/>
      <c r="J17" s="77"/>
      <c r="K17" s="77"/>
      <c r="L17" s="77"/>
      <c r="M17" s="99">
        <v>430.59184999999997</v>
      </c>
      <c r="N17" s="6"/>
    </row>
    <row r="18" spans="1:14">
      <c r="A18" s="38"/>
      <c r="B18" s="141"/>
      <c r="C18" s="39" t="s">
        <v>9</v>
      </c>
      <c r="D18" s="16">
        <v>91291.354999999996</v>
      </c>
      <c r="E18" s="120">
        <v>80289.298999999999</v>
      </c>
      <c r="F18" s="52">
        <v>5767.098</v>
      </c>
      <c r="G18" s="24">
        <v>3907.692</v>
      </c>
      <c r="H18" s="79">
        <v>154.92400000000001</v>
      </c>
      <c r="I18" s="79"/>
      <c r="J18" s="79"/>
      <c r="K18" s="79"/>
      <c r="L18" s="79"/>
      <c r="M18" s="102">
        <v>181410.36799999999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11.6318</v>
      </c>
      <c r="E19" s="119">
        <v>123.4465</v>
      </c>
      <c r="F19" s="51">
        <v>24.347000000000001</v>
      </c>
      <c r="G19" s="23">
        <v>13.694000000000001</v>
      </c>
      <c r="H19" s="77">
        <v>2E-3</v>
      </c>
      <c r="I19" s="77"/>
      <c r="J19" s="77"/>
      <c r="K19" s="77"/>
      <c r="L19" s="77"/>
      <c r="M19" s="99">
        <v>173.12130000000002</v>
      </c>
      <c r="N19" s="6"/>
    </row>
    <row r="20" spans="1:14">
      <c r="A20" s="38"/>
      <c r="B20" s="39" t="s">
        <v>24</v>
      </c>
      <c r="C20" s="39" t="s">
        <v>9</v>
      </c>
      <c r="D20" s="16">
        <v>4518.9139999999998</v>
      </c>
      <c r="E20" s="120">
        <v>26867.895</v>
      </c>
      <c r="F20" s="52">
        <v>9420.3970000000008</v>
      </c>
      <c r="G20" s="24">
        <v>4932.0240000000003</v>
      </c>
      <c r="H20" s="79">
        <v>8.1</v>
      </c>
      <c r="I20" s="79"/>
      <c r="J20" s="79"/>
      <c r="K20" s="79"/>
      <c r="L20" s="79"/>
      <c r="M20" s="102">
        <v>45747.33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38.32</v>
      </c>
      <c r="E21" s="119">
        <v>189.5068</v>
      </c>
      <c r="F21" s="51">
        <v>0.1</v>
      </c>
      <c r="G21" s="23">
        <v>2.9009999999999998</v>
      </c>
      <c r="H21" s="77">
        <v>1E-3</v>
      </c>
      <c r="I21" s="77"/>
      <c r="J21" s="77"/>
      <c r="K21" s="77"/>
      <c r="L21" s="77"/>
      <c r="M21" s="99">
        <v>230.8288</v>
      </c>
      <c r="N21" s="6"/>
    </row>
    <row r="22" spans="1:14">
      <c r="A22" s="1"/>
      <c r="B22" s="141"/>
      <c r="C22" s="39" t="s">
        <v>9</v>
      </c>
      <c r="D22" s="16">
        <v>13927.731</v>
      </c>
      <c r="E22" s="120">
        <v>75446.967000000004</v>
      </c>
      <c r="F22" s="52">
        <v>35.1</v>
      </c>
      <c r="G22" s="24">
        <v>1083.8879999999999</v>
      </c>
      <c r="H22" s="79">
        <v>2.7</v>
      </c>
      <c r="I22" s="79"/>
      <c r="J22" s="79"/>
      <c r="K22" s="79"/>
      <c r="L22" s="79"/>
      <c r="M22" s="102">
        <v>90496.386000000013</v>
      </c>
      <c r="N22" s="17"/>
    </row>
    <row r="23" spans="1:14">
      <c r="A23" s="1"/>
      <c r="B23" s="142" t="s">
        <v>15</v>
      </c>
      <c r="C23" s="13" t="s">
        <v>7</v>
      </c>
      <c r="D23" s="105">
        <v>421.98430000000002</v>
      </c>
      <c r="E23" s="105">
        <v>660.13639999999998</v>
      </c>
      <c r="F23" s="105">
        <v>53.5002</v>
      </c>
      <c r="G23" s="105">
        <v>57.881</v>
      </c>
      <c r="H23" s="105">
        <v>0.30275000000000002</v>
      </c>
      <c r="I23" s="105">
        <v>0</v>
      </c>
      <c r="J23" s="105">
        <v>0</v>
      </c>
      <c r="K23" s="105">
        <v>0</v>
      </c>
      <c r="L23" s="105">
        <v>0</v>
      </c>
      <c r="M23" s="99">
        <v>1193.80465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560278.13300000003</v>
      </c>
      <c r="E24" s="106">
        <v>216513.932</v>
      </c>
      <c r="F24" s="106">
        <v>19287.864000000001</v>
      </c>
      <c r="G24" s="106">
        <v>35813.137999999999</v>
      </c>
      <c r="H24" s="106">
        <v>333.56599999999997</v>
      </c>
      <c r="I24" s="106">
        <v>0</v>
      </c>
      <c r="J24" s="106">
        <v>0</v>
      </c>
      <c r="K24" s="106">
        <v>0</v>
      </c>
      <c r="L24" s="106">
        <v>0</v>
      </c>
      <c r="M24" s="102">
        <v>832226.63300000003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5.6070000000000002</v>
      </c>
      <c r="E25" s="119">
        <v>190.41579999999999</v>
      </c>
      <c r="F25" s="51">
        <v>0.14180000000000001</v>
      </c>
      <c r="G25" s="23"/>
      <c r="H25" s="77">
        <v>5.0000000000000001E-3</v>
      </c>
      <c r="I25" s="77"/>
      <c r="J25" s="77"/>
      <c r="K25" s="77"/>
      <c r="L25" s="77"/>
      <c r="M25" s="99">
        <v>196.16959999999997</v>
      </c>
      <c r="N25" s="6"/>
    </row>
    <row r="26" spans="1:14">
      <c r="A26" s="38" t="s">
        <v>27</v>
      </c>
      <c r="B26" s="141"/>
      <c r="C26" s="39" t="s">
        <v>9</v>
      </c>
      <c r="D26" s="16">
        <v>5257.8720000000003</v>
      </c>
      <c r="E26" s="120">
        <v>224764.432</v>
      </c>
      <c r="F26" s="52">
        <v>103.14</v>
      </c>
      <c r="G26" s="24"/>
      <c r="H26" s="79">
        <v>7.02</v>
      </c>
      <c r="I26" s="79"/>
      <c r="J26" s="79"/>
      <c r="K26" s="79"/>
      <c r="L26" s="79"/>
      <c r="M26" s="102">
        <v>230132.46400000001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6.6619999999999999</v>
      </c>
      <c r="E27" s="119">
        <v>38.423400000000001</v>
      </c>
      <c r="F27" s="51">
        <v>0.17799999999999999</v>
      </c>
      <c r="G27" s="23">
        <v>0.2</v>
      </c>
      <c r="H27" s="77"/>
      <c r="I27" s="77"/>
      <c r="J27" s="77"/>
      <c r="K27" s="77"/>
      <c r="L27" s="77"/>
      <c r="M27" s="99">
        <v>45.4634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1203.1849999999999</v>
      </c>
      <c r="E28" s="120">
        <v>11926.178</v>
      </c>
      <c r="F28" s="53">
        <v>165.56399999999999</v>
      </c>
      <c r="G28" s="24">
        <v>115.819</v>
      </c>
      <c r="H28" s="79"/>
      <c r="I28" s="79"/>
      <c r="J28" s="79"/>
      <c r="K28" s="79"/>
      <c r="L28" s="79"/>
      <c r="M28" s="102">
        <v>13410.745999999999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12.269</v>
      </c>
      <c r="E29" s="121">
        <v>228.83920000000001</v>
      </c>
      <c r="F29" s="122">
        <v>0.31979999999999997</v>
      </c>
      <c r="G29" s="103">
        <v>0.2</v>
      </c>
      <c r="H29" s="6">
        <v>5.0000000000000001E-3</v>
      </c>
      <c r="I29" s="107">
        <v>0</v>
      </c>
      <c r="J29" s="6">
        <v>0</v>
      </c>
      <c r="K29" s="6">
        <v>0</v>
      </c>
      <c r="L29" s="6">
        <v>0</v>
      </c>
      <c r="M29" s="99">
        <v>241.63299999999998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6461.0570000000007</v>
      </c>
      <c r="E30" s="22">
        <v>236690.61</v>
      </c>
      <c r="F30" s="123">
        <v>268.70400000000001</v>
      </c>
      <c r="G30" s="101">
        <v>115.819</v>
      </c>
      <c r="H30" s="17">
        <v>7.02</v>
      </c>
      <c r="I30" s="22">
        <v>0</v>
      </c>
      <c r="J30" s="17">
        <v>0</v>
      </c>
      <c r="K30" s="17">
        <v>0</v>
      </c>
      <c r="L30" s="17">
        <v>0</v>
      </c>
      <c r="M30" s="102">
        <v>243543.20999999996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/>
      <c r="E31" s="119">
        <v>4.0500000000000001E-2</v>
      </c>
      <c r="F31" s="51">
        <v>17.441400000000002</v>
      </c>
      <c r="G31" s="23">
        <v>4.9000000000000002E-2</v>
      </c>
      <c r="H31" s="77">
        <v>5.5299999999999995E-2</v>
      </c>
      <c r="I31" s="77"/>
      <c r="J31" s="77"/>
      <c r="K31" s="77"/>
      <c r="L31" s="77"/>
      <c r="M31" s="99">
        <v>17.586200000000002</v>
      </c>
      <c r="N31" s="6"/>
    </row>
    <row r="32" spans="1:14">
      <c r="A32" s="38" t="s">
        <v>32</v>
      </c>
      <c r="B32" s="141"/>
      <c r="C32" s="39" t="s">
        <v>9</v>
      </c>
      <c r="D32" s="16"/>
      <c r="E32" s="120">
        <v>6.84</v>
      </c>
      <c r="F32" s="52">
        <v>5151.4629999999997</v>
      </c>
      <c r="G32" s="24">
        <v>5.3890000000000002</v>
      </c>
      <c r="H32" s="79">
        <v>6.6040000000000001</v>
      </c>
      <c r="I32" s="79"/>
      <c r="J32" s="79"/>
      <c r="K32" s="79"/>
      <c r="L32" s="79"/>
      <c r="M32" s="102">
        <v>5170.2960000000003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/>
      <c r="E33" s="119">
        <v>2.2000000000000001E-3</v>
      </c>
      <c r="F33" s="51">
        <v>1.9105000000000001</v>
      </c>
      <c r="G33" s="23"/>
      <c r="H33" s="77"/>
      <c r="I33" s="77"/>
      <c r="J33" s="77"/>
      <c r="K33" s="77"/>
      <c r="L33" s="77"/>
      <c r="M33" s="99">
        <v>1.9127000000000001</v>
      </c>
      <c r="N33" s="6"/>
    </row>
    <row r="34" spans="1:14">
      <c r="A34" s="38" t="s">
        <v>34</v>
      </c>
      <c r="B34" s="141"/>
      <c r="C34" s="39" t="s">
        <v>9</v>
      </c>
      <c r="D34" s="16"/>
      <c r="E34" s="120">
        <v>8.5000000000000006E-2</v>
      </c>
      <c r="F34" s="52">
        <v>278.34300000000002</v>
      </c>
      <c r="G34" s="24"/>
      <c r="H34" s="79"/>
      <c r="I34" s="79"/>
      <c r="J34" s="79"/>
      <c r="K34" s="79"/>
      <c r="L34" s="79"/>
      <c r="M34" s="102">
        <v>278.428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0.70599999999999996</v>
      </c>
      <c r="G35" s="23"/>
      <c r="H35" s="77"/>
      <c r="I35" s="77"/>
      <c r="J35" s="77"/>
      <c r="K35" s="77"/>
      <c r="L35" s="77"/>
      <c r="M35" s="99">
        <v>0.70599999999999996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12.837999999999999</v>
      </c>
      <c r="G36" s="24"/>
      <c r="H36" s="79"/>
      <c r="I36" s="79"/>
      <c r="J36" s="79"/>
      <c r="K36" s="79"/>
      <c r="L36" s="79"/>
      <c r="M36" s="102">
        <v>12.837999999999999</v>
      </c>
      <c r="N36" s="17"/>
    </row>
    <row r="37" spans="1:14">
      <c r="A37" s="1"/>
      <c r="B37" s="142" t="s">
        <v>15</v>
      </c>
      <c r="C37" s="13" t="s">
        <v>7</v>
      </c>
      <c r="D37" s="6">
        <v>0</v>
      </c>
      <c r="E37" s="121">
        <v>4.2700000000000002E-2</v>
      </c>
      <c r="F37" s="122">
        <v>20.0579</v>
      </c>
      <c r="G37" s="103">
        <v>4.9000000000000002E-2</v>
      </c>
      <c r="H37" s="6">
        <v>5.5299999999999995E-2</v>
      </c>
      <c r="I37" s="6">
        <v>0</v>
      </c>
      <c r="J37" s="6">
        <v>0</v>
      </c>
      <c r="K37" s="6">
        <v>0</v>
      </c>
      <c r="L37" s="6">
        <v>0</v>
      </c>
      <c r="M37" s="99">
        <v>20.204899999999999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0</v>
      </c>
      <c r="E38" s="22">
        <v>6.9249999999999998</v>
      </c>
      <c r="F38" s="123">
        <v>5442.6439999999993</v>
      </c>
      <c r="G38" s="101">
        <v>5.3890000000000002</v>
      </c>
      <c r="H38" s="17">
        <v>6.6040000000000001</v>
      </c>
      <c r="I38" s="17">
        <v>0</v>
      </c>
      <c r="J38" s="17">
        <v>0</v>
      </c>
      <c r="K38" s="17">
        <v>0</v>
      </c>
      <c r="L38" s="17">
        <v>0</v>
      </c>
      <c r="M38" s="102">
        <v>5461.5619999999999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1.6E-2</v>
      </c>
      <c r="E39" s="119">
        <v>3.1646999999999998</v>
      </c>
      <c r="F39" s="51">
        <v>82.164899999999989</v>
      </c>
      <c r="G39" s="23">
        <v>10.4427</v>
      </c>
      <c r="H39" s="77">
        <v>0.27750000000000002</v>
      </c>
      <c r="I39" s="77">
        <v>1E-3</v>
      </c>
      <c r="J39" s="77">
        <v>0.32319999999999999</v>
      </c>
      <c r="K39" s="77"/>
      <c r="L39" s="77">
        <v>3.3E-3</v>
      </c>
      <c r="M39" s="99">
        <v>96.393299999999996</v>
      </c>
      <c r="N39" s="6"/>
    </row>
    <row r="40" spans="1:14">
      <c r="A40" s="146"/>
      <c r="B40" s="147"/>
      <c r="C40" s="39" t="s">
        <v>9</v>
      </c>
      <c r="D40" s="16">
        <v>6.9119999999999999</v>
      </c>
      <c r="E40" s="120">
        <v>1061.913</v>
      </c>
      <c r="F40" s="52">
        <v>26776.447</v>
      </c>
      <c r="G40" s="24">
        <v>4013.4769999999999</v>
      </c>
      <c r="H40" s="79">
        <v>119.361</v>
      </c>
      <c r="I40" s="79">
        <v>0.16200000000000001</v>
      </c>
      <c r="J40" s="79">
        <v>66.98</v>
      </c>
      <c r="K40" s="79"/>
      <c r="L40" s="79">
        <v>1.782</v>
      </c>
      <c r="M40" s="102">
        <v>32047.034</v>
      </c>
      <c r="N40" s="17"/>
    </row>
    <row r="41" spans="1:14">
      <c r="A41" s="144" t="s">
        <v>37</v>
      </c>
      <c r="B41" s="145"/>
      <c r="C41" s="13" t="s">
        <v>7</v>
      </c>
      <c r="D41" s="15">
        <v>0.37119999999999997</v>
      </c>
      <c r="E41" s="119">
        <v>39.384799999999998</v>
      </c>
      <c r="F41" s="51">
        <v>68.501300000000001</v>
      </c>
      <c r="G41" s="23">
        <v>11.448600000000001</v>
      </c>
      <c r="H41" s="77">
        <v>6.3162000000000003</v>
      </c>
      <c r="I41" s="77"/>
      <c r="J41" s="77">
        <v>4.6799999999999994E-2</v>
      </c>
      <c r="K41" s="77">
        <v>1.4199999999999999E-2</v>
      </c>
      <c r="L41" s="77">
        <v>8.199999999999999E-3</v>
      </c>
      <c r="M41" s="99">
        <v>126.0913</v>
      </c>
      <c r="N41" s="6"/>
    </row>
    <row r="42" spans="1:14">
      <c r="A42" s="146"/>
      <c r="B42" s="147"/>
      <c r="C42" s="39" t="s">
        <v>9</v>
      </c>
      <c r="D42" s="16">
        <v>445.22899999999998</v>
      </c>
      <c r="E42" s="120">
        <v>4465.8760000000002</v>
      </c>
      <c r="F42" s="52">
        <v>11057.554</v>
      </c>
      <c r="G42" s="24">
        <v>1366.6379999999999</v>
      </c>
      <c r="H42" s="79">
        <v>465.64499999999998</v>
      </c>
      <c r="I42" s="79"/>
      <c r="J42" s="79">
        <v>3.5830000000000002</v>
      </c>
      <c r="K42" s="79">
        <v>0.61499999999999999</v>
      </c>
      <c r="L42" s="79">
        <v>1.1990000000000001</v>
      </c>
      <c r="M42" s="102">
        <v>17806.339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/>
      <c r="F45" s="51">
        <v>4.0000000000000002E-4</v>
      </c>
      <c r="G45" s="23"/>
      <c r="H45" s="77"/>
      <c r="I45" s="77"/>
      <c r="J45" s="77"/>
      <c r="K45" s="77"/>
      <c r="L45" s="77"/>
      <c r="M45" s="99">
        <v>4.0000000000000002E-4</v>
      </c>
      <c r="N45" s="6"/>
    </row>
    <row r="46" spans="1:14">
      <c r="A46" s="146"/>
      <c r="B46" s="147"/>
      <c r="C46" s="39" t="s">
        <v>9</v>
      </c>
      <c r="D46" s="16"/>
      <c r="E46" s="120"/>
      <c r="F46" s="52">
        <v>4.2999999999999997E-2</v>
      </c>
      <c r="G46" s="24"/>
      <c r="H46" s="79"/>
      <c r="I46" s="79"/>
      <c r="J46" s="79"/>
      <c r="K46" s="79"/>
      <c r="L46" s="79"/>
      <c r="M46" s="102">
        <v>4.2999999999999997E-2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/>
      <c r="F47" s="51"/>
      <c r="G47" s="23"/>
      <c r="H47" s="77"/>
      <c r="I47" s="77"/>
      <c r="J47" s="77"/>
      <c r="K47" s="77"/>
      <c r="L47" s="77"/>
      <c r="M47" s="99">
        <v>0</v>
      </c>
      <c r="N47" s="6"/>
    </row>
    <row r="48" spans="1:14">
      <c r="A48" s="146"/>
      <c r="B48" s="147"/>
      <c r="C48" s="39" t="s">
        <v>9</v>
      </c>
      <c r="D48" s="16"/>
      <c r="E48" s="120"/>
      <c r="F48" s="52"/>
      <c r="G48" s="24"/>
      <c r="H48" s="79"/>
      <c r="I48" s="79"/>
      <c r="J48" s="79"/>
      <c r="K48" s="79"/>
      <c r="L48" s="79"/>
      <c r="M48" s="102">
        <v>0</v>
      </c>
      <c r="N48" s="17"/>
    </row>
    <row r="49" spans="1:14">
      <c r="A49" s="144" t="s">
        <v>41</v>
      </c>
      <c r="B49" s="145"/>
      <c r="C49" s="13" t="s">
        <v>7</v>
      </c>
      <c r="D49" s="15">
        <v>5.45E-2</v>
      </c>
      <c r="E49" s="119">
        <v>50.871400000000001</v>
      </c>
      <c r="F49" s="51">
        <v>477.62890000000004</v>
      </c>
      <c r="G49" s="23">
        <v>118.227</v>
      </c>
      <c r="H49" s="77">
        <v>8.1486999999999998</v>
      </c>
      <c r="I49" s="77"/>
      <c r="J49" s="77">
        <v>0.35399999999999998</v>
      </c>
      <c r="K49" s="77"/>
      <c r="L49" s="77"/>
      <c r="M49" s="99">
        <v>655.28449999999998</v>
      </c>
      <c r="N49" s="6"/>
    </row>
    <row r="50" spans="1:14">
      <c r="A50" s="146"/>
      <c r="B50" s="147"/>
      <c r="C50" s="39" t="s">
        <v>9</v>
      </c>
      <c r="D50" s="16">
        <v>3.89</v>
      </c>
      <c r="E50" s="120">
        <v>2674.0949999999998</v>
      </c>
      <c r="F50" s="52">
        <v>54252.169000000002</v>
      </c>
      <c r="G50" s="24">
        <v>12646.938</v>
      </c>
      <c r="H50" s="79">
        <v>352.82799999999997</v>
      </c>
      <c r="I50" s="79"/>
      <c r="J50" s="79">
        <v>8.0779999999999994</v>
      </c>
      <c r="K50" s="79"/>
      <c r="L50" s="79"/>
      <c r="M50" s="102">
        <v>69937.997999999992</v>
      </c>
      <c r="N50" s="17"/>
    </row>
    <row r="51" spans="1:14">
      <c r="A51" s="144" t="s">
        <v>42</v>
      </c>
      <c r="B51" s="145"/>
      <c r="C51" s="13" t="s">
        <v>7</v>
      </c>
      <c r="D51" s="15"/>
      <c r="E51" s="119"/>
      <c r="F51" s="51"/>
      <c r="G51" s="23"/>
      <c r="H51" s="77"/>
      <c r="I51" s="77"/>
      <c r="J51" s="77"/>
      <c r="K51" s="77"/>
      <c r="L51" s="77"/>
      <c r="M51" s="99">
        <v>0</v>
      </c>
      <c r="N51" s="6"/>
    </row>
    <row r="52" spans="1:14">
      <c r="A52" s="146"/>
      <c r="B52" s="147"/>
      <c r="C52" s="39" t="s">
        <v>9</v>
      </c>
      <c r="D52" s="16"/>
      <c r="E52" s="120"/>
      <c r="F52" s="52"/>
      <c r="G52" s="24"/>
      <c r="H52" s="79"/>
      <c r="I52" s="79"/>
      <c r="J52" s="79"/>
      <c r="K52" s="79"/>
      <c r="L52" s="79"/>
      <c r="M52" s="102">
        <v>0</v>
      </c>
      <c r="N52" s="17"/>
    </row>
    <row r="53" spans="1:14">
      <c r="A53" s="144" t="s">
        <v>43</v>
      </c>
      <c r="B53" s="145"/>
      <c r="C53" s="13" t="s">
        <v>7</v>
      </c>
      <c r="D53" s="15"/>
      <c r="E53" s="119">
        <v>0.16839999999999999</v>
      </c>
      <c r="F53" s="51">
        <v>20.180099999999999</v>
      </c>
      <c r="G53" s="23">
        <v>1793.3501999999999</v>
      </c>
      <c r="H53" s="77">
        <v>415.74930000000001</v>
      </c>
      <c r="I53" s="77"/>
      <c r="J53" s="77"/>
      <c r="K53" s="77"/>
      <c r="L53" s="77"/>
      <c r="M53" s="99">
        <v>2229.4479999999999</v>
      </c>
      <c r="N53" s="6"/>
    </row>
    <row r="54" spans="1:14">
      <c r="A54" s="146"/>
      <c r="B54" s="147"/>
      <c r="C54" s="39" t="s">
        <v>9</v>
      </c>
      <c r="D54" s="16"/>
      <c r="E54" s="120">
        <v>184.82</v>
      </c>
      <c r="F54" s="52">
        <v>10746.254000000001</v>
      </c>
      <c r="G54" s="24">
        <v>1072271.9310000001</v>
      </c>
      <c r="H54" s="79">
        <v>235821.177</v>
      </c>
      <c r="I54" s="79"/>
      <c r="J54" s="79"/>
      <c r="K54" s="79"/>
      <c r="L54" s="79"/>
      <c r="M54" s="102">
        <v>1319024.182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11.398</v>
      </c>
      <c r="F55" s="51">
        <v>15.834100000000001</v>
      </c>
      <c r="G55" s="23">
        <v>6.8883000000000001</v>
      </c>
      <c r="H55" s="77">
        <v>4.0100000000000004E-2</v>
      </c>
      <c r="I55" s="77">
        <v>7.3000000000000001E-3</v>
      </c>
      <c r="J55" s="77">
        <v>1.9972000000000001</v>
      </c>
      <c r="K55" s="77">
        <v>1.9300000000000001E-2</v>
      </c>
      <c r="L55" s="77">
        <v>0.80570000000000008</v>
      </c>
      <c r="M55" s="99">
        <v>36.990000000000009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4550.1980000000003</v>
      </c>
      <c r="F56" s="52">
        <v>8279.4979999999996</v>
      </c>
      <c r="G56" s="24">
        <v>2361.6849999999999</v>
      </c>
      <c r="H56" s="79">
        <v>36.801000000000002</v>
      </c>
      <c r="I56" s="79">
        <v>3.84</v>
      </c>
      <c r="J56" s="79">
        <v>799.14800000000002</v>
      </c>
      <c r="K56" s="79">
        <v>8.673</v>
      </c>
      <c r="L56" s="79">
        <v>471.56900000000002</v>
      </c>
      <c r="M56" s="102">
        <v>16511.412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0.24970000000000001</v>
      </c>
      <c r="E57" s="119">
        <v>4.7869999999999999</v>
      </c>
      <c r="F57" s="51">
        <v>33.566600000000001</v>
      </c>
      <c r="G57" s="23">
        <v>0.5464</v>
      </c>
      <c r="H57" s="77">
        <v>0.11120000000000001</v>
      </c>
      <c r="I57" s="77">
        <v>1.15E-2</v>
      </c>
      <c r="J57" s="77">
        <v>9.8299999999999998E-2</v>
      </c>
      <c r="K57" s="77">
        <v>1.3599999999999999E-2</v>
      </c>
      <c r="L57" s="77">
        <v>0.50049999999999994</v>
      </c>
      <c r="M57" s="99">
        <v>39.884799999999998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164.29300000000001</v>
      </c>
      <c r="E58" s="120">
        <v>870.40899999999999</v>
      </c>
      <c r="F58" s="52">
        <v>11781.25</v>
      </c>
      <c r="G58" s="24">
        <v>204.578</v>
      </c>
      <c r="H58" s="79">
        <v>45.055</v>
      </c>
      <c r="I58" s="79">
        <v>2.4940000000000002</v>
      </c>
      <c r="J58" s="79">
        <v>33.377000000000002</v>
      </c>
      <c r="K58" s="79">
        <v>12.093</v>
      </c>
      <c r="L58" s="79">
        <v>204.61500000000001</v>
      </c>
      <c r="M58" s="102">
        <v>13318.164000000001</v>
      </c>
      <c r="N58" s="17"/>
    </row>
    <row r="59" spans="1:14">
      <c r="A59" s="1"/>
      <c r="B59" s="142" t="s">
        <v>15</v>
      </c>
      <c r="C59" s="13" t="s">
        <v>7</v>
      </c>
      <c r="D59" s="105">
        <v>0.24970000000000001</v>
      </c>
      <c r="E59" s="121">
        <v>16.184999999999999</v>
      </c>
      <c r="F59" s="122">
        <v>49.400700000000001</v>
      </c>
      <c r="G59" s="103">
        <v>7.4347000000000003</v>
      </c>
      <c r="H59" s="6">
        <v>0.15130000000000002</v>
      </c>
      <c r="I59" s="6">
        <v>1.8800000000000001E-2</v>
      </c>
      <c r="J59" s="6">
        <v>2.0954999999999999</v>
      </c>
      <c r="K59" s="6">
        <v>3.2899999999999999E-2</v>
      </c>
      <c r="L59" s="6">
        <v>1.3062</v>
      </c>
      <c r="M59" s="99">
        <v>76.874800000000008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164.29300000000001</v>
      </c>
      <c r="E60" s="22">
        <v>5420.607</v>
      </c>
      <c r="F60" s="123">
        <v>20060.748</v>
      </c>
      <c r="G60" s="101">
        <v>2566.2629999999999</v>
      </c>
      <c r="H60" s="17">
        <v>81.855999999999995</v>
      </c>
      <c r="I60" s="17">
        <v>6.3339999999999996</v>
      </c>
      <c r="J60" s="17">
        <v>832.52499999999998</v>
      </c>
      <c r="K60" s="17">
        <v>20.765999999999998</v>
      </c>
      <c r="L60" s="17">
        <v>676.18399999999997</v>
      </c>
      <c r="M60" s="102">
        <v>29829.576000000001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/>
      <c r="F61" s="51">
        <v>2.4399999999999998E-2</v>
      </c>
      <c r="G61" s="23"/>
      <c r="H61" s="77"/>
      <c r="I61" s="77"/>
      <c r="J61" s="77"/>
      <c r="K61" s="77"/>
      <c r="L61" s="77"/>
      <c r="M61" s="99">
        <v>2.4399999999999998E-2</v>
      </c>
      <c r="N61" s="6"/>
    </row>
    <row r="62" spans="1:14">
      <c r="A62" s="38" t="s">
        <v>47</v>
      </c>
      <c r="B62" s="141"/>
      <c r="C62" s="39" t="s">
        <v>9</v>
      </c>
      <c r="D62" s="16"/>
      <c r="E62" s="120"/>
      <c r="F62" s="52">
        <v>0.74299999999999999</v>
      </c>
      <c r="G62" s="24"/>
      <c r="H62" s="79"/>
      <c r="I62" s="79"/>
      <c r="J62" s="79"/>
      <c r="K62" s="79"/>
      <c r="L62" s="79"/>
      <c r="M62" s="102">
        <v>0.74299999999999999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8.9</v>
      </c>
      <c r="E63" s="119">
        <v>686.34299999999996</v>
      </c>
      <c r="F63" s="51"/>
      <c r="G63" s="23"/>
      <c r="H63" s="77"/>
      <c r="I63" s="77"/>
      <c r="J63" s="77"/>
      <c r="K63" s="77"/>
      <c r="L63" s="77"/>
      <c r="M63" s="99">
        <v>695.24299999999994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807.19200000000001</v>
      </c>
      <c r="E64" s="120">
        <v>120517.67600000001</v>
      </c>
      <c r="F64" s="52"/>
      <c r="G64" s="24"/>
      <c r="H64" s="79"/>
      <c r="I64" s="79"/>
      <c r="J64" s="79"/>
      <c r="K64" s="79"/>
      <c r="L64" s="79"/>
      <c r="M64" s="102">
        <v>121324.868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90.257999999999996</v>
      </c>
      <c r="F65" s="51"/>
      <c r="G65" s="23"/>
      <c r="H65" s="77"/>
      <c r="I65" s="77"/>
      <c r="J65" s="77"/>
      <c r="K65" s="77"/>
      <c r="L65" s="77"/>
      <c r="M65" s="99">
        <v>90.257999999999996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16460.021000000001</v>
      </c>
      <c r="F66" s="52"/>
      <c r="G66" s="24"/>
      <c r="H66" s="79"/>
      <c r="I66" s="79"/>
      <c r="J66" s="79"/>
      <c r="K66" s="79"/>
      <c r="L66" s="79"/>
      <c r="M66" s="102">
        <v>16460.021000000001</v>
      </c>
      <c r="N66" s="17"/>
    </row>
    <row r="67" spans="1:14">
      <c r="A67" s="1"/>
      <c r="B67" s="11" t="s">
        <v>11</v>
      </c>
      <c r="C67" s="13" t="s">
        <v>7</v>
      </c>
      <c r="D67" s="15">
        <v>0.71599999999999997</v>
      </c>
      <c r="E67" s="119">
        <v>49.158700000000003</v>
      </c>
      <c r="F67" s="51"/>
      <c r="G67" s="23"/>
      <c r="H67" s="77"/>
      <c r="I67" s="77"/>
      <c r="J67" s="77"/>
      <c r="K67" s="77"/>
      <c r="L67" s="77"/>
      <c r="M67" s="99">
        <v>49.874700000000004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32.625999999999998</v>
      </c>
      <c r="E68" s="124">
        <v>4862.3950000000004</v>
      </c>
      <c r="F68" s="54"/>
      <c r="G68" s="25"/>
      <c r="H68" s="80"/>
      <c r="I68" s="80"/>
      <c r="J68" s="80"/>
      <c r="K68" s="80"/>
      <c r="L68" s="80"/>
      <c r="M68" s="108">
        <v>4895.0210000000006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99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9.6159999999999997</v>
      </c>
      <c r="E76" s="121">
        <v>825.75969999999995</v>
      </c>
      <c r="F76" s="122">
        <v>2.4399999999999998E-2</v>
      </c>
      <c r="G76" s="109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99">
        <v>835.40009999999995</v>
      </c>
      <c r="N76" s="1"/>
    </row>
    <row r="77" spans="1:14">
      <c r="A77" s="34" t="s">
        <v>49</v>
      </c>
      <c r="B77" s="143"/>
      <c r="C77" s="43" t="s">
        <v>9</v>
      </c>
      <c r="D77" s="17">
        <v>839.81799999999998</v>
      </c>
      <c r="E77" s="22">
        <v>141840.092</v>
      </c>
      <c r="F77" s="123">
        <v>0.74299999999999999</v>
      </c>
      <c r="G77" s="110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02">
        <v>142680.65299999999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4.9352</v>
      </c>
      <c r="E78" s="119">
        <v>4.4272</v>
      </c>
      <c r="F78" s="51">
        <v>48.140599999999999</v>
      </c>
      <c r="G78" s="23">
        <v>0.94429999999999992</v>
      </c>
      <c r="H78" s="77">
        <v>2.3173000000000004</v>
      </c>
      <c r="I78" s="77">
        <v>0.59889999999999999</v>
      </c>
      <c r="J78" s="77">
        <v>9.7117000000000004</v>
      </c>
      <c r="K78" s="77">
        <v>6.9276999999999997</v>
      </c>
      <c r="L78" s="77">
        <v>18.566400000000002</v>
      </c>
      <c r="M78" s="99">
        <v>96.569299999999998</v>
      </c>
      <c r="N78" s="1"/>
    </row>
    <row r="79" spans="1:14">
      <c r="A79" s="38" t="s">
        <v>27</v>
      </c>
      <c r="B79" s="141"/>
      <c r="C79" s="43" t="s">
        <v>9</v>
      </c>
      <c r="D79" s="16">
        <v>4976.8289999999997</v>
      </c>
      <c r="E79" s="120">
        <v>4030.9940000000001</v>
      </c>
      <c r="F79" s="52">
        <v>30418.182000000001</v>
      </c>
      <c r="G79" s="24">
        <v>534.18200000000002</v>
      </c>
      <c r="H79" s="79">
        <v>1388.0329999999999</v>
      </c>
      <c r="I79" s="79">
        <v>389.16500000000002</v>
      </c>
      <c r="J79" s="79">
        <v>7107.3860000000004</v>
      </c>
      <c r="K79" s="79">
        <v>3199.2040000000002</v>
      </c>
      <c r="L79" s="79">
        <v>13194.755999999999</v>
      </c>
      <c r="M79" s="102">
        <v>65238.731000000007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3.9600000000000003E-2</v>
      </c>
      <c r="G80" s="23"/>
      <c r="H80" s="77"/>
      <c r="I80" s="77"/>
      <c r="J80" s="77"/>
      <c r="K80" s="77"/>
      <c r="L80" s="77"/>
      <c r="M80" s="99">
        <v>3.9600000000000003E-2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1.5680000000000001</v>
      </c>
      <c r="G81" s="24"/>
      <c r="H81" s="79"/>
      <c r="I81" s="79"/>
      <c r="J81" s="79"/>
      <c r="K81" s="79"/>
      <c r="L81" s="79"/>
      <c r="M81" s="102">
        <v>1.5680000000000001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2.3140000000000001</v>
      </c>
      <c r="E86" s="119">
        <v>1.6061000000000001</v>
      </c>
      <c r="F86" s="51">
        <v>37.494</v>
      </c>
      <c r="G86" s="23">
        <v>1.5800000000000002E-2</v>
      </c>
      <c r="H86" s="77">
        <v>1.8128</v>
      </c>
      <c r="I86" s="77">
        <v>0.50660000000000005</v>
      </c>
      <c r="J86" s="77">
        <v>9.1522999999999985</v>
      </c>
      <c r="K86" s="77">
        <v>1.4125999999999999</v>
      </c>
      <c r="L86" s="77">
        <v>5.1143000000000001</v>
      </c>
      <c r="M86" s="99">
        <v>59.428499999999993</v>
      </c>
      <c r="N86" s="1"/>
    </row>
    <row r="87" spans="1:14">
      <c r="A87" s="38"/>
      <c r="B87" s="39" t="s">
        <v>58</v>
      </c>
      <c r="C87" s="43" t="s">
        <v>9</v>
      </c>
      <c r="D87" s="16">
        <v>7210.4430000000002</v>
      </c>
      <c r="E87" s="120">
        <v>3869.5770000000002</v>
      </c>
      <c r="F87" s="52">
        <v>25122.659</v>
      </c>
      <c r="G87" s="24">
        <v>17.28</v>
      </c>
      <c r="H87" s="79">
        <v>1423.7070000000001</v>
      </c>
      <c r="I87" s="79">
        <v>673.66800000000001</v>
      </c>
      <c r="J87" s="79">
        <v>5911.53</v>
      </c>
      <c r="K87" s="79">
        <v>1752.374</v>
      </c>
      <c r="L87" s="79">
        <v>10371.57</v>
      </c>
      <c r="M87" s="102">
        <v>56352.808000000005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7.2492000000000001</v>
      </c>
      <c r="E88" s="121">
        <v>6.0333000000000006</v>
      </c>
      <c r="F88" s="122">
        <v>85.674199999999999</v>
      </c>
      <c r="G88" s="109">
        <v>0.96009999999999995</v>
      </c>
      <c r="H88" s="6">
        <v>4.1301000000000005</v>
      </c>
      <c r="I88" s="6">
        <v>1.1055000000000001</v>
      </c>
      <c r="J88" s="6">
        <v>18.863999999999997</v>
      </c>
      <c r="K88" s="6">
        <v>8.3402999999999992</v>
      </c>
      <c r="L88" s="6">
        <v>23.680700000000002</v>
      </c>
      <c r="M88" s="99">
        <v>156.03739999999999</v>
      </c>
      <c r="N88" s="1"/>
    </row>
    <row r="89" spans="1:14">
      <c r="A89" s="40"/>
      <c r="B89" s="143"/>
      <c r="C89" s="43" t="s">
        <v>9</v>
      </c>
      <c r="D89" s="17">
        <v>12187.272000000001</v>
      </c>
      <c r="E89" s="22">
        <v>7900.5709999999999</v>
      </c>
      <c r="F89" s="123">
        <v>55542.409</v>
      </c>
      <c r="G89" s="110">
        <v>551.46199999999999</v>
      </c>
      <c r="H89" s="17">
        <v>2811.74</v>
      </c>
      <c r="I89" s="17">
        <v>1062.8330000000001</v>
      </c>
      <c r="J89" s="17">
        <v>13018.916000000001</v>
      </c>
      <c r="K89" s="17">
        <v>4951.5780000000004</v>
      </c>
      <c r="L89" s="17">
        <v>23566.326000000001</v>
      </c>
      <c r="M89" s="102">
        <v>121593.107</v>
      </c>
      <c r="N89" s="1"/>
    </row>
    <row r="90" spans="1:14">
      <c r="A90" s="144" t="s">
        <v>59</v>
      </c>
      <c r="B90" s="145"/>
      <c r="C90" s="5" t="s">
        <v>7</v>
      </c>
      <c r="D90" s="15">
        <v>1.4781</v>
      </c>
      <c r="E90" s="119">
        <v>3.6696</v>
      </c>
      <c r="F90" s="51">
        <v>13.805899999999999</v>
      </c>
      <c r="G90" s="23">
        <v>0.85639999999999994</v>
      </c>
      <c r="H90" s="77">
        <v>1.6910999999999998</v>
      </c>
      <c r="I90" s="77"/>
      <c r="J90" s="77">
        <v>3.5999999999999999E-3</v>
      </c>
      <c r="K90" s="77"/>
      <c r="L90" s="77">
        <v>0.3876</v>
      </c>
      <c r="M90" s="99">
        <v>21.892299999999999</v>
      </c>
      <c r="N90" s="1"/>
    </row>
    <row r="91" spans="1:14">
      <c r="A91" s="146"/>
      <c r="B91" s="147"/>
      <c r="C91" s="43" t="s">
        <v>9</v>
      </c>
      <c r="D91" s="16">
        <v>2310.4369999999999</v>
      </c>
      <c r="E91" s="120">
        <v>5493.82</v>
      </c>
      <c r="F91" s="52">
        <v>19612.294999999998</v>
      </c>
      <c r="G91" s="24">
        <v>945.75699999999995</v>
      </c>
      <c r="H91" s="79">
        <v>2163.9639999999999</v>
      </c>
      <c r="I91" s="79"/>
      <c r="J91" s="79">
        <v>3.8660000000000001</v>
      </c>
      <c r="K91" s="79"/>
      <c r="L91" s="79">
        <v>408.06799999999998</v>
      </c>
      <c r="M91" s="102">
        <v>30938.206999999999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/>
      <c r="G94" s="23"/>
      <c r="H94" s="77">
        <v>4.0000000000000002E-4</v>
      </c>
      <c r="I94" s="77"/>
      <c r="J94" s="77"/>
      <c r="K94" s="77"/>
      <c r="L94" s="77"/>
      <c r="M94" s="99">
        <v>4.0000000000000002E-4</v>
      </c>
      <c r="N94" s="1"/>
    </row>
    <row r="95" spans="1:14">
      <c r="A95" s="146"/>
      <c r="B95" s="147"/>
      <c r="C95" s="43" t="s">
        <v>9</v>
      </c>
      <c r="D95" s="16"/>
      <c r="E95" s="120"/>
      <c r="F95" s="52"/>
      <c r="G95" s="24"/>
      <c r="H95" s="79">
        <v>0.432</v>
      </c>
      <c r="I95" s="79"/>
      <c r="J95" s="79"/>
      <c r="K95" s="79"/>
      <c r="L95" s="79"/>
      <c r="M95" s="102">
        <v>0.432</v>
      </c>
      <c r="N95" s="1"/>
    </row>
    <row r="96" spans="1:14">
      <c r="A96" s="144" t="s">
        <v>62</v>
      </c>
      <c r="B96" s="145"/>
      <c r="C96" s="5" t="s">
        <v>7</v>
      </c>
      <c r="D96" s="15">
        <v>1.2E-2</v>
      </c>
      <c r="E96" s="119">
        <v>0.01</v>
      </c>
      <c r="F96" s="51">
        <v>2.0000000000000001E-4</v>
      </c>
      <c r="G96" s="23"/>
      <c r="H96" s="77"/>
      <c r="I96" s="77"/>
      <c r="J96" s="77"/>
      <c r="K96" s="77"/>
      <c r="L96" s="77"/>
      <c r="M96" s="99">
        <v>2.2199999999999998E-2</v>
      </c>
      <c r="N96" s="1"/>
    </row>
    <row r="97" spans="1:14">
      <c r="A97" s="146"/>
      <c r="B97" s="147"/>
      <c r="C97" s="43" t="s">
        <v>9</v>
      </c>
      <c r="D97" s="16">
        <v>73.44</v>
      </c>
      <c r="E97" s="120">
        <v>19.763999999999999</v>
      </c>
      <c r="F97" s="52">
        <v>0.25900000000000001</v>
      </c>
      <c r="G97" s="24"/>
      <c r="H97" s="79"/>
      <c r="I97" s="79"/>
      <c r="J97" s="79"/>
      <c r="K97" s="79"/>
      <c r="L97" s="79"/>
      <c r="M97" s="102">
        <v>93.462999999999994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>
        <v>5.9999999999999995E-4</v>
      </c>
      <c r="G98" s="23"/>
      <c r="H98" s="77"/>
      <c r="I98" s="77"/>
      <c r="J98" s="77"/>
      <c r="K98" s="77"/>
      <c r="L98" s="77"/>
      <c r="M98" s="99">
        <v>5.9999999999999995E-4</v>
      </c>
      <c r="N98" s="1"/>
    </row>
    <row r="99" spans="1:14">
      <c r="A99" s="146"/>
      <c r="B99" s="147"/>
      <c r="C99" s="43" t="s">
        <v>9</v>
      </c>
      <c r="D99" s="16"/>
      <c r="E99" s="120">
        <v>1.08</v>
      </c>
      <c r="F99" s="52">
        <v>0.13</v>
      </c>
      <c r="G99" s="24"/>
      <c r="H99" s="79"/>
      <c r="I99" s="79"/>
      <c r="J99" s="79"/>
      <c r="K99" s="79"/>
      <c r="L99" s="79"/>
      <c r="M99" s="102">
        <v>1.21</v>
      </c>
      <c r="N99" s="1"/>
    </row>
    <row r="100" spans="1:14">
      <c r="A100" s="144" t="s">
        <v>64</v>
      </c>
      <c r="B100" s="145"/>
      <c r="C100" s="5" t="s">
        <v>7</v>
      </c>
      <c r="D100" s="15">
        <v>7.1000000000000004E-3</v>
      </c>
      <c r="E100" s="119">
        <v>0.65490000000000004</v>
      </c>
      <c r="F100" s="51">
        <v>16.152999999999999</v>
      </c>
      <c r="G100" s="23">
        <v>0.1759</v>
      </c>
      <c r="H100" s="77">
        <v>0.19350000000000001</v>
      </c>
      <c r="I100" s="77">
        <v>9.11E-2</v>
      </c>
      <c r="J100" s="77">
        <v>2.9899</v>
      </c>
      <c r="K100" s="77">
        <v>0.15580000000000002</v>
      </c>
      <c r="L100" s="77">
        <v>3.7163000000000004</v>
      </c>
      <c r="M100" s="99">
        <v>24.137499999999996</v>
      </c>
      <c r="N100" s="1"/>
    </row>
    <row r="101" spans="1:14">
      <c r="A101" s="146"/>
      <c r="B101" s="147"/>
      <c r="C101" s="43" t="s">
        <v>9</v>
      </c>
      <c r="D101" s="16">
        <v>5.508</v>
      </c>
      <c r="E101" s="120">
        <v>727.30399999999997</v>
      </c>
      <c r="F101" s="52">
        <v>17444.921999999999</v>
      </c>
      <c r="G101" s="24">
        <v>89.725999999999999</v>
      </c>
      <c r="H101" s="79">
        <v>170.58199999999999</v>
      </c>
      <c r="I101" s="79">
        <v>90.784999999999997</v>
      </c>
      <c r="J101" s="79">
        <v>2343.5149999999999</v>
      </c>
      <c r="K101" s="79">
        <v>115.816</v>
      </c>
      <c r="L101" s="79">
        <v>2251.9050000000002</v>
      </c>
      <c r="M101" s="102">
        <v>23240.062999999995</v>
      </c>
      <c r="N101" s="1"/>
    </row>
    <row r="102" spans="1:14">
      <c r="A102" s="144" t="s">
        <v>65</v>
      </c>
      <c r="B102" s="145"/>
      <c r="C102" s="5" t="s">
        <v>7</v>
      </c>
      <c r="D102" s="15">
        <v>3.8481800000000002</v>
      </c>
      <c r="E102" s="119">
        <v>56.46</v>
      </c>
      <c r="F102" s="51">
        <v>1933.6056999999998</v>
      </c>
      <c r="G102" s="23">
        <v>6.1745000000000001</v>
      </c>
      <c r="H102" s="77">
        <v>22.432700000000001</v>
      </c>
      <c r="I102" s="77">
        <v>1.0023</v>
      </c>
      <c r="J102" s="77">
        <v>24.956099999999999</v>
      </c>
      <c r="K102" s="77">
        <v>1.0977000000000001</v>
      </c>
      <c r="L102" s="77">
        <v>2.4981999999999998</v>
      </c>
      <c r="M102" s="99">
        <v>2052.0753799999998</v>
      </c>
      <c r="N102" s="1"/>
    </row>
    <row r="103" spans="1:14">
      <c r="A103" s="146"/>
      <c r="B103" s="147"/>
      <c r="C103" s="43" t="s">
        <v>9</v>
      </c>
      <c r="D103" s="16">
        <v>4211.9530000000004</v>
      </c>
      <c r="E103" s="120">
        <v>22827.888999999999</v>
      </c>
      <c r="F103" s="52">
        <v>1123028.2239999999</v>
      </c>
      <c r="G103" s="24">
        <v>3255.9609999999998</v>
      </c>
      <c r="H103" s="79">
        <v>2464.5079999999998</v>
      </c>
      <c r="I103" s="79">
        <v>835.94200000000001</v>
      </c>
      <c r="J103" s="79">
        <v>15934.753000000001</v>
      </c>
      <c r="K103" s="79">
        <v>333.77199999999999</v>
      </c>
      <c r="L103" s="79">
        <v>1854.626</v>
      </c>
      <c r="M103" s="102">
        <v>1174747.6279999998</v>
      </c>
      <c r="N103" s="1"/>
    </row>
    <row r="104" spans="1:14">
      <c r="A104" s="148" t="s">
        <v>66</v>
      </c>
      <c r="B104" s="149"/>
      <c r="C104" s="5" t="s">
        <v>7</v>
      </c>
      <c r="D104" s="6">
        <v>867.17497999999989</v>
      </c>
      <c r="E104" s="121">
        <v>14215.946899999997</v>
      </c>
      <c r="F104" s="122">
        <v>8146.259500000001</v>
      </c>
      <c r="G104" s="109">
        <v>2842.3870999999999</v>
      </c>
      <c r="H104" s="6">
        <v>485.24145000000004</v>
      </c>
      <c r="I104" s="6">
        <v>12.065700000000001</v>
      </c>
      <c r="J104" s="6">
        <v>49.633099999999992</v>
      </c>
      <c r="K104" s="6">
        <v>9.6408999999999985</v>
      </c>
      <c r="L104" s="6">
        <v>31.6005</v>
      </c>
      <c r="M104" s="99">
        <v>26659.950129999997</v>
      </c>
      <c r="N104" s="1"/>
    </row>
    <row r="105" spans="1:14">
      <c r="A105" s="150"/>
      <c r="B105" s="151"/>
      <c r="C105" s="43" t="s">
        <v>9</v>
      </c>
      <c r="D105" s="17">
        <v>670716.55599999998</v>
      </c>
      <c r="E105" s="22">
        <v>2678654.5629999996</v>
      </c>
      <c r="F105" s="123">
        <v>1805669.6459999999</v>
      </c>
      <c r="G105" s="110">
        <v>1274602.429</v>
      </c>
      <c r="H105" s="17">
        <v>245710.889</v>
      </c>
      <c r="I105" s="17">
        <v>7587.4340000000002</v>
      </c>
      <c r="J105" s="17">
        <v>32212.216</v>
      </c>
      <c r="K105" s="17">
        <v>5422.5470000000005</v>
      </c>
      <c r="L105" s="17">
        <v>28760.09</v>
      </c>
      <c r="M105" s="102">
        <v>6749336.370000001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0.72289999999999999</v>
      </c>
      <c r="G106" s="23">
        <v>7.6200000000000004E-2</v>
      </c>
      <c r="H106" s="77"/>
      <c r="I106" s="77"/>
      <c r="J106" s="77"/>
      <c r="K106" s="77"/>
      <c r="L106" s="77"/>
      <c r="M106" s="99">
        <v>0.79910000000000003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1698.7339999999999</v>
      </c>
      <c r="G107" s="24">
        <v>295.68700000000001</v>
      </c>
      <c r="H107" s="79"/>
      <c r="I107" s="79"/>
      <c r="J107" s="79"/>
      <c r="K107" s="79"/>
      <c r="L107" s="79"/>
      <c r="M107" s="102">
        <v>1994.4209999999998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/>
      <c r="E108" s="119">
        <v>3.0718000000000001</v>
      </c>
      <c r="F108" s="51">
        <v>73.557199999999995</v>
      </c>
      <c r="G108" s="23">
        <v>13.823399999999999</v>
      </c>
      <c r="H108" s="77">
        <v>56.1785</v>
      </c>
      <c r="I108" s="77"/>
      <c r="J108" s="77">
        <v>3.5000000000000001E-3</v>
      </c>
      <c r="K108" s="77">
        <v>1.9399999999999997E-2</v>
      </c>
      <c r="L108" s="77">
        <v>-1.6E-2</v>
      </c>
      <c r="M108" s="99">
        <v>146.6378</v>
      </c>
      <c r="N108" s="1"/>
    </row>
    <row r="109" spans="1:14">
      <c r="A109" s="38" t="s">
        <v>0</v>
      </c>
      <c r="B109" s="141"/>
      <c r="C109" s="43" t="s">
        <v>9</v>
      </c>
      <c r="D109" s="16"/>
      <c r="E109" s="120">
        <v>2274.6509999999998</v>
      </c>
      <c r="F109" s="52">
        <v>25025.07</v>
      </c>
      <c r="G109" s="24">
        <v>7537.7889999999998</v>
      </c>
      <c r="H109" s="79">
        <v>35520.529000000002</v>
      </c>
      <c r="I109" s="79"/>
      <c r="J109" s="79">
        <v>1.1339999999999999</v>
      </c>
      <c r="K109" s="79">
        <v>7.5060000000000002</v>
      </c>
      <c r="L109" s="79">
        <v>-7.7329999999999997</v>
      </c>
      <c r="M109" s="102">
        <v>70358.945999999996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/>
      <c r="E110" s="119">
        <v>2.8767</v>
      </c>
      <c r="F110" s="51">
        <v>10.228200000000001</v>
      </c>
      <c r="G110" s="23">
        <v>1.8305</v>
      </c>
      <c r="H110" s="77">
        <v>1.4105999999999999</v>
      </c>
      <c r="I110" s="77"/>
      <c r="J110" s="77">
        <v>4.2900000000000001E-2</v>
      </c>
      <c r="K110" s="77"/>
      <c r="L110" s="77">
        <v>1.44E-2</v>
      </c>
      <c r="M110" s="99">
        <v>16.403299999999998</v>
      </c>
      <c r="N110" s="1"/>
    </row>
    <row r="111" spans="1:14">
      <c r="A111" s="38"/>
      <c r="B111" s="141"/>
      <c r="C111" s="43" t="s">
        <v>9</v>
      </c>
      <c r="D111" s="16"/>
      <c r="E111" s="120">
        <v>2006.635</v>
      </c>
      <c r="F111" s="52">
        <v>6004.4629999999997</v>
      </c>
      <c r="G111" s="24">
        <v>791.09299999999996</v>
      </c>
      <c r="H111" s="79">
        <v>272.41399999999999</v>
      </c>
      <c r="I111" s="79"/>
      <c r="J111" s="79">
        <v>10.119</v>
      </c>
      <c r="K111" s="79"/>
      <c r="L111" s="79">
        <v>7.42</v>
      </c>
      <c r="M111" s="102">
        <v>9092.1440000000021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/>
      <c r="E112" s="135">
        <v>7.4800000000000005E-2</v>
      </c>
      <c r="F112" s="51">
        <v>2.8475999999999999</v>
      </c>
      <c r="G112" s="23"/>
      <c r="H112" s="77">
        <v>8.6999999999999994E-3</v>
      </c>
      <c r="I112" s="77"/>
      <c r="J112" s="77"/>
      <c r="K112" s="77"/>
      <c r="L112" s="77">
        <v>2.5000000000000001E-3</v>
      </c>
      <c r="M112" s="99">
        <v>2.9336000000000002</v>
      </c>
      <c r="N112" s="1"/>
    </row>
    <row r="113" spans="1:14">
      <c r="A113" s="38"/>
      <c r="B113" s="141"/>
      <c r="C113" s="43" t="s">
        <v>9</v>
      </c>
      <c r="D113" s="16"/>
      <c r="E113" s="120">
        <v>260.45299999999997</v>
      </c>
      <c r="F113" s="52">
        <v>5723.3940000000002</v>
      </c>
      <c r="G113" s="24"/>
      <c r="H113" s="79">
        <v>8.2560000000000002</v>
      </c>
      <c r="I113" s="79"/>
      <c r="J113" s="79"/>
      <c r="K113" s="79"/>
      <c r="L113" s="79">
        <v>2.992</v>
      </c>
      <c r="M113" s="102">
        <v>5995.0950000000003</v>
      </c>
      <c r="N113" s="1"/>
    </row>
    <row r="114" spans="1:14">
      <c r="A114" s="38"/>
      <c r="B114" s="140" t="s">
        <v>73</v>
      </c>
      <c r="C114" s="5" t="s">
        <v>7</v>
      </c>
      <c r="D114" s="15">
        <v>0.6452</v>
      </c>
      <c r="E114" s="119">
        <v>0.25569999999999998</v>
      </c>
      <c r="F114" s="51">
        <v>9.3934999999999995</v>
      </c>
      <c r="G114" s="23">
        <v>2.35E-2</v>
      </c>
      <c r="H114" s="77">
        <v>3.4882</v>
      </c>
      <c r="I114" s="77">
        <v>0.83240000000000003</v>
      </c>
      <c r="J114" s="77">
        <v>2.5634999999999999</v>
      </c>
      <c r="K114" s="77">
        <v>6.9999999999999999E-4</v>
      </c>
      <c r="L114" s="77">
        <v>4.1029</v>
      </c>
      <c r="M114" s="99">
        <v>21.305599999999998</v>
      </c>
      <c r="N114" s="1"/>
    </row>
    <row r="115" spans="1:14">
      <c r="A115" s="38"/>
      <c r="B115" s="141"/>
      <c r="C115" s="43" t="s">
        <v>9</v>
      </c>
      <c r="D115" s="16">
        <v>602.77099999999996</v>
      </c>
      <c r="E115" s="120">
        <v>727.65200000000004</v>
      </c>
      <c r="F115" s="52">
        <v>11421.672</v>
      </c>
      <c r="G115" s="24">
        <v>22.907</v>
      </c>
      <c r="H115" s="79">
        <v>5219.0029999999997</v>
      </c>
      <c r="I115" s="79">
        <v>914.50800000000004</v>
      </c>
      <c r="J115" s="79">
        <v>3076.9270000000001</v>
      </c>
      <c r="K115" s="79">
        <v>0.45400000000000001</v>
      </c>
      <c r="L115" s="79">
        <v>4147.6859999999997</v>
      </c>
      <c r="M115" s="102">
        <v>26133.58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/>
      <c r="G118" s="23"/>
      <c r="H118" s="77"/>
      <c r="I118" s="77"/>
      <c r="J118" s="77"/>
      <c r="K118" s="77"/>
      <c r="L118" s="77"/>
      <c r="M118" s="99">
        <v>0</v>
      </c>
      <c r="N118" s="1"/>
    </row>
    <row r="119" spans="1:14">
      <c r="A119" s="38"/>
      <c r="B119" s="141"/>
      <c r="C119" s="43" t="s">
        <v>9</v>
      </c>
      <c r="D119" s="16"/>
      <c r="E119" s="120"/>
      <c r="F119" s="52"/>
      <c r="G119" s="24"/>
      <c r="H119" s="79"/>
      <c r="I119" s="79"/>
      <c r="J119" s="79"/>
      <c r="K119" s="79"/>
      <c r="L119" s="79"/>
      <c r="M119" s="102">
        <v>0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0.8992</v>
      </c>
      <c r="E120" s="119"/>
      <c r="F120" s="51"/>
      <c r="G120" s="23">
        <v>0.18</v>
      </c>
      <c r="H120" s="77"/>
      <c r="I120" s="77"/>
      <c r="J120" s="77"/>
      <c r="K120" s="77"/>
      <c r="L120" s="77"/>
      <c r="M120" s="99">
        <v>1.0791999999999999</v>
      </c>
      <c r="N120" s="1"/>
    </row>
    <row r="121" spans="1:14">
      <c r="A121" s="38"/>
      <c r="B121" s="141"/>
      <c r="C121" s="43" t="s">
        <v>9</v>
      </c>
      <c r="D121" s="16">
        <v>470.08</v>
      </c>
      <c r="E121" s="120"/>
      <c r="F121" s="52"/>
      <c r="G121" s="24">
        <v>32.4</v>
      </c>
      <c r="H121" s="79"/>
      <c r="I121" s="79"/>
      <c r="J121" s="79"/>
      <c r="K121" s="79"/>
      <c r="L121" s="79"/>
      <c r="M121" s="102">
        <v>502.47999999999996</v>
      </c>
      <c r="N121" s="1"/>
    </row>
    <row r="122" spans="1:14">
      <c r="A122" s="38"/>
      <c r="B122" s="140" t="s">
        <v>79</v>
      </c>
      <c r="C122" s="5" t="s">
        <v>7</v>
      </c>
      <c r="D122" s="15">
        <v>1.534</v>
      </c>
      <c r="E122" s="119">
        <v>0.19040000000000001</v>
      </c>
      <c r="F122" s="51">
        <v>8.154300000000001</v>
      </c>
      <c r="G122" s="23">
        <v>0.25</v>
      </c>
      <c r="H122" s="77"/>
      <c r="I122" s="77"/>
      <c r="J122" s="77"/>
      <c r="K122" s="77"/>
      <c r="L122" s="77">
        <v>7.5400000000000009E-2</v>
      </c>
      <c r="M122" s="99">
        <v>10.204100000000002</v>
      </c>
      <c r="N122" s="1"/>
    </row>
    <row r="123" spans="1:14">
      <c r="A123" s="38"/>
      <c r="B123" s="141"/>
      <c r="C123" s="43" t="s">
        <v>9</v>
      </c>
      <c r="D123" s="16">
        <v>1538.105</v>
      </c>
      <c r="E123" s="120">
        <v>103.678</v>
      </c>
      <c r="F123" s="52">
        <v>4829.0439999999999</v>
      </c>
      <c r="G123" s="24">
        <v>221.4</v>
      </c>
      <c r="H123" s="79"/>
      <c r="I123" s="79"/>
      <c r="J123" s="79"/>
      <c r="K123" s="79"/>
      <c r="L123" s="79">
        <v>12.776</v>
      </c>
      <c r="M123" s="102">
        <v>6705.0029999999988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0.44009999999999999</v>
      </c>
      <c r="E124" s="119">
        <v>0.46429999999999999</v>
      </c>
      <c r="F124" s="51">
        <v>6.226</v>
      </c>
      <c r="G124" s="23">
        <v>8.8335000000000008</v>
      </c>
      <c r="H124" s="77">
        <v>37.566900000000004</v>
      </c>
      <c r="I124" s="77">
        <v>8.9999999999999993E-3</v>
      </c>
      <c r="J124" s="77">
        <v>0.40639999999999998</v>
      </c>
      <c r="K124" s="77"/>
      <c r="L124" s="77">
        <v>2.2469000000000001</v>
      </c>
      <c r="M124" s="99">
        <v>56.193100000000001</v>
      </c>
      <c r="N124" s="1"/>
    </row>
    <row r="125" spans="1:14">
      <c r="A125" s="1"/>
      <c r="B125" s="141"/>
      <c r="C125" s="43" t="s">
        <v>9</v>
      </c>
      <c r="D125" s="16">
        <v>1641.43</v>
      </c>
      <c r="E125" s="120">
        <v>225.03</v>
      </c>
      <c r="F125" s="52">
        <v>3453.5079999999998</v>
      </c>
      <c r="G125" s="24">
        <v>2665.96</v>
      </c>
      <c r="H125" s="84">
        <v>11563.674999999999</v>
      </c>
      <c r="I125" s="79">
        <v>0.97199999999999998</v>
      </c>
      <c r="J125" s="79">
        <v>81.929000000000002</v>
      </c>
      <c r="K125" s="79"/>
      <c r="L125" s="79">
        <v>20665.454000000002</v>
      </c>
      <c r="M125" s="102">
        <v>40297.957999999999</v>
      </c>
      <c r="N125" s="1"/>
    </row>
    <row r="126" spans="1:14">
      <c r="A126" s="1"/>
      <c r="B126" s="11" t="s">
        <v>11</v>
      </c>
      <c r="C126" s="5" t="s">
        <v>7</v>
      </c>
      <c r="D126" s="15">
        <v>1.5479000000000001</v>
      </c>
      <c r="E126" s="119">
        <v>5.1475</v>
      </c>
      <c r="F126" s="51">
        <v>7.8621999999999996</v>
      </c>
      <c r="G126" s="23"/>
      <c r="H126" s="77">
        <v>3.7370000000000001</v>
      </c>
      <c r="I126" s="77"/>
      <c r="J126" s="77"/>
      <c r="K126" s="77"/>
      <c r="L126" s="77">
        <v>2.2198000000000002</v>
      </c>
      <c r="M126" s="99">
        <v>20.514400000000002</v>
      </c>
      <c r="N126" s="1"/>
    </row>
    <row r="127" spans="1:14">
      <c r="A127" s="1"/>
      <c r="B127" s="39" t="s">
        <v>81</v>
      </c>
      <c r="C127" s="43" t="s">
        <v>9</v>
      </c>
      <c r="D127" s="16">
        <v>1318.894</v>
      </c>
      <c r="E127" s="120">
        <v>1228.056</v>
      </c>
      <c r="F127" s="52">
        <v>3901.2139999999999</v>
      </c>
      <c r="G127" s="24"/>
      <c r="H127" s="79">
        <v>456.483</v>
      </c>
      <c r="I127" s="79"/>
      <c r="J127" s="79"/>
      <c r="K127" s="79"/>
      <c r="L127" s="79">
        <v>4989.1679999999997</v>
      </c>
      <c r="M127" s="102">
        <v>11893.814999999999</v>
      </c>
      <c r="N127" s="1"/>
    </row>
    <row r="128" spans="1:14">
      <c r="A128" s="1"/>
      <c r="B128" s="142" t="s">
        <v>15</v>
      </c>
      <c r="C128" s="5" t="s">
        <v>7</v>
      </c>
      <c r="D128" s="6">
        <v>5.0664000000000007</v>
      </c>
      <c r="E128" s="121">
        <v>12.081199999999999</v>
      </c>
      <c r="F128" s="122">
        <v>118.9919</v>
      </c>
      <c r="G128" s="109">
        <v>25.017099999999999</v>
      </c>
      <c r="H128" s="6">
        <v>102.3899</v>
      </c>
      <c r="I128" s="6">
        <v>0.84140000000000004</v>
      </c>
      <c r="J128" s="6">
        <v>3.0163000000000002</v>
      </c>
      <c r="K128" s="6">
        <v>2.0099999999999996E-2</v>
      </c>
      <c r="L128" s="6">
        <v>8.645900000000001</v>
      </c>
      <c r="M128" s="99">
        <v>276.0702</v>
      </c>
      <c r="N128" s="1"/>
    </row>
    <row r="129" spans="1:14">
      <c r="A129" s="40"/>
      <c r="B129" s="143"/>
      <c r="C129" s="43" t="s">
        <v>9</v>
      </c>
      <c r="D129" s="17">
        <v>5571.2800000000007</v>
      </c>
      <c r="E129" s="22">
        <v>6826.1549999999988</v>
      </c>
      <c r="F129" s="123">
        <v>62057.099000000002</v>
      </c>
      <c r="G129" s="110">
        <v>11567.235999999997</v>
      </c>
      <c r="H129" s="17">
        <v>53040.359999999993</v>
      </c>
      <c r="I129" s="17">
        <v>915.48</v>
      </c>
      <c r="J129" s="17">
        <v>3170.1090000000004</v>
      </c>
      <c r="K129" s="17">
        <v>7.96</v>
      </c>
      <c r="L129" s="17">
        <v>29817.762999999999</v>
      </c>
      <c r="M129" s="102">
        <v>172973.44199999998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1.2999999999999999E-2</v>
      </c>
      <c r="E130" s="119"/>
      <c r="F130" s="51"/>
      <c r="G130" s="23"/>
      <c r="H130" s="77"/>
      <c r="I130" s="77"/>
      <c r="J130" s="77"/>
      <c r="K130" s="77"/>
      <c r="L130" s="77"/>
      <c r="M130" s="99">
        <v>1.2999999999999999E-2</v>
      </c>
      <c r="N130" s="1"/>
    </row>
    <row r="131" spans="1:14">
      <c r="A131" s="37" t="s">
        <v>0</v>
      </c>
      <c r="B131" s="141"/>
      <c r="C131" s="43" t="s">
        <v>9</v>
      </c>
      <c r="D131" s="16">
        <v>7.02</v>
      </c>
      <c r="E131" s="120"/>
      <c r="F131" s="52"/>
      <c r="G131" s="24"/>
      <c r="H131" s="79"/>
      <c r="I131" s="79"/>
      <c r="J131" s="79"/>
      <c r="K131" s="79"/>
      <c r="L131" s="79"/>
      <c r="M131" s="102">
        <v>7.02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0.21</v>
      </c>
      <c r="F132" s="51"/>
      <c r="G132" s="77"/>
      <c r="H132" s="77"/>
      <c r="I132" s="77"/>
      <c r="J132" s="77"/>
      <c r="K132" s="77"/>
      <c r="L132" s="77"/>
      <c r="M132" s="99">
        <v>0.21</v>
      </c>
      <c r="N132" s="1"/>
    </row>
    <row r="133" spans="1:14">
      <c r="A133" s="38"/>
      <c r="B133" s="141"/>
      <c r="C133" s="43" t="s">
        <v>9</v>
      </c>
      <c r="D133" s="16"/>
      <c r="E133" s="120">
        <v>156.54599999999999</v>
      </c>
      <c r="F133" s="52"/>
      <c r="G133" s="24"/>
      <c r="H133" s="79"/>
      <c r="I133" s="79"/>
      <c r="J133" s="79"/>
      <c r="K133" s="79"/>
      <c r="L133" s="79"/>
      <c r="M133" s="111">
        <v>156.54599999999999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5.0000000000000001E-3</v>
      </c>
      <c r="F134" s="55">
        <v>6.4500000000000002E-2</v>
      </c>
      <c r="G134" s="30"/>
      <c r="H134" s="81">
        <v>8.9999999999999993E-3</v>
      </c>
      <c r="I134" s="81"/>
      <c r="J134" s="81"/>
      <c r="K134" s="81"/>
      <c r="L134" s="81"/>
      <c r="M134" s="99">
        <v>7.85E-2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40.61</v>
      </c>
      <c r="F136" s="53">
        <v>59.292000000000002</v>
      </c>
      <c r="G136" s="26"/>
      <c r="H136" s="82">
        <v>19.440000000000001</v>
      </c>
      <c r="I136" s="126"/>
      <c r="J136" s="79"/>
      <c r="K136" s="79"/>
      <c r="L136" s="79"/>
      <c r="M136" s="111">
        <v>119.342</v>
      </c>
      <c r="N136" s="1"/>
    </row>
    <row r="137" spans="1:14">
      <c r="A137" s="1"/>
      <c r="B137" s="46" t="s">
        <v>0</v>
      </c>
      <c r="C137" s="3" t="s">
        <v>7</v>
      </c>
      <c r="D137" s="6">
        <v>1.2999999999999999E-2</v>
      </c>
      <c r="E137" s="121">
        <v>0.215</v>
      </c>
      <c r="F137" s="122">
        <v>6.4500000000000002E-2</v>
      </c>
      <c r="G137" s="112">
        <v>0</v>
      </c>
      <c r="H137" s="107">
        <v>8.9999999999999993E-3</v>
      </c>
      <c r="I137" s="6">
        <v>0</v>
      </c>
      <c r="J137" s="127">
        <v>0</v>
      </c>
      <c r="K137" s="115">
        <v>0</v>
      </c>
      <c r="L137" s="115">
        <v>0</v>
      </c>
      <c r="M137" s="99">
        <v>0.30149999999999999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7.02</v>
      </c>
      <c r="E139" s="22">
        <v>197.15600000000001</v>
      </c>
      <c r="F139" s="123">
        <v>59.292000000000002</v>
      </c>
      <c r="G139" s="114">
        <v>0</v>
      </c>
      <c r="H139" s="17">
        <v>19.440000000000001</v>
      </c>
      <c r="I139" s="17">
        <v>0</v>
      </c>
      <c r="J139" s="137">
        <v>0</v>
      </c>
      <c r="K139" s="17">
        <v>0</v>
      </c>
      <c r="L139" s="17">
        <v>0</v>
      </c>
      <c r="M139" s="111">
        <v>282.90800000000002</v>
      </c>
      <c r="N139" s="1"/>
    </row>
    <row r="140" spans="1:14">
      <c r="A140" s="1"/>
      <c r="B140" s="2" t="s">
        <v>0</v>
      </c>
      <c r="C140" s="3" t="s">
        <v>7</v>
      </c>
      <c r="D140" s="116">
        <v>872.25437999999997</v>
      </c>
      <c r="E140" s="128">
        <v>14228.243099999998</v>
      </c>
      <c r="F140" s="116">
        <v>8265.3159000000014</v>
      </c>
      <c r="G140" s="112">
        <v>2867.4041999999999</v>
      </c>
      <c r="H140" s="115">
        <v>587.64035000000001</v>
      </c>
      <c r="I140" s="6">
        <v>12.907100000000002</v>
      </c>
      <c r="J140" s="117">
        <v>52.649399999999993</v>
      </c>
      <c r="K140" s="115">
        <v>9.6609999999999978</v>
      </c>
      <c r="L140" s="115">
        <v>40.246400000000001</v>
      </c>
      <c r="M140" s="99">
        <v>26936.321830000001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676294.85600000003</v>
      </c>
      <c r="E142" s="132">
        <v>2685677.8739999994</v>
      </c>
      <c r="F142" s="133">
        <v>1867786.0369999998</v>
      </c>
      <c r="G142" s="19">
        <v>1286169.665</v>
      </c>
      <c r="H142" s="10">
        <v>298770.68900000001</v>
      </c>
      <c r="I142" s="10">
        <v>8502.9140000000007</v>
      </c>
      <c r="J142" s="118">
        <v>35382.324999999997</v>
      </c>
      <c r="K142" s="10">
        <v>5430.5070000000005</v>
      </c>
      <c r="L142" s="10">
        <v>58577.853000000003</v>
      </c>
      <c r="M142" s="108">
        <v>6922592.7199999997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5:B16"/>
    <mergeCell ref="A1:M1"/>
    <mergeCell ref="B5:B6"/>
    <mergeCell ref="B9:B10"/>
    <mergeCell ref="A11:B12"/>
    <mergeCell ref="B13:B14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L128" activePane="bottomRight" state="frozen"/>
      <selection activeCell="G141" sqref="G141"/>
      <selection pane="topRight" activeCell="G141" sqref="G141"/>
      <selection pane="bottomLeft" activeCell="G141" sqref="G141"/>
      <selection pane="bottomRight" activeCell="Q150" sqref="Q150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85"/>
      <c r="B2" s="85"/>
      <c r="C2" s="85"/>
      <c r="M2" s="85"/>
    </row>
    <row r="3" spans="1:14" ht="19.5" thickBot="1">
      <c r="A3" s="8"/>
      <c r="B3" s="32" t="s">
        <v>100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111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>
        <v>1E-3</v>
      </c>
      <c r="E5" s="119">
        <v>7.3947000000000003</v>
      </c>
      <c r="F5" s="51">
        <v>42.960999999999999</v>
      </c>
      <c r="G5" s="23">
        <v>7.8120000000000003</v>
      </c>
      <c r="H5" s="77">
        <v>5.0000000000000001E-3</v>
      </c>
      <c r="I5" s="77"/>
      <c r="J5" s="77"/>
      <c r="K5" s="77"/>
      <c r="L5" s="77"/>
      <c r="M5" s="99">
        <v>58.173699999999997</v>
      </c>
      <c r="N5" s="6"/>
    </row>
    <row r="6" spans="1:14">
      <c r="A6" s="38" t="s">
        <v>8</v>
      </c>
      <c r="B6" s="141"/>
      <c r="C6" s="39" t="s">
        <v>9</v>
      </c>
      <c r="D6" s="16">
        <v>0.216</v>
      </c>
      <c r="E6" s="120">
        <v>243.31200000000001</v>
      </c>
      <c r="F6" s="52">
        <v>1477.761</v>
      </c>
      <c r="G6" s="24">
        <v>158.47999999999999</v>
      </c>
      <c r="H6" s="79">
        <v>0.32400000000000001</v>
      </c>
      <c r="I6" s="79"/>
      <c r="J6" s="79"/>
      <c r="K6" s="79"/>
      <c r="L6" s="79"/>
      <c r="M6" s="102">
        <v>1880.0930000000001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5.8500000000000003E-2</v>
      </c>
      <c r="F7" s="51">
        <v>124.45699999999999</v>
      </c>
      <c r="G7" s="23">
        <v>6.2169999999999996</v>
      </c>
      <c r="H7" s="77"/>
      <c r="I7" s="77">
        <v>16.9313</v>
      </c>
      <c r="J7" s="77">
        <v>6.8406000000000002</v>
      </c>
      <c r="K7" s="77"/>
      <c r="L7" s="77"/>
      <c r="M7" s="99">
        <v>154.50439999999998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0.19</v>
      </c>
      <c r="F8" s="52">
        <v>2734.8879999999999</v>
      </c>
      <c r="G8" s="24">
        <v>91.733000000000004</v>
      </c>
      <c r="H8" s="79"/>
      <c r="I8" s="79">
        <v>5035.4679999999998</v>
      </c>
      <c r="J8" s="79">
        <v>2611.1669999999999</v>
      </c>
      <c r="K8" s="79"/>
      <c r="L8" s="79"/>
      <c r="M8" s="102">
        <v>10473.446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1E-3</v>
      </c>
      <c r="E9" s="104">
        <v>7.4532000000000007</v>
      </c>
      <c r="F9" s="104">
        <v>167.41800000000001</v>
      </c>
      <c r="G9" s="104">
        <v>14.029</v>
      </c>
      <c r="H9" s="104">
        <v>5.0000000000000001E-3</v>
      </c>
      <c r="I9" s="104">
        <v>16.9313</v>
      </c>
      <c r="J9" s="104">
        <v>6.8406000000000002</v>
      </c>
      <c r="K9" s="104">
        <v>0</v>
      </c>
      <c r="L9" s="104">
        <v>0</v>
      </c>
      <c r="M9" s="99">
        <v>212.6781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0.216</v>
      </c>
      <c r="E10" s="100">
        <v>243.50200000000001</v>
      </c>
      <c r="F10" s="100">
        <v>4212.6489999999994</v>
      </c>
      <c r="G10" s="100">
        <v>250.21299999999999</v>
      </c>
      <c r="H10" s="100">
        <v>0.32400000000000001</v>
      </c>
      <c r="I10" s="100">
        <v>5035.4679999999998</v>
      </c>
      <c r="J10" s="100">
        <v>2611.1669999999999</v>
      </c>
      <c r="K10" s="100">
        <v>0</v>
      </c>
      <c r="L10" s="100">
        <v>0</v>
      </c>
      <c r="M10" s="102">
        <v>12353.538999999999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1.1108</v>
      </c>
      <c r="E11" s="119">
        <v>7367.9497000000001</v>
      </c>
      <c r="F11" s="51">
        <v>1188.3920000000001</v>
      </c>
      <c r="G11" s="23">
        <v>0.252</v>
      </c>
      <c r="H11" s="77">
        <v>0.7992999999999999</v>
      </c>
      <c r="I11" s="77"/>
      <c r="J11" s="77"/>
      <c r="K11" s="77"/>
      <c r="L11" s="77"/>
      <c r="M11" s="99">
        <v>8558.5038000000022</v>
      </c>
      <c r="N11" s="6"/>
    </row>
    <row r="12" spans="1:14">
      <c r="A12" s="146"/>
      <c r="B12" s="147"/>
      <c r="C12" s="39" t="s">
        <v>9</v>
      </c>
      <c r="D12" s="16">
        <v>480.79399999999998</v>
      </c>
      <c r="E12" s="120">
        <v>1390674.226</v>
      </c>
      <c r="F12" s="52">
        <v>216763.736</v>
      </c>
      <c r="G12" s="24">
        <v>15.99</v>
      </c>
      <c r="H12" s="79">
        <v>269.45</v>
      </c>
      <c r="I12" s="79"/>
      <c r="J12" s="79"/>
      <c r="K12" s="79"/>
      <c r="L12" s="79"/>
      <c r="M12" s="102">
        <v>1608204.196</v>
      </c>
      <c r="N12" s="17"/>
    </row>
    <row r="13" spans="1:14">
      <c r="A13" s="1"/>
      <c r="B13" s="140" t="s">
        <v>17</v>
      </c>
      <c r="C13" s="13" t="s">
        <v>7</v>
      </c>
      <c r="D13" s="15">
        <v>290.86610000000002</v>
      </c>
      <c r="E13" s="119">
        <v>2.4542000000000002</v>
      </c>
      <c r="F13" s="51">
        <v>37.046999999999997</v>
      </c>
      <c r="G13" s="23"/>
      <c r="H13" s="77"/>
      <c r="I13" s="77"/>
      <c r="J13" s="77"/>
      <c r="K13" s="77"/>
      <c r="L13" s="77"/>
      <c r="M13" s="99">
        <v>330.3673</v>
      </c>
      <c r="N13" s="6"/>
    </row>
    <row r="14" spans="1:14">
      <c r="A14" s="37" t="s">
        <v>0</v>
      </c>
      <c r="B14" s="141"/>
      <c r="C14" s="39" t="s">
        <v>9</v>
      </c>
      <c r="D14" s="16">
        <v>389885.96100000001</v>
      </c>
      <c r="E14" s="120">
        <v>4068.73</v>
      </c>
      <c r="F14" s="52">
        <v>54632.654000000002</v>
      </c>
      <c r="G14" s="24"/>
      <c r="H14" s="79"/>
      <c r="I14" s="79"/>
      <c r="J14" s="79"/>
      <c r="K14" s="79"/>
      <c r="L14" s="79"/>
      <c r="M14" s="102">
        <v>448587.34499999997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/>
      <c r="E15" s="119">
        <v>3.4590000000000001</v>
      </c>
      <c r="F15" s="51">
        <v>5.1322000000000001</v>
      </c>
      <c r="G15" s="23">
        <v>0.21030000000000001</v>
      </c>
      <c r="H15" s="77">
        <v>3.9700000000000006E-2</v>
      </c>
      <c r="I15" s="77"/>
      <c r="J15" s="77"/>
      <c r="K15" s="77"/>
      <c r="L15" s="77"/>
      <c r="M15" s="99">
        <v>8.8412000000000006</v>
      </c>
      <c r="N15" s="6"/>
    </row>
    <row r="16" spans="1:14">
      <c r="A16" s="38" t="s">
        <v>0</v>
      </c>
      <c r="B16" s="141"/>
      <c r="C16" s="39" t="s">
        <v>9</v>
      </c>
      <c r="D16" s="16"/>
      <c r="E16" s="120">
        <v>3115.6289999999999</v>
      </c>
      <c r="F16" s="52">
        <v>4967.0370000000003</v>
      </c>
      <c r="G16" s="24">
        <v>201.886</v>
      </c>
      <c r="H16" s="79">
        <v>31.495999999999999</v>
      </c>
      <c r="I16" s="79"/>
      <c r="J16" s="79"/>
      <c r="K16" s="79"/>
      <c r="L16" s="79"/>
      <c r="M16" s="102">
        <v>8316.0479999999989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145.00579999999999</v>
      </c>
      <c r="E17" s="119">
        <v>38.421599999999998</v>
      </c>
      <c r="F17" s="51">
        <v>13.856999999999999</v>
      </c>
      <c r="G17" s="23"/>
      <c r="H17" s="77">
        <v>7.0000000000000007E-2</v>
      </c>
      <c r="I17" s="77"/>
      <c r="J17" s="77"/>
      <c r="K17" s="77"/>
      <c r="L17" s="77"/>
      <c r="M17" s="99">
        <v>197.35439999999997</v>
      </c>
      <c r="N17" s="6"/>
    </row>
    <row r="18" spans="1:14">
      <c r="A18" s="38"/>
      <c r="B18" s="141"/>
      <c r="C18" s="39" t="s">
        <v>9</v>
      </c>
      <c r="D18" s="16">
        <v>191573.204</v>
      </c>
      <c r="E18" s="120">
        <v>17990.155999999999</v>
      </c>
      <c r="F18" s="52">
        <v>8954.2260000000006</v>
      </c>
      <c r="G18" s="24"/>
      <c r="H18" s="79">
        <v>96.201999999999998</v>
      </c>
      <c r="I18" s="79"/>
      <c r="J18" s="79"/>
      <c r="K18" s="79"/>
      <c r="L18" s="79"/>
      <c r="M18" s="102">
        <v>218613.78799999997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9.68</v>
      </c>
      <c r="E19" s="119">
        <v>517.88419999999996</v>
      </c>
      <c r="F19" s="51">
        <v>151.881</v>
      </c>
      <c r="G19" s="23"/>
      <c r="H19" s="77"/>
      <c r="I19" s="77"/>
      <c r="J19" s="77"/>
      <c r="K19" s="77"/>
      <c r="L19" s="77"/>
      <c r="M19" s="99">
        <v>679.44519999999989</v>
      </c>
      <c r="N19" s="6"/>
    </row>
    <row r="20" spans="1:14">
      <c r="A20" s="38"/>
      <c r="B20" s="39" t="s">
        <v>24</v>
      </c>
      <c r="C20" s="39" t="s">
        <v>9</v>
      </c>
      <c r="D20" s="16">
        <v>4989.1850000000004</v>
      </c>
      <c r="E20" s="120">
        <v>265839.56199999998</v>
      </c>
      <c r="F20" s="52">
        <v>79485.558999999994</v>
      </c>
      <c r="G20" s="24"/>
      <c r="H20" s="79"/>
      <c r="I20" s="79"/>
      <c r="J20" s="79"/>
      <c r="K20" s="79"/>
      <c r="L20" s="79"/>
      <c r="M20" s="102">
        <v>350314.30599999998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27.947800000000001</v>
      </c>
      <c r="E21" s="119">
        <v>1.2E-2</v>
      </c>
      <c r="F21" s="51">
        <v>19.364000000000001</v>
      </c>
      <c r="G21" s="23"/>
      <c r="H21" s="77"/>
      <c r="I21" s="77"/>
      <c r="J21" s="77"/>
      <c r="K21" s="77"/>
      <c r="L21" s="77"/>
      <c r="M21" s="99">
        <v>47.323800000000006</v>
      </c>
      <c r="N21" s="6"/>
    </row>
    <row r="22" spans="1:14">
      <c r="A22" s="1"/>
      <c r="B22" s="141"/>
      <c r="C22" s="39" t="s">
        <v>9</v>
      </c>
      <c r="D22" s="16">
        <v>7261.2250000000004</v>
      </c>
      <c r="E22" s="120">
        <v>5.5860000000000003</v>
      </c>
      <c r="F22" s="52">
        <v>8260.6820000000007</v>
      </c>
      <c r="G22" s="24"/>
      <c r="H22" s="79"/>
      <c r="I22" s="79"/>
      <c r="J22" s="79"/>
      <c r="K22" s="79"/>
      <c r="L22" s="79"/>
      <c r="M22" s="102">
        <v>15527.493000000002</v>
      </c>
      <c r="N22" s="17"/>
    </row>
    <row r="23" spans="1:14">
      <c r="A23" s="1"/>
      <c r="B23" s="142" t="s">
        <v>15</v>
      </c>
      <c r="C23" s="13" t="s">
        <v>7</v>
      </c>
      <c r="D23" s="105">
        <v>473.49969999999996</v>
      </c>
      <c r="E23" s="105">
        <v>562.23099999999988</v>
      </c>
      <c r="F23" s="105">
        <v>227.28119999999998</v>
      </c>
      <c r="G23" s="105">
        <v>0.21030000000000001</v>
      </c>
      <c r="H23" s="105">
        <v>0.10970000000000002</v>
      </c>
      <c r="I23" s="105">
        <v>0</v>
      </c>
      <c r="J23" s="105">
        <v>0</v>
      </c>
      <c r="K23" s="105">
        <v>0</v>
      </c>
      <c r="L23" s="105">
        <v>0</v>
      </c>
      <c r="M23" s="99">
        <v>1263.3318999999997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593709.57500000007</v>
      </c>
      <c r="E24" s="106">
        <v>291019.663</v>
      </c>
      <c r="F24" s="106">
        <v>156300.158</v>
      </c>
      <c r="G24" s="106">
        <v>201.886</v>
      </c>
      <c r="H24" s="106">
        <v>127.69799999999999</v>
      </c>
      <c r="I24" s="106">
        <v>0</v>
      </c>
      <c r="J24" s="106">
        <v>0</v>
      </c>
      <c r="K24" s="106">
        <v>0</v>
      </c>
      <c r="L24" s="106">
        <v>0</v>
      </c>
      <c r="M24" s="102">
        <v>1041358.9800000002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10.638</v>
      </c>
      <c r="E25" s="119">
        <v>125.5326</v>
      </c>
      <c r="F25" s="51">
        <v>1.7600000000000001E-2</v>
      </c>
      <c r="G25" s="23"/>
      <c r="H25" s="77">
        <v>4.7399999999999998E-2</v>
      </c>
      <c r="I25" s="77"/>
      <c r="J25" s="77"/>
      <c r="K25" s="77"/>
      <c r="L25" s="77"/>
      <c r="M25" s="99">
        <v>136.23560000000001</v>
      </c>
      <c r="N25" s="6"/>
    </row>
    <row r="26" spans="1:14">
      <c r="A26" s="38" t="s">
        <v>27</v>
      </c>
      <c r="B26" s="141"/>
      <c r="C26" s="39" t="s">
        <v>9</v>
      </c>
      <c r="D26" s="16">
        <v>11669.022000000001</v>
      </c>
      <c r="E26" s="120">
        <v>173698.44699999999</v>
      </c>
      <c r="F26" s="52">
        <v>6.5659999999999998</v>
      </c>
      <c r="G26" s="24"/>
      <c r="H26" s="79">
        <v>37.216999999999999</v>
      </c>
      <c r="I26" s="79"/>
      <c r="J26" s="79"/>
      <c r="K26" s="79"/>
      <c r="L26" s="79"/>
      <c r="M26" s="102">
        <v>185411.25199999998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13.148</v>
      </c>
      <c r="E27" s="119">
        <v>10.6166</v>
      </c>
      <c r="F27" s="51">
        <v>0.51900000000000002</v>
      </c>
      <c r="G27" s="23"/>
      <c r="H27" s="77"/>
      <c r="I27" s="77"/>
      <c r="J27" s="77"/>
      <c r="K27" s="77"/>
      <c r="L27" s="77"/>
      <c r="M27" s="99">
        <v>24.2836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3281.6019999999999</v>
      </c>
      <c r="E28" s="120">
        <v>4356.6819999999998</v>
      </c>
      <c r="F28" s="53">
        <v>416.07900000000001</v>
      </c>
      <c r="G28" s="24"/>
      <c r="H28" s="79"/>
      <c r="I28" s="79"/>
      <c r="J28" s="79"/>
      <c r="K28" s="79"/>
      <c r="L28" s="79"/>
      <c r="M28" s="102">
        <v>8054.3629999999994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23.786000000000001</v>
      </c>
      <c r="E29" s="121">
        <v>136.14920000000001</v>
      </c>
      <c r="F29" s="122">
        <v>0.53659999999999997</v>
      </c>
      <c r="G29" s="103">
        <v>0</v>
      </c>
      <c r="H29" s="6">
        <v>4.7399999999999998E-2</v>
      </c>
      <c r="I29" s="107">
        <v>0</v>
      </c>
      <c r="J29" s="6">
        <v>0</v>
      </c>
      <c r="K29" s="6">
        <v>0</v>
      </c>
      <c r="L29" s="6">
        <v>0</v>
      </c>
      <c r="M29" s="99">
        <v>160.51920000000001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14950.624</v>
      </c>
      <c r="E30" s="22">
        <v>178055.12899999999</v>
      </c>
      <c r="F30" s="123">
        <v>422.64499999999998</v>
      </c>
      <c r="G30" s="101">
        <v>0</v>
      </c>
      <c r="H30" s="17">
        <v>37.216999999999999</v>
      </c>
      <c r="I30" s="22">
        <v>0</v>
      </c>
      <c r="J30" s="17">
        <v>0</v>
      </c>
      <c r="K30" s="17">
        <v>0</v>
      </c>
      <c r="L30" s="17">
        <v>0</v>
      </c>
      <c r="M30" s="102">
        <v>193465.61499999999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>
        <v>1.4800000000000001E-2</v>
      </c>
      <c r="E31" s="119">
        <v>5.2699999999999997E-2</v>
      </c>
      <c r="F31" s="51">
        <v>1.2E-2</v>
      </c>
      <c r="G31" s="23">
        <v>3.0199999999999998E-2</v>
      </c>
      <c r="H31" s="77">
        <v>0.30280000000000001</v>
      </c>
      <c r="I31" s="77"/>
      <c r="J31" s="77"/>
      <c r="K31" s="77"/>
      <c r="L31" s="77"/>
      <c r="M31" s="99">
        <v>0.41249999999999998</v>
      </c>
      <c r="N31" s="6"/>
    </row>
    <row r="32" spans="1:14">
      <c r="A32" s="38" t="s">
        <v>32</v>
      </c>
      <c r="B32" s="141"/>
      <c r="C32" s="39" t="s">
        <v>9</v>
      </c>
      <c r="D32" s="16">
        <v>2.0569999999999999</v>
      </c>
      <c r="E32" s="120">
        <v>10.994999999999999</v>
      </c>
      <c r="F32" s="52">
        <v>0.97199999999999998</v>
      </c>
      <c r="G32" s="24">
        <v>1.966</v>
      </c>
      <c r="H32" s="79">
        <v>42.621000000000002</v>
      </c>
      <c r="I32" s="79"/>
      <c r="J32" s="79"/>
      <c r="K32" s="79"/>
      <c r="L32" s="79"/>
      <c r="M32" s="102">
        <v>58.611000000000004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/>
      <c r="E33" s="119">
        <v>2.2000000000000001E-3</v>
      </c>
      <c r="F33" s="51">
        <v>1.4E-3</v>
      </c>
      <c r="G33" s="23"/>
      <c r="H33" s="77">
        <v>7.1999999999999995E-2</v>
      </c>
      <c r="I33" s="77"/>
      <c r="J33" s="77"/>
      <c r="K33" s="77"/>
      <c r="L33" s="77"/>
      <c r="M33" s="99">
        <v>7.5600000000000001E-2</v>
      </c>
      <c r="N33" s="6"/>
    </row>
    <row r="34" spans="1:14">
      <c r="A34" s="38" t="s">
        <v>34</v>
      </c>
      <c r="B34" s="141"/>
      <c r="C34" s="39" t="s">
        <v>9</v>
      </c>
      <c r="D34" s="16"/>
      <c r="E34" s="120">
        <v>0.11899999999999999</v>
      </c>
      <c r="F34" s="52">
        <v>7.5999999999999998E-2</v>
      </c>
      <c r="G34" s="24"/>
      <c r="H34" s="79">
        <v>1.339</v>
      </c>
      <c r="I34" s="79"/>
      <c r="J34" s="79"/>
      <c r="K34" s="79"/>
      <c r="L34" s="79"/>
      <c r="M34" s="102">
        <v>1.534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1.9199999999999998E-2</v>
      </c>
      <c r="G35" s="23"/>
      <c r="H35" s="77">
        <v>4.0000000000000001E-3</v>
      </c>
      <c r="I35" s="77"/>
      <c r="J35" s="77"/>
      <c r="K35" s="77"/>
      <c r="L35" s="77"/>
      <c r="M35" s="99">
        <v>2.3199999999999998E-2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0.77300000000000002</v>
      </c>
      <c r="G36" s="24"/>
      <c r="H36" s="79">
        <v>2.5920000000000001</v>
      </c>
      <c r="I36" s="79"/>
      <c r="J36" s="79"/>
      <c r="K36" s="79"/>
      <c r="L36" s="79"/>
      <c r="M36" s="102">
        <v>3.3650000000000002</v>
      </c>
      <c r="N36" s="17"/>
    </row>
    <row r="37" spans="1:14">
      <c r="A37" s="1"/>
      <c r="B37" s="142" t="s">
        <v>15</v>
      </c>
      <c r="C37" s="13" t="s">
        <v>7</v>
      </c>
      <c r="D37" s="6">
        <v>1.4800000000000001E-2</v>
      </c>
      <c r="E37" s="121">
        <v>5.4899999999999997E-2</v>
      </c>
      <c r="F37" s="122">
        <v>3.2599999999999997E-2</v>
      </c>
      <c r="G37" s="103">
        <v>3.0199999999999998E-2</v>
      </c>
      <c r="H37" s="6">
        <v>0.37880000000000003</v>
      </c>
      <c r="I37" s="6">
        <v>0</v>
      </c>
      <c r="J37" s="6">
        <v>0</v>
      </c>
      <c r="K37" s="6">
        <v>0</v>
      </c>
      <c r="L37" s="6">
        <v>0</v>
      </c>
      <c r="M37" s="99">
        <v>0.51130000000000009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2.0569999999999999</v>
      </c>
      <c r="E38" s="22">
        <v>11.113999999999999</v>
      </c>
      <c r="F38" s="123">
        <v>1.8210000000000002</v>
      </c>
      <c r="G38" s="101">
        <v>1.966</v>
      </c>
      <c r="H38" s="17">
        <v>46.552</v>
      </c>
      <c r="I38" s="17">
        <v>0</v>
      </c>
      <c r="J38" s="17">
        <v>0</v>
      </c>
      <c r="K38" s="17">
        <v>0</v>
      </c>
      <c r="L38" s="17">
        <v>0</v>
      </c>
      <c r="M38" s="102">
        <v>63.51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/>
      <c r="E39" s="119">
        <v>8.4262999999999995</v>
      </c>
      <c r="F39" s="51">
        <v>50.210099999999997</v>
      </c>
      <c r="G39" s="23">
        <v>8.3693999999999988</v>
      </c>
      <c r="H39" s="77">
        <v>0.96850000000000003</v>
      </c>
      <c r="I39" s="77">
        <v>1.6999999999999999E-3</v>
      </c>
      <c r="J39" s="77">
        <v>8.0399999999999999E-2</v>
      </c>
      <c r="K39" s="77"/>
      <c r="L39" s="77">
        <v>0.58950000000000002</v>
      </c>
      <c r="M39" s="99">
        <v>68.645899999999997</v>
      </c>
      <c r="N39" s="6"/>
    </row>
    <row r="40" spans="1:14">
      <c r="A40" s="146"/>
      <c r="B40" s="147"/>
      <c r="C40" s="39" t="s">
        <v>9</v>
      </c>
      <c r="D40" s="16"/>
      <c r="E40" s="120">
        <v>3715.567</v>
      </c>
      <c r="F40" s="52">
        <v>26490.924999999999</v>
      </c>
      <c r="G40" s="24">
        <v>5631.1490000000003</v>
      </c>
      <c r="H40" s="79">
        <v>442.23700000000002</v>
      </c>
      <c r="I40" s="79">
        <v>0.55100000000000005</v>
      </c>
      <c r="J40" s="79">
        <v>23.986999999999998</v>
      </c>
      <c r="K40" s="79"/>
      <c r="L40" s="79">
        <v>211.012</v>
      </c>
      <c r="M40" s="102">
        <v>36515.428</v>
      </c>
      <c r="N40" s="17"/>
    </row>
    <row r="41" spans="1:14">
      <c r="A41" s="144" t="s">
        <v>37</v>
      </c>
      <c r="B41" s="145"/>
      <c r="C41" s="13" t="s">
        <v>7</v>
      </c>
      <c r="D41" s="15">
        <v>0.31809999999999999</v>
      </c>
      <c r="E41" s="119">
        <v>86.682900000000004</v>
      </c>
      <c r="F41" s="51">
        <v>210.577</v>
      </c>
      <c r="G41" s="23">
        <v>55.4238</v>
      </c>
      <c r="H41" s="77">
        <v>8.6935000000000002</v>
      </c>
      <c r="I41" s="77"/>
      <c r="J41" s="77">
        <v>2.93E-2</v>
      </c>
      <c r="K41" s="77">
        <v>3.2000000000000002E-3</v>
      </c>
      <c r="L41" s="77">
        <v>3.0999999999999999E-3</v>
      </c>
      <c r="M41" s="99">
        <v>361.73089999999996</v>
      </c>
      <c r="N41" s="6"/>
    </row>
    <row r="42" spans="1:14">
      <c r="A42" s="146"/>
      <c r="B42" s="147"/>
      <c r="C42" s="39" t="s">
        <v>9</v>
      </c>
      <c r="D42" s="16">
        <v>429.435</v>
      </c>
      <c r="E42" s="120">
        <v>9331.2819999999992</v>
      </c>
      <c r="F42" s="52">
        <v>38058.637999999999</v>
      </c>
      <c r="G42" s="24">
        <v>6759.415</v>
      </c>
      <c r="H42" s="79">
        <v>774.76</v>
      </c>
      <c r="I42" s="79"/>
      <c r="J42" s="79">
        <v>2.4340000000000002</v>
      </c>
      <c r="K42" s="79">
        <v>0.17299999999999999</v>
      </c>
      <c r="L42" s="79">
        <v>0.33500000000000002</v>
      </c>
      <c r="M42" s="102">
        <v>55356.472000000002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/>
      <c r="G43" s="23"/>
      <c r="H43" s="77"/>
      <c r="I43" s="77"/>
      <c r="J43" s="77"/>
      <c r="K43" s="77"/>
      <c r="L43" s="77"/>
      <c r="M43" s="99">
        <v>0</v>
      </c>
      <c r="N43" s="6"/>
    </row>
    <row r="44" spans="1:14">
      <c r="A44" s="146"/>
      <c r="B44" s="147"/>
      <c r="C44" s="39" t="s">
        <v>9</v>
      </c>
      <c r="D44" s="16"/>
      <c r="E44" s="120"/>
      <c r="F44" s="52"/>
      <c r="G44" s="24"/>
      <c r="H44" s="79"/>
      <c r="I44" s="79"/>
      <c r="J44" s="79"/>
      <c r="K44" s="79"/>
      <c r="L44" s="79"/>
      <c r="M44" s="102">
        <v>0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/>
      <c r="F45" s="51">
        <v>1E-3</v>
      </c>
      <c r="G45" s="23"/>
      <c r="H45" s="77">
        <v>4.0000000000000002E-4</v>
      </c>
      <c r="I45" s="77"/>
      <c r="J45" s="77"/>
      <c r="K45" s="77"/>
      <c r="L45" s="77"/>
      <c r="M45" s="99">
        <v>1.4E-3</v>
      </c>
      <c r="N45" s="6"/>
    </row>
    <row r="46" spans="1:14">
      <c r="A46" s="146"/>
      <c r="B46" s="147"/>
      <c r="C46" s="39" t="s">
        <v>9</v>
      </c>
      <c r="D46" s="16"/>
      <c r="E46" s="120"/>
      <c r="F46" s="52">
        <v>0.432</v>
      </c>
      <c r="G46" s="24"/>
      <c r="H46" s="79">
        <v>0.25900000000000001</v>
      </c>
      <c r="I46" s="79"/>
      <c r="J46" s="79"/>
      <c r="K46" s="79"/>
      <c r="L46" s="79"/>
      <c r="M46" s="102">
        <v>0.69100000000000006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/>
      <c r="F47" s="51"/>
      <c r="G47" s="23"/>
      <c r="H47" s="77"/>
      <c r="I47" s="77"/>
      <c r="J47" s="77"/>
      <c r="K47" s="77"/>
      <c r="L47" s="77"/>
      <c r="M47" s="99">
        <v>0</v>
      </c>
      <c r="N47" s="6"/>
    </row>
    <row r="48" spans="1:14">
      <c r="A48" s="146"/>
      <c r="B48" s="147"/>
      <c r="C48" s="39" t="s">
        <v>9</v>
      </c>
      <c r="D48" s="16"/>
      <c r="E48" s="120"/>
      <c r="F48" s="52"/>
      <c r="G48" s="24"/>
      <c r="H48" s="79"/>
      <c r="I48" s="79"/>
      <c r="J48" s="79"/>
      <c r="K48" s="79"/>
      <c r="L48" s="79"/>
      <c r="M48" s="102">
        <v>0</v>
      </c>
      <c r="N48" s="17"/>
    </row>
    <row r="49" spans="1:14">
      <c r="A49" s="144" t="s">
        <v>41</v>
      </c>
      <c r="B49" s="145"/>
      <c r="C49" s="13" t="s">
        <v>7</v>
      </c>
      <c r="D49" s="15">
        <v>5.1999999999999998E-2</v>
      </c>
      <c r="E49" s="119">
        <v>237.35120000000001</v>
      </c>
      <c r="F49" s="51">
        <v>320.12109999999996</v>
      </c>
      <c r="G49" s="23">
        <v>70.601500000000001</v>
      </c>
      <c r="H49" s="77">
        <v>12.2735</v>
      </c>
      <c r="I49" s="77"/>
      <c r="J49" s="77"/>
      <c r="K49" s="77">
        <v>3.2000000000000002E-3</v>
      </c>
      <c r="L49" s="77">
        <v>3.3000000000000002E-2</v>
      </c>
      <c r="M49" s="99">
        <v>640.43549999999993</v>
      </c>
      <c r="N49" s="6"/>
    </row>
    <row r="50" spans="1:14">
      <c r="A50" s="146"/>
      <c r="B50" s="147"/>
      <c r="C50" s="39" t="s">
        <v>9</v>
      </c>
      <c r="D50" s="16">
        <v>12.096</v>
      </c>
      <c r="E50" s="120">
        <v>17498.005000000001</v>
      </c>
      <c r="F50" s="52">
        <v>42959.438000000002</v>
      </c>
      <c r="G50" s="24">
        <v>13468.421</v>
      </c>
      <c r="H50" s="79">
        <v>802.077</v>
      </c>
      <c r="I50" s="79"/>
      <c r="J50" s="79"/>
      <c r="K50" s="79">
        <v>0.17299999999999999</v>
      </c>
      <c r="L50" s="79">
        <v>5.3460000000000001</v>
      </c>
      <c r="M50" s="102">
        <v>74745.556000000011</v>
      </c>
      <c r="N50" s="17"/>
    </row>
    <row r="51" spans="1:14">
      <c r="A51" s="144" t="s">
        <v>42</v>
      </c>
      <c r="B51" s="145"/>
      <c r="C51" s="13" t="s">
        <v>7</v>
      </c>
      <c r="D51" s="15">
        <v>0.02</v>
      </c>
      <c r="E51" s="119"/>
      <c r="F51" s="51"/>
      <c r="G51" s="23">
        <v>3.02</v>
      </c>
      <c r="H51" s="77"/>
      <c r="I51" s="77"/>
      <c r="J51" s="77"/>
      <c r="K51" s="77"/>
      <c r="L51" s="77"/>
      <c r="M51" s="99">
        <v>3.04</v>
      </c>
      <c r="N51" s="6"/>
    </row>
    <row r="52" spans="1:14">
      <c r="A52" s="146"/>
      <c r="B52" s="147"/>
      <c r="C52" s="39" t="s">
        <v>9</v>
      </c>
      <c r="D52" s="16">
        <v>28.512</v>
      </c>
      <c r="E52" s="120"/>
      <c r="F52" s="52"/>
      <c r="G52" s="24">
        <v>1967.8679999999999</v>
      </c>
      <c r="H52" s="79"/>
      <c r="I52" s="79"/>
      <c r="J52" s="79"/>
      <c r="K52" s="79"/>
      <c r="L52" s="79"/>
      <c r="M52" s="102">
        <v>1996.3799999999999</v>
      </c>
      <c r="N52" s="17"/>
    </row>
    <row r="53" spans="1:14">
      <c r="A53" s="144" t="s">
        <v>43</v>
      </c>
      <c r="B53" s="145"/>
      <c r="C53" s="13" t="s">
        <v>7</v>
      </c>
      <c r="D53" s="15"/>
      <c r="E53" s="119">
        <v>5.3499999999999999E-2</v>
      </c>
      <c r="F53" s="51">
        <v>1.1999999999999999E-3</v>
      </c>
      <c r="G53" s="23"/>
      <c r="H53" s="77">
        <v>2.3699999999999999E-2</v>
      </c>
      <c r="I53" s="77"/>
      <c r="J53" s="77"/>
      <c r="K53" s="77"/>
      <c r="L53" s="77"/>
      <c r="M53" s="99">
        <v>7.8399999999999997E-2</v>
      </c>
      <c r="N53" s="6"/>
    </row>
    <row r="54" spans="1:14">
      <c r="A54" s="146"/>
      <c r="B54" s="147"/>
      <c r="C54" s="39" t="s">
        <v>9</v>
      </c>
      <c r="D54" s="16"/>
      <c r="E54" s="120">
        <v>75.728999999999999</v>
      </c>
      <c r="F54" s="52">
        <v>0.51800000000000002</v>
      </c>
      <c r="G54" s="24"/>
      <c r="H54" s="79">
        <v>25.806999999999999</v>
      </c>
      <c r="I54" s="79"/>
      <c r="J54" s="79"/>
      <c r="K54" s="79"/>
      <c r="L54" s="79"/>
      <c r="M54" s="102">
        <v>102.054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5.4199999999999998E-2</v>
      </c>
      <c r="F55" s="51">
        <v>2.6321999999999997</v>
      </c>
      <c r="G55" s="23">
        <v>2.2118000000000002</v>
      </c>
      <c r="H55" s="77">
        <v>1.14E-2</v>
      </c>
      <c r="I55" s="77">
        <v>4.6399999999999997E-2</v>
      </c>
      <c r="J55" s="77">
        <v>0.35410000000000003</v>
      </c>
      <c r="K55" s="77">
        <v>6.0000000000000001E-3</v>
      </c>
      <c r="L55" s="77">
        <v>0.1822</v>
      </c>
      <c r="M55" s="99">
        <v>5.4982999999999995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89.274000000000001</v>
      </c>
      <c r="F56" s="52">
        <v>1570.3820000000001</v>
      </c>
      <c r="G56" s="24">
        <v>677.11500000000001</v>
      </c>
      <c r="H56" s="79">
        <v>13.339</v>
      </c>
      <c r="I56" s="79">
        <v>37.39</v>
      </c>
      <c r="J56" s="79">
        <v>201.74100000000001</v>
      </c>
      <c r="K56" s="79">
        <v>6.5670000000000002</v>
      </c>
      <c r="L56" s="79">
        <v>122.797</v>
      </c>
      <c r="M56" s="102">
        <v>2718.6049999999996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0.13719999999999999</v>
      </c>
      <c r="E57" s="119">
        <v>0.54630000000000001</v>
      </c>
      <c r="F57" s="51">
        <v>62.480400000000003</v>
      </c>
      <c r="G57" s="23">
        <v>0.18149999999999999</v>
      </c>
      <c r="H57" s="77">
        <v>0.16589999999999999</v>
      </c>
      <c r="I57" s="77">
        <v>1.0199999999999999E-2</v>
      </c>
      <c r="J57" s="77">
        <v>1.8699999999999998E-2</v>
      </c>
      <c r="K57" s="77">
        <v>2.8999999999999998E-3</v>
      </c>
      <c r="L57" s="77">
        <v>8.9900000000000008E-2</v>
      </c>
      <c r="M57" s="99">
        <v>63.633000000000003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116.381</v>
      </c>
      <c r="E58" s="120">
        <v>303.70100000000002</v>
      </c>
      <c r="F58" s="52">
        <v>16064.425999999999</v>
      </c>
      <c r="G58" s="24">
        <v>91.995000000000005</v>
      </c>
      <c r="H58" s="79">
        <v>70.927000000000007</v>
      </c>
      <c r="I58" s="79">
        <v>2.4780000000000002</v>
      </c>
      <c r="J58" s="79">
        <v>7.96</v>
      </c>
      <c r="K58" s="79">
        <v>3.5859999999999999</v>
      </c>
      <c r="L58" s="79">
        <v>80.248999999999995</v>
      </c>
      <c r="M58" s="102">
        <v>16741.702999999994</v>
      </c>
      <c r="N58" s="17"/>
    </row>
    <row r="59" spans="1:14">
      <c r="A59" s="1"/>
      <c r="B59" s="142" t="s">
        <v>15</v>
      </c>
      <c r="C59" s="13" t="s">
        <v>7</v>
      </c>
      <c r="D59" s="105">
        <v>0.13719999999999999</v>
      </c>
      <c r="E59" s="121">
        <v>0.60050000000000003</v>
      </c>
      <c r="F59" s="122">
        <v>65.1126</v>
      </c>
      <c r="G59" s="103">
        <v>2.3933</v>
      </c>
      <c r="H59" s="6">
        <v>0.17729999999999999</v>
      </c>
      <c r="I59" s="6">
        <v>5.6599999999999998E-2</v>
      </c>
      <c r="J59" s="6">
        <v>0.37280000000000002</v>
      </c>
      <c r="K59" s="6">
        <v>8.8999999999999999E-3</v>
      </c>
      <c r="L59" s="6">
        <v>0.27210000000000001</v>
      </c>
      <c r="M59" s="99">
        <v>69.131299999999996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116.381</v>
      </c>
      <c r="E60" s="22">
        <v>392.97500000000002</v>
      </c>
      <c r="F60" s="123">
        <v>17634.808000000001</v>
      </c>
      <c r="G60" s="101">
        <v>769.11</v>
      </c>
      <c r="H60" s="17">
        <v>84.266000000000005</v>
      </c>
      <c r="I60" s="17">
        <v>39.868000000000002</v>
      </c>
      <c r="J60" s="17">
        <v>209.70100000000002</v>
      </c>
      <c r="K60" s="17">
        <v>10.153</v>
      </c>
      <c r="L60" s="17">
        <v>203.04599999999999</v>
      </c>
      <c r="M60" s="102">
        <v>19460.307999999997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/>
      <c r="F61" s="51">
        <v>2.3999999999999998E-3</v>
      </c>
      <c r="G61" s="23"/>
      <c r="H61" s="77"/>
      <c r="I61" s="77"/>
      <c r="J61" s="77"/>
      <c r="K61" s="77"/>
      <c r="L61" s="77"/>
      <c r="M61" s="99">
        <v>2.3999999999999998E-3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1.0999999999999999E-2</v>
      </c>
      <c r="F62" s="52">
        <v>5.1999999999999998E-2</v>
      </c>
      <c r="G62" s="24"/>
      <c r="H62" s="79"/>
      <c r="I62" s="79"/>
      <c r="J62" s="79"/>
      <c r="K62" s="79"/>
      <c r="L62" s="79"/>
      <c r="M62" s="102">
        <v>6.3E-2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46.39</v>
      </c>
      <c r="E63" s="119">
        <v>287.72649999999999</v>
      </c>
      <c r="F63" s="51"/>
      <c r="G63" s="23"/>
      <c r="H63" s="77"/>
      <c r="I63" s="77"/>
      <c r="J63" s="77"/>
      <c r="K63" s="77"/>
      <c r="L63" s="77"/>
      <c r="M63" s="99">
        <v>334.11649999999997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4150.7640000000001</v>
      </c>
      <c r="E64" s="120">
        <v>55436.77</v>
      </c>
      <c r="F64" s="52"/>
      <c r="G64" s="24"/>
      <c r="H64" s="79"/>
      <c r="I64" s="79"/>
      <c r="J64" s="79"/>
      <c r="K64" s="79"/>
      <c r="L64" s="79"/>
      <c r="M64" s="102">
        <v>59587.534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162.756</v>
      </c>
      <c r="F65" s="51"/>
      <c r="G65" s="23"/>
      <c r="H65" s="77"/>
      <c r="I65" s="77"/>
      <c r="J65" s="77"/>
      <c r="K65" s="77"/>
      <c r="L65" s="77"/>
      <c r="M65" s="99">
        <v>162.756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27661.646000000001</v>
      </c>
      <c r="F66" s="52"/>
      <c r="G66" s="24"/>
      <c r="H66" s="79"/>
      <c r="I66" s="79"/>
      <c r="J66" s="79"/>
      <c r="K66" s="79"/>
      <c r="L66" s="79"/>
      <c r="M66" s="102">
        <v>27661.646000000001</v>
      </c>
      <c r="N66" s="17"/>
    </row>
    <row r="67" spans="1:14">
      <c r="A67" s="1"/>
      <c r="B67" s="11" t="s">
        <v>11</v>
      </c>
      <c r="C67" s="13" t="s">
        <v>7</v>
      </c>
      <c r="D67" s="15">
        <v>0.13200000000000001</v>
      </c>
      <c r="E67" s="119">
        <v>23.377099999999999</v>
      </c>
      <c r="F67" s="51"/>
      <c r="G67" s="23"/>
      <c r="H67" s="77"/>
      <c r="I67" s="77"/>
      <c r="J67" s="77"/>
      <c r="K67" s="77"/>
      <c r="L67" s="77"/>
      <c r="M67" s="99">
        <v>23.5091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>
        <v>6.6749999999999998</v>
      </c>
      <c r="E68" s="124">
        <v>5235.2330000000002</v>
      </c>
      <c r="F68" s="54"/>
      <c r="G68" s="25"/>
      <c r="H68" s="80"/>
      <c r="I68" s="80"/>
      <c r="J68" s="80"/>
      <c r="K68" s="80"/>
      <c r="L68" s="80"/>
      <c r="M68" s="108">
        <v>5241.9080000000004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101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46.521999999999998</v>
      </c>
      <c r="E76" s="121">
        <v>473.85959999999994</v>
      </c>
      <c r="F76" s="122">
        <v>2.3999999999999998E-3</v>
      </c>
      <c r="G76" s="109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99">
        <v>520.3839999999999</v>
      </c>
      <c r="N76" s="1"/>
    </row>
    <row r="77" spans="1:14">
      <c r="A77" s="34" t="s">
        <v>49</v>
      </c>
      <c r="B77" s="143"/>
      <c r="C77" s="43" t="s">
        <v>9</v>
      </c>
      <c r="D77" s="17">
        <v>4157.4390000000003</v>
      </c>
      <c r="E77" s="22">
        <v>88333.66</v>
      </c>
      <c r="F77" s="123">
        <v>5.1999999999999998E-2</v>
      </c>
      <c r="G77" s="110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02">
        <v>92491.150999999998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1.6080000000000001</v>
      </c>
      <c r="E78" s="119">
        <v>0.94299999999999995</v>
      </c>
      <c r="F78" s="51">
        <v>6.1011999999999995</v>
      </c>
      <c r="G78" s="23">
        <v>8.8499999999999995E-2</v>
      </c>
      <c r="H78" s="77">
        <v>0.68010000000000004</v>
      </c>
      <c r="I78" s="77">
        <v>0.28739999999999999</v>
      </c>
      <c r="J78" s="77">
        <v>2.5554000000000001</v>
      </c>
      <c r="K78" s="77">
        <v>0.73170000000000002</v>
      </c>
      <c r="L78" s="77">
        <v>3.6168</v>
      </c>
      <c r="M78" s="99">
        <v>16.612100000000002</v>
      </c>
      <c r="N78" s="1"/>
    </row>
    <row r="79" spans="1:14">
      <c r="A79" s="38" t="s">
        <v>27</v>
      </c>
      <c r="B79" s="141"/>
      <c r="C79" s="43" t="s">
        <v>9</v>
      </c>
      <c r="D79" s="16">
        <v>2763.4360000000001</v>
      </c>
      <c r="E79" s="120">
        <v>2104.518</v>
      </c>
      <c r="F79" s="52">
        <v>9492.6650000000009</v>
      </c>
      <c r="G79" s="24">
        <v>116.303</v>
      </c>
      <c r="H79" s="79">
        <v>1073.2190000000001</v>
      </c>
      <c r="I79" s="79">
        <v>397.10899999999998</v>
      </c>
      <c r="J79" s="79">
        <v>3515.6019999999999</v>
      </c>
      <c r="K79" s="79">
        <v>603.303</v>
      </c>
      <c r="L79" s="79">
        <v>4108.7529999999997</v>
      </c>
      <c r="M79" s="102">
        <v>24174.907999999999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/>
      <c r="G80" s="23"/>
      <c r="H80" s="77"/>
      <c r="I80" s="77"/>
      <c r="J80" s="77"/>
      <c r="K80" s="77"/>
      <c r="L80" s="77"/>
      <c r="M80" s="99">
        <v>0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/>
      <c r="G81" s="24"/>
      <c r="H81" s="79"/>
      <c r="I81" s="79"/>
      <c r="J81" s="79"/>
      <c r="K81" s="79"/>
      <c r="L81" s="79"/>
      <c r="M81" s="102">
        <v>0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0.57930000000000004</v>
      </c>
      <c r="E86" s="119">
        <v>0.32240000000000002</v>
      </c>
      <c r="F86" s="51">
        <v>21.029400000000003</v>
      </c>
      <c r="G86" s="23">
        <v>4.7000000000000002E-3</v>
      </c>
      <c r="H86" s="77">
        <v>0.57729999999999992</v>
      </c>
      <c r="I86" s="77">
        <v>2E-3</v>
      </c>
      <c r="J86" s="77">
        <v>1.1942000000000002</v>
      </c>
      <c r="K86" s="77">
        <v>0.16650000000000001</v>
      </c>
      <c r="L86" s="77">
        <v>0.91849999999999998</v>
      </c>
      <c r="M86" s="99">
        <v>24.794300000000003</v>
      </c>
      <c r="N86" s="1"/>
    </row>
    <row r="87" spans="1:14">
      <c r="A87" s="38"/>
      <c r="B87" s="39" t="s">
        <v>58</v>
      </c>
      <c r="C87" s="43" t="s">
        <v>9</v>
      </c>
      <c r="D87" s="16">
        <v>2767.2429999999999</v>
      </c>
      <c r="E87" s="120">
        <v>746.52200000000005</v>
      </c>
      <c r="F87" s="52">
        <v>11553.816999999999</v>
      </c>
      <c r="G87" s="24">
        <v>4.2709999999999999</v>
      </c>
      <c r="H87" s="79">
        <v>608.64800000000002</v>
      </c>
      <c r="I87" s="79">
        <v>0.745</v>
      </c>
      <c r="J87" s="79">
        <v>687.23400000000004</v>
      </c>
      <c r="K87" s="79">
        <v>210.35400000000001</v>
      </c>
      <c r="L87" s="79">
        <v>2052.6120000000001</v>
      </c>
      <c r="M87" s="102">
        <v>18631.446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2.1873</v>
      </c>
      <c r="E88" s="121">
        <v>1.2654000000000001</v>
      </c>
      <c r="F88" s="122">
        <v>27.130600000000001</v>
      </c>
      <c r="G88" s="109">
        <v>9.3199999999999991E-2</v>
      </c>
      <c r="H88" s="6">
        <v>1.2574000000000001</v>
      </c>
      <c r="I88" s="6">
        <v>0.28939999999999999</v>
      </c>
      <c r="J88" s="6">
        <v>3.7496</v>
      </c>
      <c r="K88" s="6">
        <v>0.8982</v>
      </c>
      <c r="L88" s="6">
        <v>4.5353000000000003</v>
      </c>
      <c r="M88" s="99">
        <v>41.406400000000005</v>
      </c>
      <c r="N88" s="1"/>
    </row>
    <row r="89" spans="1:14">
      <c r="A89" s="40"/>
      <c r="B89" s="143"/>
      <c r="C89" s="43" t="s">
        <v>9</v>
      </c>
      <c r="D89" s="17">
        <v>5530.6790000000001</v>
      </c>
      <c r="E89" s="22">
        <v>2851.04</v>
      </c>
      <c r="F89" s="123">
        <v>21046.482</v>
      </c>
      <c r="G89" s="110">
        <v>120.574</v>
      </c>
      <c r="H89" s="17">
        <v>1681.8670000000002</v>
      </c>
      <c r="I89" s="17">
        <v>397.85399999999998</v>
      </c>
      <c r="J89" s="17">
        <v>4202.8360000000002</v>
      </c>
      <c r="K89" s="17">
        <v>813.65700000000004</v>
      </c>
      <c r="L89" s="17">
        <v>6161.3649999999998</v>
      </c>
      <c r="M89" s="102">
        <v>42806.353999999999</v>
      </c>
      <c r="N89" s="1"/>
    </row>
    <row r="90" spans="1:14">
      <c r="A90" s="144" t="s">
        <v>59</v>
      </c>
      <c r="B90" s="145"/>
      <c r="C90" s="5" t="s">
        <v>7</v>
      </c>
      <c r="D90" s="15">
        <v>0.67020000000000002</v>
      </c>
      <c r="E90" s="119">
        <v>2.7311999999999999</v>
      </c>
      <c r="F90" s="51">
        <v>8.4200999999999997</v>
      </c>
      <c r="G90" s="23">
        <v>0.56740000000000002</v>
      </c>
      <c r="H90" s="77">
        <v>1.1974</v>
      </c>
      <c r="I90" s="77"/>
      <c r="J90" s="77"/>
      <c r="K90" s="77"/>
      <c r="L90" s="77">
        <v>3.1600000000000003E-2</v>
      </c>
      <c r="M90" s="99">
        <v>13.617899999999999</v>
      </c>
      <c r="N90" s="1"/>
    </row>
    <row r="91" spans="1:14">
      <c r="A91" s="146"/>
      <c r="B91" s="147"/>
      <c r="C91" s="43" t="s">
        <v>9</v>
      </c>
      <c r="D91" s="16">
        <v>1224.97</v>
      </c>
      <c r="E91" s="120">
        <v>4900.6930000000002</v>
      </c>
      <c r="F91" s="52">
        <v>14158.897000000001</v>
      </c>
      <c r="G91" s="24">
        <v>749.04700000000003</v>
      </c>
      <c r="H91" s="79">
        <v>1780.298</v>
      </c>
      <c r="I91" s="79"/>
      <c r="J91" s="79"/>
      <c r="K91" s="79"/>
      <c r="L91" s="79">
        <v>36.396000000000001</v>
      </c>
      <c r="M91" s="102">
        <v>22850.300999999999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/>
      <c r="G94" s="23"/>
      <c r="H94" s="77">
        <v>1.8E-3</v>
      </c>
      <c r="I94" s="77"/>
      <c r="J94" s="77"/>
      <c r="K94" s="77"/>
      <c r="L94" s="77"/>
      <c r="M94" s="99">
        <v>1.8E-3</v>
      </c>
      <c r="N94" s="1"/>
    </row>
    <row r="95" spans="1:14">
      <c r="A95" s="146"/>
      <c r="B95" s="147"/>
      <c r="C95" s="43" t="s">
        <v>9</v>
      </c>
      <c r="D95" s="16"/>
      <c r="E95" s="120"/>
      <c r="F95" s="52"/>
      <c r="G95" s="24"/>
      <c r="H95" s="79">
        <v>7.452</v>
      </c>
      <c r="I95" s="79"/>
      <c r="J95" s="79"/>
      <c r="K95" s="79"/>
      <c r="L95" s="79"/>
      <c r="M95" s="102">
        <v>7.452</v>
      </c>
      <c r="N95" s="1"/>
    </row>
    <row r="96" spans="1:14">
      <c r="A96" s="144" t="s">
        <v>62</v>
      </c>
      <c r="B96" s="145"/>
      <c r="C96" s="5" t="s">
        <v>7</v>
      </c>
      <c r="D96" s="15"/>
      <c r="E96" s="119">
        <v>3.8E-3</v>
      </c>
      <c r="F96" s="51"/>
      <c r="G96" s="23"/>
      <c r="H96" s="77"/>
      <c r="I96" s="77"/>
      <c r="J96" s="77"/>
      <c r="K96" s="77"/>
      <c r="L96" s="77"/>
      <c r="M96" s="99">
        <v>3.8E-3</v>
      </c>
      <c r="N96" s="1"/>
    </row>
    <row r="97" spans="1:14">
      <c r="A97" s="146"/>
      <c r="B97" s="147"/>
      <c r="C97" s="43" t="s">
        <v>9</v>
      </c>
      <c r="D97" s="16"/>
      <c r="E97" s="120">
        <v>6.6109999999999998</v>
      </c>
      <c r="F97" s="52"/>
      <c r="G97" s="24"/>
      <c r="H97" s="79"/>
      <c r="I97" s="79"/>
      <c r="J97" s="79"/>
      <c r="K97" s="79"/>
      <c r="L97" s="79"/>
      <c r="M97" s="102">
        <v>6.6109999999999998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/>
      <c r="I98" s="77"/>
      <c r="J98" s="77"/>
      <c r="K98" s="77"/>
      <c r="L98" s="77"/>
      <c r="M98" s="99">
        <v>0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/>
      <c r="I99" s="79"/>
      <c r="J99" s="79"/>
      <c r="K99" s="79"/>
      <c r="L99" s="79"/>
      <c r="M99" s="102">
        <v>0</v>
      </c>
      <c r="N99" s="1"/>
    </row>
    <row r="100" spans="1:14">
      <c r="A100" s="144" t="s">
        <v>64</v>
      </c>
      <c r="B100" s="145"/>
      <c r="C100" s="5" t="s">
        <v>7</v>
      </c>
      <c r="D100" s="15">
        <v>0.1008</v>
      </c>
      <c r="E100" s="119">
        <v>0.31759999999999999</v>
      </c>
      <c r="F100" s="51">
        <v>12.963799999999999</v>
      </c>
      <c r="G100" s="23">
        <v>1.6199999999999999E-2</v>
      </c>
      <c r="H100" s="77">
        <v>8.1799999999999998E-2</v>
      </c>
      <c r="I100" s="77">
        <v>0.34960000000000002</v>
      </c>
      <c r="J100" s="77">
        <v>3.8179000000000003</v>
      </c>
      <c r="K100" s="77">
        <v>8.1599999999999992E-2</v>
      </c>
      <c r="L100" s="77">
        <v>0.36699999999999999</v>
      </c>
      <c r="M100" s="99">
        <v>18.096300000000003</v>
      </c>
      <c r="N100" s="1"/>
    </row>
    <row r="101" spans="1:14">
      <c r="A101" s="146"/>
      <c r="B101" s="147"/>
      <c r="C101" s="43" t="s">
        <v>9</v>
      </c>
      <c r="D101" s="16">
        <v>39.625</v>
      </c>
      <c r="E101" s="120">
        <v>618.55399999999997</v>
      </c>
      <c r="F101" s="52">
        <v>16276.909</v>
      </c>
      <c r="G101" s="24">
        <v>10.606999999999999</v>
      </c>
      <c r="H101" s="79">
        <v>139.93600000000001</v>
      </c>
      <c r="I101" s="79">
        <v>361.81599999999997</v>
      </c>
      <c r="J101" s="79">
        <v>3031.2040000000002</v>
      </c>
      <c r="K101" s="79">
        <v>51.389000000000003</v>
      </c>
      <c r="L101" s="79">
        <v>321.62200000000001</v>
      </c>
      <c r="M101" s="102">
        <v>20851.662</v>
      </c>
      <c r="N101" s="1"/>
    </row>
    <row r="102" spans="1:14">
      <c r="A102" s="144" t="s">
        <v>65</v>
      </c>
      <c r="B102" s="145"/>
      <c r="C102" s="5" t="s">
        <v>7</v>
      </c>
      <c r="D102" s="15">
        <v>4.4774599999999998</v>
      </c>
      <c r="E102" s="119">
        <v>35.519599999999997</v>
      </c>
      <c r="F102" s="51">
        <v>548.64730000000009</v>
      </c>
      <c r="G102" s="23">
        <v>26.4344</v>
      </c>
      <c r="H102" s="77">
        <v>5.8628999999999998</v>
      </c>
      <c r="I102" s="77">
        <v>0.16069999999999998</v>
      </c>
      <c r="J102" s="77">
        <v>9.6807999999999996</v>
      </c>
      <c r="K102" s="77">
        <v>0.21680000000000002</v>
      </c>
      <c r="L102" s="77">
        <v>5.0916000000000006</v>
      </c>
      <c r="M102" s="99">
        <v>636.09156000000007</v>
      </c>
      <c r="N102" s="1"/>
    </row>
    <row r="103" spans="1:14">
      <c r="A103" s="146"/>
      <c r="B103" s="147"/>
      <c r="C103" s="43" t="s">
        <v>9</v>
      </c>
      <c r="D103" s="16">
        <v>3842.114</v>
      </c>
      <c r="E103" s="120">
        <v>20931.789000000001</v>
      </c>
      <c r="F103" s="52">
        <v>167660.92600000001</v>
      </c>
      <c r="G103" s="24">
        <v>9513.34</v>
      </c>
      <c r="H103" s="79">
        <v>5058.1220000000003</v>
      </c>
      <c r="I103" s="79">
        <v>130.649</v>
      </c>
      <c r="J103" s="79">
        <v>7011.6769999999997</v>
      </c>
      <c r="K103" s="79">
        <v>97.793999999999997</v>
      </c>
      <c r="L103" s="79">
        <v>4416.2969999999996</v>
      </c>
      <c r="M103" s="102">
        <v>218662.70799999998</v>
      </c>
      <c r="N103" s="1"/>
    </row>
    <row r="104" spans="1:14">
      <c r="A104" s="148" t="s">
        <v>66</v>
      </c>
      <c r="B104" s="149"/>
      <c r="C104" s="5" t="s">
        <v>7</v>
      </c>
      <c r="D104" s="6">
        <v>552.89736000000005</v>
      </c>
      <c r="E104" s="121">
        <v>8920.6496000000006</v>
      </c>
      <c r="F104" s="122">
        <v>2826.8475999999996</v>
      </c>
      <c r="G104" s="109">
        <v>181.44070000000002</v>
      </c>
      <c r="H104" s="6">
        <v>31.878399999999999</v>
      </c>
      <c r="I104" s="6">
        <v>17.789299999999997</v>
      </c>
      <c r="J104" s="6">
        <v>24.571400000000001</v>
      </c>
      <c r="K104" s="6">
        <v>1.2119</v>
      </c>
      <c r="L104" s="6">
        <v>10.923200000000001</v>
      </c>
      <c r="M104" s="99">
        <v>12568.20946</v>
      </c>
      <c r="N104" s="1"/>
    </row>
    <row r="105" spans="1:14">
      <c r="A105" s="150"/>
      <c r="B105" s="151"/>
      <c r="C105" s="43" t="s">
        <v>9</v>
      </c>
      <c r="D105" s="17">
        <v>624524.51700000011</v>
      </c>
      <c r="E105" s="22">
        <v>2008659.5390000001</v>
      </c>
      <c r="F105" s="123">
        <v>721989.03399999999</v>
      </c>
      <c r="G105" s="110">
        <v>39459.585999999996</v>
      </c>
      <c r="H105" s="17">
        <v>11278.322</v>
      </c>
      <c r="I105" s="17">
        <v>5966.206000000001</v>
      </c>
      <c r="J105" s="17">
        <v>17093.006000000001</v>
      </c>
      <c r="K105" s="17">
        <v>973.33900000000006</v>
      </c>
      <c r="L105" s="17">
        <v>11355.418999999998</v>
      </c>
      <c r="M105" s="102">
        <v>3441298.9680000008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0.46379999999999999</v>
      </c>
      <c r="G106" s="23">
        <v>3.7399999999999996E-2</v>
      </c>
      <c r="H106" s="77"/>
      <c r="I106" s="77"/>
      <c r="J106" s="77"/>
      <c r="K106" s="77"/>
      <c r="L106" s="77"/>
      <c r="M106" s="99">
        <v>0.50119999999999998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1353.4459999999999</v>
      </c>
      <c r="G107" s="24">
        <v>155.31899999999999</v>
      </c>
      <c r="H107" s="79"/>
      <c r="I107" s="79"/>
      <c r="J107" s="79"/>
      <c r="K107" s="79"/>
      <c r="L107" s="79"/>
      <c r="M107" s="102">
        <v>1508.7649999999999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/>
      <c r="E108" s="119">
        <v>1.4407000000000001</v>
      </c>
      <c r="F108" s="51">
        <v>7.2593000000000005</v>
      </c>
      <c r="G108" s="23">
        <v>5.3467000000000002</v>
      </c>
      <c r="H108" s="77">
        <v>14.356</v>
      </c>
      <c r="I108" s="77"/>
      <c r="J108" s="77">
        <v>2.2000000000000001E-3</v>
      </c>
      <c r="K108" s="77"/>
      <c r="L108" s="77"/>
      <c r="M108" s="99">
        <v>28.404900000000001</v>
      </c>
      <c r="N108" s="1"/>
    </row>
    <row r="109" spans="1:14">
      <c r="A109" s="38" t="s">
        <v>0</v>
      </c>
      <c r="B109" s="141"/>
      <c r="C109" s="43" t="s">
        <v>9</v>
      </c>
      <c r="D109" s="16"/>
      <c r="E109" s="120">
        <v>1371.644</v>
      </c>
      <c r="F109" s="52">
        <v>2802.1709999999998</v>
      </c>
      <c r="G109" s="24">
        <v>3257.4059999999999</v>
      </c>
      <c r="H109" s="79">
        <v>8945.7890000000007</v>
      </c>
      <c r="I109" s="79"/>
      <c r="J109" s="79">
        <v>0.47499999999999998</v>
      </c>
      <c r="K109" s="79"/>
      <c r="L109" s="79"/>
      <c r="M109" s="102">
        <v>16377.485000000001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7.7299999999999994E-2</v>
      </c>
      <c r="E110" s="119">
        <v>3.6472000000000002</v>
      </c>
      <c r="F110" s="51">
        <v>74.835999999999999</v>
      </c>
      <c r="G110" s="23">
        <v>1.9990999999999999</v>
      </c>
      <c r="H110" s="77">
        <v>0.15480000000000002</v>
      </c>
      <c r="I110" s="77"/>
      <c r="J110" s="77">
        <v>1.9399999999999997E-2</v>
      </c>
      <c r="K110" s="77"/>
      <c r="L110" s="77"/>
      <c r="M110" s="99">
        <v>80.733800000000002</v>
      </c>
      <c r="N110" s="1"/>
    </row>
    <row r="111" spans="1:14">
      <c r="A111" s="38"/>
      <c r="B111" s="141"/>
      <c r="C111" s="43" t="s">
        <v>9</v>
      </c>
      <c r="D111" s="16">
        <v>90.433999999999997</v>
      </c>
      <c r="E111" s="120">
        <v>2772.6390000000001</v>
      </c>
      <c r="F111" s="52">
        <v>42212.197999999997</v>
      </c>
      <c r="G111" s="24">
        <v>1034.3</v>
      </c>
      <c r="H111" s="79">
        <v>116.47799999999999</v>
      </c>
      <c r="I111" s="79"/>
      <c r="J111" s="79">
        <v>5.2919999999999998</v>
      </c>
      <c r="K111" s="79"/>
      <c r="L111" s="79"/>
      <c r="M111" s="102">
        <v>46231.341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1E-3</v>
      </c>
      <c r="E112" s="135">
        <v>0.1399</v>
      </c>
      <c r="F112" s="51">
        <v>2.0245000000000002</v>
      </c>
      <c r="G112" s="23"/>
      <c r="H112" s="77">
        <v>7.4000000000000003E-3</v>
      </c>
      <c r="I112" s="77"/>
      <c r="J112" s="77">
        <v>1.2999999999999999E-3</v>
      </c>
      <c r="K112" s="77">
        <v>8.0000000000000004E-4</v>
      </c>
      <c r="L112" s="77">
        <v>4.7000000000000002E-3</v>
      </c>
      <c r="M112" s="99">
        <v>2.1796000000000002</v>
      </c>
      <c r="N112" s="1"/>
    </row>
    <row r="113" spans="1:14">
      <c r="A113" s="38"/>
      <c r="B113" s="141"/>
      <c r="C113" s="43" t="s">
        <v>9</v>
      </c>
      <c r="D113" s="16">
        <v>0.54</v>
      </c>
      <c r="E113" s="120">
        <v>382.608</v>
      </c>
      <c r="F113" s="52">
        <v>3362.5439999999999</v>
      </c>
      <c r="G113" s="24"/>
      <c r="H113" s="79">
        <v>5.4219999999999997</v>
      </c>
      <c r="I113" s="79"/>
      <c r="J113" s="79">
        <v>0.29199999999999998</v>
      </c>
      <c r="K113" s="79">
        <v>3.456</v>
      </c>
      <c r="L113" s="79">
        <v>5.8860000000000001</v>
      </c>
      <c r="M113" s="102">
        <v>3760.748</v>
      </c>
      <c r="N113" s="1"/>
    </row>
    <row r="114" spans="1:14">
      <c r="A114" s="38"/>
      <c r="B114" s="140" t="s">
        <v>73</v>
      </c>
      <c r="C114" s="5" t="s">
        <v>7</v>
      </c>
      <c r="D114" s="15">
        <v>0.65449999999999997</v>
      </c>
      <c r="E114" s="119">
        <v>0.52710000000000001</v>
      </c>
      <c r="F114" s="51">
        <v>41.390800000000006</v>
      </c>
      <c r="G114" s="23">
        <v>3.0000000000000001E-3</v>
      </c>
      <c r="H114" s="77">
        <v>1.2755999999999998</v>
      </c>
      <c r="I114" s="77">
        <v>0.42160000000000003</v>
      </c>
      <c r="J114" s="77">
        <v>3.5851999999999999</v>
      </c>
      <c r="K114" s="77">
        <v>0.24759999999999999</v>
      </c>
      <c r="L114" s="77">
        <v>8.2212999999999994</v>
      </c>
      <c r="M114" s="99">
        <v>56.326700000000002</v>
      </c>
      <c r="N114" s="1"/>
    </row>
    <row r="115" spans="1:14">
      <c r="A115" s="38"/>
      <c r="B115" s="141"/>
      <c r="C115" s="43" t="s">
        <v>9</v>
      </c>
      <c r="D115" s="16">
        <v>488.5</v>
      </c>
      <c r="E115" s="120">
        <v>1105.9000000000001</v>
      </c>
      <c r="F115" s="52">
        <v>43022.625999999997</v>
      </c>
      <c r="G115" s="24">
        <v>4.8600000000000003</v>
      </c>
      <c r="H115" s="79">
        <v>1934.15</v>
      </c>
      <c r="I115" s="79">
        <v>394.77300000000002</v>
      </c>
      <c r="J115" s="79">
        <v>3519.4670000000001</v>
      </c>
      <c r="K115" s="79">
        <v>209.631</v>
      </c>
      <c r="L115" s="79">
        <v>7688.4459999999999</v>
      </c>
      <c r="M115" s="102">
        <v>58368.353000000003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/>
      <c r="G118" s="23"/>
      <c r="H118" s="77"/>
      <c r="I118" s="77"/>
      <c r="J118" s="77"/>
      <c r="K118" s="77"/>
      <c r="L118" s="77"/>
      <c r="M118" s="99">
        <v>0</v>
      </c>
      <c r="N118" s="1"/>
    </row>
    <row r="119" spans="1:14">
      <c r="A119" s="38"/>
      <c r="B119" s="141"/>
      <c r="C119" s="43" t="s">
        <v>9</v>
      </c>
      <c r="D119" s="16"/>
      <c r="E119" s="120"/>
      <c r="F119" s="52"/>
      <c r="G119" s="24"/>
      <c r="H119" s="79"/>
      <c r="I119" s="79"/>
      <c r="J119" s="79"/>
      <c r="K119" s="79"/>
      <c r="L119" s="79"/>
      <c r="M119" s="102">
        <v>0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1.0620000000000001</v>
      </c>
      <c r="E120" s="119"/>
      <c r="F120" s="51">
        <v>1.7500000000000002E-2</v>
      </c>
      <c r="G120" s="23">
        <v>0.3</v>
      </c>
      <c r="H120" s="77"/>
      <c r="I120" s="77"/>
      <c r="J120" s="77"/>
      <c r="K120" s="77"/>
      <c r="L120" s="77"/>
      <c r="M120" s="99">
        <v>1.3795000000000002</v>
      </c>
      <c r="N120" s="1"/>
    </row>
    <row r="121" spans="1:14">
      <c r="A121" s="38"/>
      <c r="B121" s="141"/>
      <c r="C121" s="43" t="s">
        <v>9</v>
      </c>
      <c r="D121" s="16">
        <v>621.84100000000001</v>
      </c>
      <c r="E121" s="120"/>
      <c r="F121" s="52">
        <v>19.71</v>
      </c>
      <c r="G121" s="24">
        <v>54</v>
      </c>
      <c r="H121" s="79"/>
      <c r="I121" s="79"/>
      <c r="J121" s="79"/>
      <c r="K121" s="79"/>
      <c r="L121" s="79"/>
      <c r="M121" s="102">
        <v>695.55100000000004</v>
      </c>
      <c r="N121" s="1"/>
    </row>
    <row r="122" spans="1:14">
      <c r="A122" s="38"/>
      <c r="B122" s="140" t="s">
        <v>79</v>
      </c>
      <c r="C122" s="5" t="s">
        <v>7</v>
      </c>
      <c r="D122" s="15">
        <v>1.5657000000000001</v>
      </c>
      <c r="E122" s="119">
        <v>0.12509999999999999</v>
      </c>
      <c r="F122" s="51">
        <v>7.5598000000000001</v>
      </c>
      <c r="G122" s="23">
        <v>0.14499999999999999</v>
      </c>
      <c r="H122" s="77">
        <v>0.57699999999999996</v>
      </c>
      <c r="I122" s="77"/>
      <c r="J122" s="77">
        <v>4.0000000000000002E-4</v>
      </c>
      <c r="K122" s="77"/>
      <c r="L122" s="77">
        <v>2.2000000000000001E-3</v>
      </c>
      <c r="M122" s="99">
        <v>9.975200000000001</v>
      </c>
      <c r="N122" s="1"/>
    </row>
    <row r="123" spans="1:14">
      <c r="A123" s="38"/>
      <c r="B123" s="141"/>
      <c r="C123" s="43" t="s">
        <v>9</v>
      </c>
      <c r="D123" s="16">
        <v>1574.7909999999999</v>
      </c>
      <c r="E123" s="120">
        <v>39.542999999999999</v>
      </c>
      <c r="F123" s="52">
        <v>5415.3850000000002</v>
      </c>
      <c r="G123" s="24">
        <v>138.24</v>
      </c>
      <c r="H123" s="79">
        <v>78.290000000000006</v>
      </c>
      <c r="I123" s="79"/>
      <c r="J123" s="79">
        <v>0.216</v>
      </c>
      <c r="K123" s="79"/>
      <c r="L123" s="79">
        <v>0.71299999999999997</v>
      </c>
      <c r="M123" s="102">
        <v>7247.1779999999999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0.42720000000000002</v>
      </c>
      <c r="E124" s="119">
        <v>0.26929999999999998</v>
      </c>
      <c r="F124" s="51">
        <v>7.7513000000000005</v>
      </c>
      <c r="G124" s="23">
        <v>2.5898000000000003</v>
      </c>
      <c r="H124" s="77">
        <v>18.262</v>
      </c>
      <c r="I124" s="77"/>
      <c r="J124" s="77">
        <v>7.4000000000000003E-3</v>
      </c>
      <c r="K124" s="77"/>
      <c r="L124" s="77">
        <v>0.33560000000000001</v>
      </c>
      <c r="M124" s="99">
        <v>29.642600000000002</v>
      </c>
      <c r="N124" s="1"/>
    </row>
    <row r="125" spans="1:14">
      <c r="A125" s="1"/>
      <c r="B125" s="141"/>
      <c r="C125" s="43" t="s">
        <v>9</v>
      </c>
      <c r="D125" s="16">
        <v>726.69899999999996</v>
      </c>
      <c r="E125" s="120">
        <v>124.217</v>
      </c>
      <c r="F125" s="52">
        <v>2700.1190000000001</v>
      </c>
      <c r="G125" s="24">
        <v>823.22</v>
      </c>
      <c r="H125" s="84">
        <v>6086.7079999999996</v>
      </c>
      <c r="I125" s="79"/>
      <c r="J125" s="79">
        <v>1.0580000000000001</v>
      </c>
      <c r="K125" s="79"/>
      <c r="L125" s="79">
        <v>1178.451</v>
      </c>
      <c r="M125" s="102">
        <v>11640.472000000002</v>
      </c>
      <c r="N125" s="1"/>
    </row>
    <row r="126" spans="1:14">
      <c r="A126" s="1"/>
      <c r="B126" s="11" t="s">
        <v>11</v>
      </c>
      <c r="C126" s="5" t="s">
        <v>7</v>
      </c>
      <c r="D126" s="15">
        <v>0.66749999999999998</v>
      </c>
      <c r="E126" s="119">
        <v>3.3010000000000002</v>
      </c>
      <c r="F126" s="51">
        <v>1.7378</v>
      </c>
      <c r="G126" s="23"/>
      <c r="H126" s="77">
        <v>6.9649999999999999</v>
      </c>
      <c r="I126" s="77"/>
      <c r="J126" s="77"/>
      <c r="K126" s="77"/>
      <c r="L126" s="77"/>
      <c r="M126" s="99">
        <v>12.6713</v>
      </c>
      <c r="N126" s="1"/>
    </row>
    <row r="127" spans="1:14">
      <c r="A127" s="1"/>
      <c r="B127" s="39" t="s">
        <v>81</v>
      </c>
      <c r="C127" s="43" t="s">
        <v>9</v>
      </c>
      <c r="D127" s="16">
        <v>225.39599999999999</v>
      </c>
      <c r="E127" s="120">
        <v>865.40899999999999</v>
      </c>
      <c r="F127" s="52">
        <v>1292.7819999999999</v>
      </c>
      <c r="G127" s="24"/>
      <c r="H127" s="79">
        <v>323.76100000000002</v>
      </c>
      <c r="I127" s="79"/>
      <c r="J127" s="79"/>
      <c r="K127" s="79"/>
      <c r="L127" s="79"/>
      <c r="M127" s="102">
        <v>2707.348</v>
      </c>
      <c r="N127" s="1"/>
    </row>
    <row r="128" spans="1:14">
      <c r="A128" s="1"/>
      <c r="B128" s="142" t="s">
        <v>15</v>
      </c>
      <c r="C128" s="5" t="s">
        <v>7</v>
      </c>
      <c r="D128" s="6">
        <v>4.4551999999999996</v>
      </c>
      <c r="E128" s="121">
        <v>9.4503000000000004</v>
      </c>
      <c r="F128" s="122">
        <v>143.04079999999999</v>
      </c>
      <c r="G128" s="109">
        <v>10.420999999999999</v>
      </c>
      <c r="H128" s="6">
        <v>41.597800000000007</v>
      </c>
      <c r="I128" s="6">
        <v>0.42160000000000003</v>
      </c>
      <c r="J128" s="6">
        <v>3.6158999999999999</v>
      </c>
      <c r="K128" s="6">
        <v>0.24839999999999998</v>
      </c>
      <c r="L128" s="6">
        <v>8.5637999999999987</v>
      </c>
      <c r="M128" s="99">
        <v>221.81479999999999</v>
      </c>
      <c r="N128" s="1"/>
    </row>
    <row r="129" spans="1:14">
      <c r="A129" s="40"/>
      <c r="B129" s="143"/>
      <c r="C129" s="43" t="s">
        <v>9</v>
      </c>
      <c r="D129" s="17">
        <v>3728.201</v>
      </c>
      <c r="E129" s="22">
        <v>6661.96</v>
      </c>
      <c r="F129" s="123">
        <v>102180.981</v>
      </c>
      <c r="G129" s="110">
        <v>5467.3449999999993</v>
      </c>
      <c r="H129" s="17">
        <v>17490.597999999998</v>
      </c>
      <c r="I129" s="17">
        <v>394.77300000000002</v>
      </c>
      <c r="J129" s="17">
        <v>3526.8</v>
      </c>
      <c r="K129" s="17">
        <v>213.08699999999999</v>
      </c>
      <c r="L129" s="17">
        <v>8873.4959999999992</v>
      </c>
      <c r="M129" s="102">
        <v>148537.24099999998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2.1999999999999999E-2</v>
      </c>
      <c r="E130" s="119"/>
      <c r="F130" s="51"/>
      <c r="G130" s="23"/>
      <c r="H130" s="77"/>
      <c r="I130" s="77"/>
      <c r="J130" s="77"/>
      <c r="K130" s="77"/>
      <c r="L130" s="77"/>
      <c r="M130" s="99">
        <v>2.1999999999999999E-2</v>
      </c>
      <c r="N130" s="1"/>
    </row>
    <row r="131" spans="1:14">
      <c r="A131" s="37" t="s">
        <v>0</v>
      </c>
      <c r="B131" s="141"/>
      <c r="C131" s="43" t="s">
        <v>9</v>
      </c>
      <c r="D131" s="16">
        <v>11.88</v>
      </c>
      <c r="E131" s="120"/>
      <c r="F131" s="52"/>
      <c r="G131" s="24"/>
      <c r="H131" s="79"/>
      <c r="I131" s="79"/>
      <c r="J131" s="79"/>
      <c r="K131" s="79"/>
      <c r="L131" s="79"/>
      <c r="M131" s="102">
        <v>11.88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0.19400000000000001</v>
      </c>
      <c r="F132" s="51"/>
      <c r="G132" s="77"/>
      <c r="H132" s="77"/>
      <c r="I132" s="77"/>
      <c r="J132" s="77"/>
      <c r="K132" s="77"/>
      <c r="L132" s="77"/>
      <c r="M132" s="99">
        <v>0.19400000000000001</v>
      </c>
      <c r="N132" s="1"/>
    </row>
    <row r="133" spans="1:14">
      <c r="A133" s="38"/>
      <c r="B133" s="141"/>
      <c r="C133" s="43" t="s">
        <v>9</v>
      </c>
      <c r="D133" s="16"/>
      <c r="E133" s="120">
        <v>152.38800000000001</v>
      </c>
      <c r="F133" s="52"/>
      <c r="G133" s="24"/>
      <c r="H133" s="79"/>
      <c r="I133" s="79"/>
      <c r="J133" s="79"/>
      <c r="K133" s="79"/>
      <c r="L133" s="79"/>
      <c r="M133" s="111">
        <v>152.38800000000001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2E-3</v>
      </c>
      <c r="F134" s="55"/>
      <c r="G134" s="30"/>
      <c r="H134" s="81"/>
      <c r="I134" s="81"/>
      <c r="J134" s="81"/>
      <c r="K134" s="81"/>
      <c r="L134" s="81"/>
      <c r="M134" s="99">
        <v>2E-3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39.722999999999999</v>
      </c>
      <c r="F136" s="53"/>
      <c r="G136" s="26"/>
      <c r="H136" s="82"/>
      <c r="I136" s="126"/>
      <c r="J136" s="79"/>
      <c r="K136" s="79"/>
      <c r="L136" s="79"/>
      <c r="M136" s="111">
        <v>39.722999999999999</v>
      </c>
      <c r="N136" s="1"/>
    </row>
    <row r="137" spans="1:14">
      <c r="A137" s="1"/>
      <c r="B137" s="46" t="s">
        <v>0</v>
      </c>
      <c r="C137" s="3" t="s">
        <v>7</v>
      </c>
      <c r="D137" s="6">
        <v>2.1999999999999999E-2</v>
      </c>
      <c r="E137" s="121">
        <v>0.19600000000000001</v>
      </c>
      <c r="F137" s="122">
        <v>0</v>
      </c>
      <c r="G137" s="112">
        <v>0</v>
      </c>
      <c r="H137" s="107">
        <v>0</v>
      </c>
      <c r="I137" s="6">
        <v>0</v>
      </c>
      <c r="J137" s="127">
        <v>0</v>
      </c>
      <c r="K137" s="115">
        <v>0</v>
      </c>
      <c r="L137" s="115">
        <v>0</v>
      </c>
      <c r="M137" s="99">
        <v>0.218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11.88</v>
      </c>
      <c r="E139" s="22">
        <v>192.11099999999999</v>
      </c>
      <c r="F139" s="123">
        <v>0</v>
      </c>
      <c r="G139" s="114">
        <v>0</v>
      </c>
      <c r="H139" s="17">
        <v>0</v>
      </c>
      <c r="I139" s="17">
        <v>0</v>
      </c>
      <c r="J139" s="137">
        <v>0</v>
      </c>
      <c r="K139" s="17">
        <v>0</v>
      </c>
      <c r="L139" s="17">
        <v>0</v>
      </c>
      <c r="M139" s="111">
        <v>203.99099999999999</v>
      </c>
      <c r="N139" s="1"/>
    </row>
    <row r="140" spans="1:14">
      <c r="A140" s="1"/>
      <c r="B140" s="2" t="s">
        <v>0</v>
      </c>
      <c r="C140" s="3" t="s">
        <v>7</v>
      </c>
      <c r="D140" s="116">
        <v>557.37456000000009</v>
      </c>
      <c r="E140" s="128">
        <v>8930.295900000001</v>
      </c>
      <c r="F140" s="116">
        <v>2969.8883999999998</v>
      </c>
      <c r="G140" s="112">
        <v>191.86170000000001</v>
      </c>
      <c r="H140" s="115">
        <v>73.476200000000006</v>
      </c>
      <c r="I140" s="6">
        <v>18.210899999999999</v>
      </c>
      <c r="J140" s="117">
        <v>28.1873</v>
      </c>
      <c r="K140" s="115">
        <v>1.4602999999999999</v>
      </c>
      <c r="L140" s="115">
        <v>19.487000000000002</v>
      </c>
      <c r="M140" s="99">
        <v>12790.242259999999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628264.59800000011</v>
      </c>
      <c r="E142" s="132">
        <v>2015513.61</v>
      </c>
      <c r="F142" s="133">
        <v>824170.01500000001</v>
      </c>
      <c r="G142" s="19">
        <v>44926.930999999997</v>
      </c>
      <c r="H142" s="10">
        <v>28768.92</v>
      </c>
      <c r="I142" s="10">
        <v>6360.9790000000012</v>
      </c>
      <c r="J142" s="118">
        <v>20619.806</v>
      </c>
      <c r="K142" s="10">
        <v>1186.4259999999999</v>
      </c>
      <c r="L142" s="10">
        <v>20228.914999999997</v>
      </c>
      <c r="M142" s="108">
        <v>3590040.1999999997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15:B16"/>
    <mergeCell ref="A1:M1"/>
    <mergeCell ref="B5:B6"/>
    <mergeCell ref="B9:B10"/>
    <mergeCell ref="A11:B12"/>
    <mergeCell ref="B13:B14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="40" zoomScaleNormal="40" zoomScaleSheetLayoutView="40" workbookViewId="0">
      <pane xSplit="3" ySplit="4" topLeftCell="L127" activePane="bottomRight" state="frozen"/>
      <selection activeCell="G141" sqref="G141"/>
      <selection pane="topRight" activeCell="G141" sqref="G141"/>
      <selection pane="bottomLeft" activeCell="G141" sqref="G141"/>
      <selection pane="bottomRight" activeCell="G76" sqref="G76:M142"/>
    </sheetView>
  </sheetViews>
  <sheetFormatPr defaultColWidth="13.375" defaultRowHeight="18.75"/>
  <cols>
    <col min="1" max="1" width="5.875" style="21" customWidth="1"/>
    <col min="2" max="2" width="21.25" style="21" customWidth="1"/>
    <col min="3" max="3" width="11.25" style="21" customWidth="1"/>
    <col min="4" max="5" width="24.625" style="21" customWidth="1"/>
    <col min="6" max="6" width="22.625" style="21" customWidth="1"/>
    <col min="7" max="12" width="24.625" style="21" customWidth="1"/>
    <col min="13" max="13" width="24.625" style="33" customWidth="1"/>
    <col min="14" max="14" width="0.125" style="21" hidden="1" customWidth="1"/>
    <col min="15" max="32" width="17.375" style="21" customWidth="1"/>
    <col min="33" max="251" width="13.375" style="21"/>
    <col min="252" max="252" width="5.875" style="21" customWidth="1"/>
    <col min="253" max="253" width="21.25" style="21" customWidth="1"/>
    <col min="254" max="254" width="11.25" style="21" customWidth="1"/>
    <col min="255" max="268" width="19.625" style="21" customWidth="1"/>
    <col min="269" max="269" width="0" style="21" hidden="1" customWidth="1"/>
    <col min="270" max="288" width="17.375" style="21" customWidth="1"/>
    <col min="289" max="507" width="13.375" style="21"/>
    <col min="508" max="508" width="5.875" style="21" customWidth="1"/>
    <col min="509" max="509" width="21.25" style="21" customWidth="1"/>
    <col min="510" max="510" width="11.25" style="21" customWidth="1"/>
    <col min="511" max="524" width="19.625" style="21" customWidth="1"/>
    <col min="525" max="525" width="0" style="21" hidden="1" customWidth="1"/>
    <col min="526" max="544" width="17.375" style="21" customWidth="1"/>
    <col min="545" max="763" width="13.375" style="21"/>
    <col min="764" max="764" width="5.875" style="21" customWidth="1"/>
    <col min="765" max="765" width="21.25" style="21" customWidth="1"/>
    <col min="766" max="766" width="11.25" style="21" customWidth="1"/>
    <col min="767" max="780" width="19.625" style="21" customWidth="1"/>
    <col min="781" max="781" width="0" style="21" hidden="1" customWidth="1"/>
    <col min="782" max="800" width="17.375" style="21" customWidth="1"/>
    <col min="801" max="1019" width="13.375" style="21"/>
    <col min="1020" max="1020" width="5.875" style="21" customWidth="1"/>
    <col min="1021" max="1021" width="21.25" style="21" customWidth="1"/>
    <col min="1022" max="1022" width="11.25" style="21" customWidth="1"/>
    <col min="1023" max="1036" width="19.625" style="21" customWidth="1"/>
    <col min="1037" max="1037" width="0" style="21" hidden="1" customWidth="1"/>
    <col min="1038" max="1056" width="17.375" style="21" customWidth="1"/>
    <col min="1057" max="1275" width="13.375" style="21"/>
    <col min="1276" max="1276" width="5.875" style="21" customWidth="1"/>
    <col min="1277" max="1277" width="21.25" style="21" customWidth="1"/>
    <col min="1278" max="1278" width="11.25" style="21" customWidth="1"/>
    <col min="1279" max="1292" width="19.625" style="21" customWidth="1"/>
    <col min="1293" max="1293" width="0" style="21" hidden="1" customWidth="1"/>
    <col min="1294" max="1312" width="17.375" style="21" customWidth="1"/>
    <col min="1313" max="1531" width="13.375" style="21"/>
    <col min="1532" max="1532" width="5.875" style="21" customWidth="1"/>
    <col min="1533" max="1533" width="21.25" style="21" customWidth="1"/>
    <col min="1534" max="1534" width="11.25" style="21" customWidth="1"/>
    <col min="1535" max="1548" width="19.625" style="21" customWidth="1"/>
    <col min="1549" max="1549" width="0" style="21" hidden="1" customWidth="1"/>
    <col min="1550" max="1568" width="17.375" style="21" customWidth="1"/>
    <col min="1569" max="1787" width="13.375" style="21"/>
    <col min="1788" max="1788" width="5.875" style="21" customWidth="1"/>
    <col min="1789" max="1789" width="21.25" style="21" customWidth="1"/>
    <col min="1790" max="1790" width="11.25" style="21" customWidth="1"/>
    <col min="1791" max="1804" width="19.625" style="21" customWidth="1"/>
    <col min="1805" max="1805" width="0" style="21" hidden="1" customWidth="1"/>
    <col min="1806" max="1824" width="17.375" style="21" customWidth="1"/>
    <col min="1825" max="2043" width="13.375" style="21"/>
    <col min="2044" max="2044" width="5.875" style="21" customWidth="1"/>
    <col min="2045" max="2045" width="21.25" style="21" customWidth="1"/>
    <col min="2046" max="2046" width="11.25" style="21" customWidth="1"/>
    <col min="2047" max="2060" width="19.625" style="21" customWidth="1"/>
    <col min="2061" max="2061" width="0" style="21" hidden="1" customWidth="1"/>
    <col min="2062" max="2080" width="17.375" style="21" customWidth="1"/>
    <col min="2081" max="2299" width="13.375" style="21"/>
    <col min="2300" max="2300" width="5.875" style="21" customWidth="1"/>
    <col min="2301" max="2301" width="21.25" style="21" customWidth="1"/>
    <col min="2302" max="2302" width="11.25" style="21" customWidth="1"/>
    <col min="2303" max="2316" width="19.625" style="21" customWidth="1"/>
    <col min="2317" max="2317" width="0" style="21" hidden="1" customWidth="1"/>
    <col min="2318" max="2336" width="17.375" style="21" customWidth="1"/>
    <col min="2337" max="2555" width="13.375" style="21"/>
    <col min="2556" max="2556" width="5.875" style="21" customWidth="1"/>
    <col min="2557" max="2557" width="21.25" style="21" customWidth="1"/>
    <col min="2558" max="2558" width="11.25" style="21" customWidth="1"/>
    <col min="2559" max="2572" width="19.625" style="21" customWidth="1"/>
    <col min="2573" max="2573" width="0" style="21" hidden="1" customWidth="1"/>
    <col min="2574" max="2592" width="17.375" style="21" customWidth="1"/>
    <col min="2593" max="2811" width="13.375" style="21"/>
    <col min="2812" max="2812" width="5.875" style="21" customWidth="1"/>
    <col min="2813" max="2813" width="21.25" style="21" customWidth="1"/>
    <col min="2814" max="2814" width="11.25" style="21" customWidth="1"/>
    <col min="2815" max="2828" width="19.625" style="21" customWidth="1"/>
    <col min="2829" max="2829" width="0" style="21" hidden="1" customWidth="1"/>
    <col min="2830" max="2848" width="17.375" style="21" customWidth="1"/>
    <col min="2849" max="3067" width="13.375" style="21"/>
    <col min="3068" max="3068" width="5.875" style="21" customWidth="1"/>
    <col min="3069" max="3069" width="21.25" style="21" customWidth="1"/>
    <col min="3070" max="3070" width="11.25" style="21" customWidth="1"/>
    <col min="3071" max="3084" width="19.625" style="21" customWidth="1"/>
    <col min="3085" max="3085" width="0" style="21" hidden="1" customWidth="1"/>
    <col min="3086" max="3104" width="17.375" style="21" customWidth="1"/>
    <col min="3105" max="3323" width="13.375" style="21"/>
    <col min="3324" max="3324" width="5.875" style="21" customWidth="1"/>
    <col min="3325" max="3325" width="21.25" style="21" customWidth="1"/>
    <col min="3326" max="3326" width="11.25" style="21" customWidth="1"/>
    <col min="3327" max="3340" width="19.625" style="21" customWidth="1"/>
    <col min="3341" max="3341" width="0" style="21" hidden="1" customWidth="1"/>
    <col min="3342" max="3360" width="17.375" style="21" customWidth="1"/>
    <col min="3361" max="3579" width="13.375" style="21"/>
    <col min="3580" max="3580" width="5.875" style="21" customWidth="1"/>
    <col min="3581" max="3581" width="21.25" style="21" customWidth="1"/>
    <col min="3582" max="3582" width="11.25" style="21" customWidth="1"/>
    <col min="3583" max="3596" width="19.625" style="21" customWidth="1"/>
    <col min="3597" max="3597" width="0" style="21" hidden="1" customWidth="1"/>
    <col min="3598" max="3616" width="17.375" style="21" customWidth="1"/>
    <col min="3617" max="3835" width="13.375" style="21"/>
    <col min="3836" max="3836" width="5.875" style="21" customWidth="1"/>
    <col min="3837" max="3837" width="21.25" style="21" customWidth="1"/>
    <col min="3838" max="3838" width="11.25" style="21" customWidth="1"/>
    <col min="3839" max="3852" width="19.625" style="21" customWidth="1"/>
    <col min="3853" max="3853" width="0" style="21" hidden="1" customWidth="1"/>
    <col min="3854" max="3872" width="17.375" style="21" customWidth="1"/>
    <col min="3873" max="4091" width="13.375" style="21"/>
    <col min="4092" max="4092" width="5.875" style="21" customWidth="1"/>
    <col min="4093" max="4093" width="21.25" style="21" customWidth="1"/>
    <col min="4094" max="4094" width="11.25" style="21" customWidth="1"/>
    <col min="4095" max="4108" width="19.625" style="21" customWidth="1"/>
    <col min="4109" max="4109" width="0" style="21" hidden="1" customWidth="1"/>
    <col min="4110" max="4128" width="17.375" style="21" customWidth="1"/>
    <col min="4129" max="4347" width="13.375" style="21"/>
    <col min="4348" max="4348" width="5.875" style="21" customWidth="1"/>
    <col min="4349" max="4349" width="21.25" style="21" customWidth="1"/>
    <col min="4350" max="4350" width="11.25" style="21" customWidth="1"/>
    <col min="4351" max="4364" width="19.625" style="21" customWidth="1"/>
    <col min="4365" max="4365" width="0" style="21" hidden="1" customWidth="1"/>
    <col min="4366" max="4384" width="17.375" style="21" customWidth="1"/>
    <col min="4385" max="4603" width="13.375" style="21"/>
    <col min="4604" max="4604" width="5.875" style="21" customWidth="1"/>
    <col min="4605" max="4605" width="21.25" style="21" customWidth="1"/>
    <col min="4606" max="4606" width="11.25" style="21" customWidth="1"/>
    <col min="4607" max="4620" width="19.625" style="21" customWidth="1"/>
    <col min="4621" max="4621" width="0" style="21" hidden="1" customWidth="1"/>
    <col min="4622" max="4640" width="17.375" style="21" customWidth="1"/>
    <col min="4641" max="4859" width="13.375" style="21"/>
    <col min="4860" max="4860" width="5.875" style="21" customWidth="1"/>
    <col min="4861" max="4861" width="21.25" style="21" customWidth="1"/>
    <col min="4862" max="4862" width="11.25" style="21" customWidth="1"/>
    <col min="4863" max="4876" width="19.625" style="21" customWidth="1"/>
    <col min="4877" max="4877" width="0" style="21" hidden="1" customWidth="1"/>
    <col min="4878" max="4896" width="17.375" style="21" customWidth="1"/>
    <col min="4897" max="5115" width="13.375" style="21"/>
    <col min="5116" max="5116" width="5.875" style="21" customWidth="1"/>
    <col min="5117" max="5117" width="21.25" style="21" customWidth="1"/>
    <col min="5118" max="5118" width="11.25" style="21" customWidth="1"/>
    <col min="5119" max="5132" width="19.625" style="21" customWidth="1"/>
    <col min="5133" max="5133" width="0" style="21" hidden="1" customWidth="1"/>
    <col min="5134" max="5152" width="17.375" style="21" customWidth="1"/>
    <col min="5153" max="5371" width="13.375" style="21"/>
    <col min="5372" max="5372" width="5.875" style="21" customWidth="1"/>
    <col min="5373" max="5373" width="21.25" style="21" customWidth="1"/>
    <col min="5374" max="5374" width="11.25" style="21" customWidth="1"/>
    <col min="5375" max="5388" width="19.625" style="21" customWidth="1"/>
    <col min="5389" max="5389" width="0" style="21" hidden="1" customWidth="1"/>
    <col min="5390" max="5408" width="17.375" style="21" customWidth="1"/>
    <col min="5409" max="5627" width="13.375" style="21"/>
    <col min="5628" max="5628" width="5.875" style="21" customWidth="1"/>
    <col min="5629" max="5629" width="21.25" style="21" customWidth="1"/>
    <col min="5630" max="5630" width="11.25" style="21" customWidth="1"/>
    <col min="5631" max="5644" width="19.625" style="21" customWidth="1"/>
    <col min="5645" max="5645" width="0" style="21" hidden="1" customWidth="1"/>
    <col min="5646" max="5664" width="17.375" style="21" customWidth="1"/>
    <col min="5665" max="5883" width="13.375" style="21"/>
    <col min="5884" max="5884" width="5.875" style="21" customWidth="1"/>
    <col min="5885" max="5885" width="21.25" style="21" customWidth="1"/>
    <col min="5886" max="5886" width="11.25" style="21" customWidth="1"/>
    <col min="5887" max="5900" width="19.625" style="21" customWidth="1"/>
    <col min="5901" max="5901" width="0" style="21" hidden="1" customWidth="1"/>
    <col min="5902" max="5920" width="17.375" style="21" customWidth="1"/>
    <col min="5921" max="6139" width="13.375" style="21"/>
    <col min="6140" max="6140" width="5.875" style="21" customWidth="1"/>
    <col min="6141" max="6141" width="21.25" style="21" customWidth="1"/>
    <col min="6142" max="6142" width="11.25" style="21" customWidth="1"/>
    <col min="6143" max="6156" width="19.625" style="21" customWidth="1"/>
    <col min="6157" max="6157" width="0" style="21" hidden="1" customWidth="1"/>
    <col min="6158" max="6176" width="17.375" style="21" customWidth="1"/>
    <col min="6177" max="6395" width="13.375" style="21"/>
    <col min="6396" max="6396" width="5.875" style="21" customWidth="1"/>
    <col min="6397" max="6397" width="21.25" style="21" customWidth="1"/>
    <col min="6398" max="6398" width="11.25" style="21" customWidth="1"/>
    <col min="6399" max="6412" width="19.625" style="21" customWidth="1"/>
    <col min="6413" max="6413" width="0" style="21" hidden="1" customWidth="1"/>
    <col min="6414" max="6432" width="17.375" style="21" customWidth="1"/>
    <col min="6433" max="6651" width="13.375" style="21"/>
    <col min="6652" max="6652" width="5.875" style="21" customWidth="1"/>
    <col min="6653" max="6653" width="21.25" style="21" customWidth="1"/>
    <col min="6654" max="6654" width="11.25" style="21" customWidth="1"/>
    <col min="6655" max="6668" width="19.625" style="21" customWidth="1"/>
    <col min="6669" max="6669" width="0" style="21" hidden="1" customWidth="1"/>
    <col min="6670" max="6688" width="17.375" style="21" customWidth="1"/>
    <col min="6689" max="6907" width="13.375" style="21"/>
    <col min="6908" max="6908" width="5.875" style="21" customWidth="1"/>
    <col min="6909" max="6909" width="21.25" style="21" customWidth="1"/>
    <col min="6910" max="6910" width="11.25" style="21" customWidth="1"/>
    <col min="6911" max="6924" width="19.625" style="21" customWidth="1"/>
    <col min="6925" max="6925" width="0" style="21" hidden="1" customWidth="1"/>
    <col min="6926" max="6944" width="17.375" style="21" customWidth="1"/>
    <col min="6945" max="7163" width="13.375" style="21"/>
    <col min="7164" max="7164" width="5.875" style="21" customWidth="1"/>
    <col min="7165" max="7165" width="21.25" style="21" customWidth="1"/>
    <col min="7166" max="7166" width="11.25" style="21" customWidth="1"/>
    <col min="7167" max="7180" width="19.625" style="21" customWidth="1"/>
    <col min="7181" max="7181" width="0" style="21" hidden="1" customWidth="1"/>
    <col min="7182" max="7200" width="17.375" style="21" customWidth="1"/>
    <col min="7201" max="7419" width="13.375" style="21"/>
    <col min="7420" max="7420" width="5.875" style="21" customWidth="1"/>
    <col min="7421" max="7421" width="21.25" style="21" customWidth="1"/>
    <col min="7422" max="7422" width="11.25" style="21" customWidth="1"/>
    <col min="7423" max="7436" width="19.625" style="21" customWidth="1"/>
    <col min="7437" max="7437" width="0" style="21" hidden="1" customWidth="1"/>
    <col min="7438" max="7456" width="17.375" style="21" customWidth="1"/>
    <col min="7457" max="7675" width="13.375" style="21"/>
    <col min="7676" max="7676" width="5.875" style="21" customWidth="1"/>
    <col min="7677" max="7677" width="21.25" style="21" customWidth="1"/>
    <col min="7678" max="7678" width="11.25" style="21" customWidth="1"/>
    <col min="7679" max="7692" width="19.625" style="21" customWidth="1"/>
    <col min="7693" max="7693" width="0" style="21" hidden="1" customWidth="1"/>
    <col min="7694" max="7712" width="17.375" style="21" customWidth="1"/>
    <col min="7713" max="7931" width="13.375" style="21"/>
    <col min="7932" max="7932" width="5.875" style="21" customWidth="1"/>
    <col min="7933" max="7933" width="21.25" style="21" customWidth="1"/>
    <col min="7934" max="7934" width="11.25" style="21" customWidth="1"/>
    <col min="7935" max="7948" width="19.625" style="21" customWidth="1"/>
    <col min="7949" max="7949" width="0" style="21" hidden="1" customWidth="1"/>
    <col min="7950" max="7968" width="17.375" style="21" customWidth="1"/>
    <col min="7969" max="8187" width="13.375" style="21"/>
    <col min="8188" max="8188" width="5.875" style="21" customWidth="1"/>
    <col min="8189" max="8189" width="21.25" style="21" customWidth="1"/>
    <col min="8190" max="8190" width="11.25" style="21" customWidth="1"/>
    <col min="8191" max="8204" width="19.625" style="21" customWidth="1"/>
    <col min="8205" max="8205" width="0" style="21" hidden="1" customWidth="1"/>
    <col min="8206" max="8224" width="17.375" style="21" customWidth="1"/>
    <col min="8225" max="8443" width="13.375" style="21"/>
    <col min="8444" max="8444" width="5.875" style="21" customWidth="1"/>
    <col min="8445" max="8445" width="21.25" style="21" customWidth="1"/>
    <col min="8446" max="8446" width="11.25" style="21" customWidth="1"/>
    <col min="8447" max="8460" width="19.625" style="21" customWidth="1"/>
    <col min="8461" max="8461" width="0" style="21" hidden="1" customWidth="1"/>
    <col min="8462" max="8480" width="17.375" style="21" customWidth="1"/>
    <col min="8481" max="8699" width="13.375" style="21"/>
    <col min="8700" max="8700" width="5.875" style="21" customWidth="1"/>
    <col min="8701" max="8701" width="21.25" style="21" customWidth="1"/>
    <col min="8702" max="8702" width="11.25" style="21" customWidth="1"/>
    <col min="8703" max="8716" width="19.625" style="21" customWidth="1"/>
    <col min="8717" max="8717" width="0" style="21" hidden="1" customWidth="1"/>
    <col min="8718" max="8736" width="17.375" style="21" customWidth="1"/>
    <col min="8737" max="8955" width="13.375" style="21"/>
    <col min="8956" max="8956" width="5.875" style="21" customWidth="1"/>
    <col min="8957" max="8957" width="21.25" style="21" customWidth="1"/>
    <col min="8958" max="8958" width="11.25" style="21" customWidth="1"/>
    <col min="8959" max="8972" width="19.625" style="21" customWidth="1"/>
    <col min="8973" max="8973" width="0" style="21" hidden="1" customWidth="1"/>
    <col min="8974" max="8992" width="17.375" style="21" customWidth="1"/>
    <col min="8993" max="9211" width="13.375" style="21"/>
    <col min="9212" max="9212" width="5.875" style="21" customWidth="1"/>
    <col min="9213" max="9213" width="21.25" style="21" customWidth="1"/>
    <col min="9214" max="9214" width="11.25" style="21" customWidth="1"/>
    <col min="9215" max="9228" width="19.625" style="21" customWidth="1"/>
    <col min="9229" max="9229" width="0" style="21" hidden="1" customWidth="1"/>
    <col min="9230" max="9248" width="17.375" style="21" customWidth="1"/>
    <col min="9249" max="9467" width="13.375" style="21"/>
    <col min="9468" max="9468" width="5.875" style="21" customWidth="1"/>
    <col min="9469" max="9469" width="21.25" style="21" customWidth="1"/>
    <col min="9470" max="9470" width="11.25" style="21" customWidth="1"/>
    <col min="9471" max="9484" width="19.625" style="21" customWidth="1"/>
    <col min="9485" max="9485" width="0" style="21" hidden="1" customWidth="1"/>
    <col min="9486" max="9504" width="17.375" style="21" customWidth="1"/>
    <col min="9505" max="9723" width="13.375" style="21"/>
    <col min="9724" max="9724" width="5.875" style="21" customWidth="1"/>
    <col min="9725" max="9725" width="21.25" style="21" customWidth="1"/>
    <col min="9726" max="9726" width="11.25" style="21" customWidth="1"/>
    <col min="9727" max="9740" width="19.625" style="21" customWidth="1"/>
    <col min="9741" max="9741" width="0" style="21" hidden="1" customWidth="1"/>
    <col min="9742" max="9760" width="17.375" style="21" customWidth="1"/>
    <col min="9761" max="9979" width="13.375" style="21"/>
    <col min="9980" max="9980" width="5.875" style="21" customWidth="1"/>
    <col min="9981" max="9981" width="21.25" style="21" customWidth="1"/>
    <col min="9982" max="9982" width="11.25" style="21" customWidth="1"/>
    <col min="9983" max="9996" width="19.625" style="21" customWidth="1"/>
    <col min="9997" max="9997" width="0" style="21" hidden="1" customWidth="1"/>
    <col min="9998" max="10016" width="17.375" style="21" customWidth="1"/>
    <col min="10017" max="10235" width="13.375" style="21"/>
    <col min="10236" max="10236" width="5.875" style="21" customWidth="1"/>
    <col min="10237" max="10237" width="21.25" style="21" customWidth="1"/>
    <col min="10238" max="10238" width="11.25" style="21" customWidth="1"/>
    <col min="10239" max="10252" width="19.625" style="21" customWidth="1"/>
    <col min="10253" max="10253" width="0" style="21" hidden="1" customWidth="1"/>
    <col min="10254" max="10272" width="17.375" style="21" customWidth="1"/>
    <col min="10273" max="10491" width="13.375" style="21"/>
    <col min="10492" max="10492" width="5.875" style="21" customWidth="1"/>
    <col min="10493" max="10493" width="21.25" style="21" customWidth="1"/>
    <col min="10494" max="10494" width="11.25" style="21" customWidth="1"/>
    <col min="10495" max="10508" width="19.625" style="21" customWidth="1"/>
    <col min="10509" max="10509" width="0" style="21" hidden="1" customWidth="1"/>
    <col min="10510" max="10528" width="17.375" style="21" customWidth="1"/>
    <col min="10529" max="10747" width="13.375" style="21"/>
    <col min="10748" max="10748" width="5.875" style="21" customWidth="1"/>
    <col min="10749" max="10749" width="21.25" style="21" customWidth="1"/>
    <col min="10750" max="10750" width="11.25" style="21" customWidth="1"/>
    <col min="10751" max="10764" width="19.625" style="21" customWidth="1"/>
    <col min="10765" max="10765" width="0" style="21" hidden="1" customWidth="1"/>
    <col min="10766" max="10784" width="17.375" style="21" customWidth="1"/>
    <col min="10785" max="11003" width="13.375" style="21"/>
    <col min="11004" max="11004" width="5.875" style="21" customWidth="1"/>
    <col min="11005" max="11005" width="21.25" style="21" customWidth="1"/>
    <col min="11006" max="11006" width="11.25" style="21" customWidth="1"/>
    <col min="11007" max="11020" width="19.625" style="21" customWidth="1"/>
    <col min="11021" max="11021" width="0" style="21" hidden="1" customWidth="1"/>
    <col min="11022" max="11040" width="17.375" style="21" customWidth="1"/>
    <col min="11041" max="11259" width="13.375" style="21"/>
    <col min="11260" max="11260" width="5.875" style="21" customWidth="1"/>
    <col min="11261" max="11261" width="21.25" style="21" customWidth="1"/>
    <col min="11262" max="11262" width="11.25" style="21" customWidth="1"/>
    <col min="11263" max="11276" width="19.625" style="21" customWidth="1"/>
    <col min="11277" max="11277" width="0" style="21" hidden="1" customWidth="1"/>
    <col min="11278" max="11296" width="17.375" style="21" customWidth="1"/>
    <col min="11297" max="11515" width="13.375" style="21"/>
    <col min="11516" max="11516" width="5.875" style="21" customWidth="1"/>
    <col min="11517" max="11517" width="21.25" style="21" customWidth="1"/>
    <col min="11518" max="11518" width="11.25" style="21" customWidth="1"/>
    <col min="11519" max="11532" width="19.625" style="21" customWidth="1"/>
    <col min="11533" max="11533" width="0" style="21" hidden="1" customWidth="1"/>
    <col min="11534" max="11552" width="17.375" style="21" customWidth="1"/>
    <col min="11553" max="11771" width="13.375" style="21"/>
    <col min="11772" max="11772" width="5.875" style="21" customWidth="1"/>
    <col min="11773" max="11773" width="21.25" style="21" customWidth="1"/>
    <col min="11774" max="11774" width="11.25" style="21" customWidth="1"/>
    <col min="11775" max="11788" width="19.625" style="21" customWidth="1"/>
    <col min="11789" max="11789" width="0" style="21" hidden="1" customWidth="1"/>
    <col min="11790" max="11808" width="17.375" style="21" customWidth="1"/>
    <col min="11809" max="12027" width="13.375" style="21"/>
    <col min="12028" max="12028" width="5.875" style="21" customWidth="1"/>
    <col min="12029" max="12029" width="21.25" style="21" customWidth="1"/>
    <col min="12030" max="12030" width="11.25" style="21" customWidth="1"/>
    <col min="12031" max="12044" width="19.625" style="21" customWidth="1"/>
    <col min="12045" max="12045" width="0" style="21" hidden="1" customWidth="1"/>
    <col min="12046" max="12064" width="17.375" style="21" customWidth="1"/>
    <col min="12065" max="12283" width="13.375" style="21"/>
    <col min="12284" max="12284" width="5.875" style="21" customWidth="1"/>
    <col min="12285" max="12285" width="21.25" style="21" customWidth="1"/>
    <col min="12286" max="12286" width="11.25" style="21" customWidth="1"/>
    <col min="12287" max="12300" width="19.625" style="21" customWidth="1"/>
    <col min="12301" max="12301" width="0" style="21" hidden="1" customWidth="1"/>
    <col min="12302" max="12320" width="17.375" style="21" customWidth="1"/>
    <col min="12321" max="12539" width="13.375" style="21"/>
    <col min="12540" max="12540" width="5.875" style="21" customWidth="1"/>
    <col min="12541" max="12541" width="21.25" style="21" customWidth="1"/>
    <col min="12542" max="12542" width="11.25" style="21" customWidth="1"/>
    <col min="12543" max="12556" width="19.625" style="21" customWidth="1"/>
    <col min="12557" max="12557" width="0" style="21" hidden="1" customWidth="1"/>
    <col min="12558" max="12576" width="17.375" style="21" customWidth="1"/>
    <col min="12577" max="12795" width="13.375" style="21"/>
    <col min="12796" max="12796" width="5.875" style="21" customWidth="1"/>
    <col min="12797" max="12797" width="21.25" style="21" customWidth="1"/>
    <col min="12798" max="12798" width="11.25" style="21" customWidth="1"/>
    <col min="12799" max="12812" width="19.625" style="21" customWidth="1"/>
    <col min="12813" max="12813" width="0" style="21" hidden="1" customWidth="1"/>
    <col min="12814" max="12832" width="17.375" style="21" customWidth="1"/>
    <col min="12833" max="13051" width="13.375" style="21"/>
    <col min="13052" max="13052" width="5.875" style="21" customWidth="1"/>
    <col min="13053" max="13053" width="21.25" style="21" customWidth="1"/>
    <col min="13054" max="13054" width="11.25" style="21" customWidth="1"/>
    <col min="13055" max="13068" width="19.625" style="21" customWidth="1"/>
    <col min="13069" max="13069" width="0" style="21" hidden="1" customWidth="1"/>
    <col min="13070" max="13088" width="17.375" style="21" customWidth="1"/>
    <col min="13089" max="13307" width="13.375" style="21"/>
    <col min="13308" max="13308" width="5.875" style="21" customWidth="1"/>
    <col min="13309" max="13309" width="21.25" style="21" customWidth="1"/>
    <col min="13310" max="13310" width="11.25" style="21" customWidth="1"/>
    <col min="13311" max="13324" width="19.625" style="21" customWidth="1"/>
    <col min="13325" max="13325" width="0" style="21" hidden="1" customWidth="1"/>
    <col min="13326" max="13344" width="17.375" style="21" customWidth="1"/>
    <col min="13345" max="13563" width="13.375" style="21"/>
    <col min="13564" max="13564" width="5.875" style="21" customWidth="1"/>
    <col min="13565" max="13565" width="21.25" style="21" customWidth="1"/>
    <col min="13566" max="13566" width="11.25" style="21" customWidth="1"/>
    <col min="13567" max="13580" width="19.625" style="21" customWidth="1"/>
    <col min="13581" max="13581" width="0" style="21" hidden="1" customWidth="1"/>
    <col min="13582" max="13600" width="17.375" style="21" customWidth="1"/>
    <col min="13601" max="13819" width="13.375" style="21"/>
    <col min="13820" max="13820" width="5.875" style="21" customWidth="1"/>
    <col min="13821" max="13821" width="21.25" style="21" customWidth="1"/>
    <col min="13822" max="13822" width="11.25" style="21" customWidth="1"/>
    <col min="13823" max="13836" width="19.625" style="21" customWidth="1"/>
    <col min="13837" max="13837" width="0" style="21" hidden="1" customWidth="1"/>
    <col min="13838" max="13856" width="17.375" style="21" customWidth="1"/>
    <col min="13857" max="14075" width="13.375" style="21"/>
    <col min="14076" max="14076" width="5.875" style="21" customWidth="1"/>
    <col min="14077" max="14077" width="21.25" style="21" customWidth="1"/>
    <col min="14078" max="14078" width="11.25" style="21" customWidth="1"/>
    <col min="14079" max="14092" width="19.625" style="21" customWidth="1"/>
    <col min="14093" max="14093" width="0" style="21" hidden="1" customWidth="1"/>
    <col min="14094" max="14112" width="17.375" style="21" customWidth="1"/>
    <col min="14113" max="14331" width="13.375" style="21"/>
    <col min="14332" max="14332" width="5.875" style="21" customWidth="1"/>
    <col min="14333" max="14333" width="21.25" style="21" customWidth="1"/>
    <col min="14334" max="14334" width="11.25" style="21" customWidth="1"/>
    <col min="14335" max="14348" width="19.625" style="21" customWidth="1"/>
    <col min="14349" max="14349" width="0" style="21" hidden="1" customWidth="1"/>
    <col min="14350" max="14368" width="17.375" style="21" customWidth="1"/>
    <col min="14369" max="14587" width="13.375" style="21"/>
    <col min="14588" max="14588" width="5.875" style="21" customWidth="1"/>
    <col min="14589" max="14589" width="21.25" style="21" customWidth="1"/>
    <col min="14590" max="14590" width="11.25" style="21" customWidth="1"/>
    <col min="14591" max="14604" width="19.625" style="21" customWidth="1"/>
    <col min="14605" max="14605" width="0" style="21" hidden="1" customWidth="1"/>
    <col min="14606" max="14624" width="17.375" style="21" customWidth="1"/>
    <col min="14625" max="14843" width="13.375" style="21"/>
    <col min="14844" max="14844" width="5.875" style="21" customWidth="1"/>
    <col min="14845" max="14845" width="21.25" style="21" customWidth="1"/>
    <col min="14846" max="14846" width="11.25" style="21" customWidth="1"/>
    <col min="14847" max="14860" width="19.625" style="21" customWidth="1"/>
    <col min="14861" max="14861" width="0" style="21" hidden="1" customWidth="1"/>
    <col min="14862" max="14880" width="17.375" style="21" customWidth="1"/>
    <col min="14881" max="15099" width="13.375" style="21"/>
    <col min="15100" max="15100" width="5.875" style="21" customWidth="1"/>
    <col min="15101" max="15101" width="21.25" style="21" customWidth="1"/>
    <col min="15102" max="15102" width="11.25" style="21" customWidth="1"/>
    <col min="15103" max="15116" width="19.625" style="21" customWidth="1"/>
    <col min="15117" max="15117" width="0" style="21" hidden="1" customWidth="1"/>
    <col min="15118" max="15136" width="17.375" style="21" customWidth="1"/>
    <col min="15137" max="15355" width="13.375" style="21"/>
    <col min="15356" max="15356" width="5.875" style="21" customWidth="1"/>
    <col min="15357" max="15357" width="21.25" style="21" customWidth="1"/>
    <col min="15358" max="15358" width="11.25" style="21" customWidth="1"/>
    <col min="15359" max="15372" width="19.625" style="21" customWidth="1"/>
    <col min="15373" max="15373" width="0" style="21" hidden="1" customWidth="1"/>
    <col min="15374" max="15392" width="17.375" style="21" customWidth="1"/>
    <col min="15393" max="15611" width="13.375" style="21"/>
    <col min="15612" max="15612" width="5.875" style="21" customWidth="1"/>
    <col min="15613" max="15613" width="21.25" style="21" customWidth="1"/>
    <col min="15614" max="15614" width="11.25" style="21" customWidth="1"/>
    <col min="15615" max="15628" width="19.625" style="21" customWidth="1"/>
    <col min="15629" max="15629" width="0" style="21" hidden="1" customWidth="1"/>
    <col min="15630" max="15648" width="17.375" style="21" customWidth="1"/>
    <col min="15649" max="15867" width="13.375" style="21"/>
    <col min="15868" max="15868" width="5.875" style="21" customWidth="1"/>
    <col min="15869" max="15869" width="21.25" style="21" customWidth="1"/>
    <col min="15870" max="15870" width="11.25" style="21" customWidth="1"/>
    <col min="15871" max="15884" width="19.625" style="21" customWidth="1"/>
    <col min="15885" max="15885" width="0" style="21" hidden="1" customWidth="1"/>
    <col min="15886" max="15904" width="17.375" style="21" customWidth="1"/>
    <col min="15905" max="16123" width="13.375" style="21"/>
    <col min="16124" max="16124" width="5.875" style="21" customWidth="1"/>
    <col min="16125" max="16125" width="21.25" style="21" customWidth="1"/>
    <col min="16126" max="16126" width="11.25" style="21" customWidth="1"/>
    <col min="16127" max="16140" width="19.625" style="21" customWidth="1"/>
    <col min="16141" max="16141" width="0" style="21" hidden="1" customWidth="1"/>
    <col min="16142" max="16160" width="17.375" style="21" customWidth="1"/>
    <col min="16161" max="16384" width="13.375" style="21"/>
  </cols>
  <sheetData>
    <row r="1" spans="1:14" ht="32.25">
      <c r="A1" s="152" t="s">
        <v>95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ht="32.25">
      <c r="A2" s="85"/>
      <c r="B2" s="85"/>
      <c r="C2" s="85"/>
      <c r="M2" s="85"/>
    </row>
    <row r="3" spans="1:14" ht="19.5" thickBot="1">
      <c r="A3" s="8"/>
      <c r="B3" s="32" t="s">
        <v>102</v>
      </c>
      <c r="C3" s="8"/>
      <c r="J3" s="8"/>
    </row>
    <row r="4" spans="1:14">
      <c r="A4" s="34"/>
      <c r="B4" s="35"/>
      <c r="C4" s="35"/>
      <c r="D4" s="56" t="s">
        <v>110</v>
      </c>
      <c r="E4" s="56" t="s">
        <v>92</v>
      </c>
      <c r="F4" s="74" t="s">
        <v>112</v>
      </c>
      <c r="G4" s="74" t="s">
        <v>1</v>
      </c>
      <c r="H4" s="56" t="s">
        <v>93</v>
      </c>
      <c r="I4" s="56" t="s">
        <v>2</v>
      </c>
      <c r="J4" s="56" t="s">
        <v>3</v>
      </c>
      <c r="K4" s="56" t="s">
        <v>4</v>
      </c>
      <c r="L4" s="56" t="s">
        <v>96</v>
      </c>
      <c r="M4" s="68" t="s">
        <v>88</v>
      </c>
      <c r="N4" s="12"/>
    </row>
    <row r="5" spans="1:14">
      <c r="A5" s="37" t="s">
        <v>0</v>
      </c>
      <c r="B5" s="140" t="s">
        <v>6</v>
      </c>
      <c r="C5" s="13" t="s">
        <v>7</v>
      </c>
      <c r="D5" s="15"/>
      <c r="E5" s="119">
        <v>0.32379999999999998</v>
      </c>
      <c r="F5" s="51">
        <v>3.8996999999999997</v>
      </c>
      <c r="G5" s="23">
        <v>20.363</v>
      </c>
      <c r="H5" s="77"/>
      <c r="I5" s="77"/>
      <c r="J5" s="77"/>
      <c r="K5" s="77"/>
      <c r="L5" s="77"/>
      <c r="M5" s="99">
        <v>24.586500000000001</v>
      </c>
      <c r="N5" s="6"/>
    </row>
    <row r="6" spans="1:14">
      <c r="A6" s="38" t="s">
        <v>8</v>
      </c>
      <c r="B6" s="141"/>
      <c r="C6" s="39" t="s">
        <v>9</v>
      </c>
      <c r="D6" s="16"/>
      <c r="E6" s="120">
        <v>1.0629999999999999</v>
      </c>
      <c r="F6" s="52">
        <v>139.39400000000001</v>
      </c>
      <c r="G6" s="24">
        <v>3746.0010000000002</v>
      </c>
      <c r="H6" s="79"/>
      <c r="I6" s="79"/>
      <c r="J6" s="79"/>
      <c r="K6" s="79"/>
      <c r="L6" s="79"/>
      <c r="M6" s="102">
        <v>3886.4580000000001</v>
      </c>
      <c r="N6" s="17"/>
    </row>
    <row r="7" spans="1:14">
      <c r="A7" s="38" t="s">
        <v>10</v>
      </c>
      <c r="B7" s="11" t="s">
        <v>11</v>
      </c>
      <c r="C7" s="13" t="s">
        <v>7</v>
      </c>
      <c r="D7" s="15"/>
      <c r="E7" s="119">
        <v>2.3980000000000001</v>
      </c>
      <c r="F7" s="51">
        <v>52.970999999999997</v>
      </c>
      <c r="G7" s="23">
        <v>5.4009999999999998</v>
      </c>
      <c r="H7" s="77"/>
      <c r="I7" s="77">
        <v>14.7791</v>
      </c>
      <c r="J7" s="77">
        <v>8.5117000000000012</v>
      </c>
      <c r="K7" s="77"/>
      <c r="L7" s="77"/>
      <c r="M7" s="99">
        <v>84.0608</v>
      </c>
      <c r="N7" s="6"/>
    </row>
    <row r="8" spans="1:14">
      <c r="A8" s="38" t="s">
        <v>12</v>
      </c>
      <c r="B8" s="39" t="s">
        <v>13</v>
      </c>
      <c r="C8" s="39" t="s">
        <v>9</v>
      </c>
      <c r="D8" s="16"/>
      <c r="E8" s="120">
        <v>11.912000000000001</v>
      </c>
      <c r="F8" s="52">
        <v>2179.8429999999998</v>
      </c>
      <c r="G8" s="24">
        <v>139.93299999999999</v>
      </c>
      <c r="H8" s="79"/>
      <c r="I8" s="79">
        <v>3598.3009999999999</v>
      </c>
      <c r="J8" s="79">
        <v>2359.078</v>
      </c>
      <c r="K8" s="79"/>
      <c r="L8" s="79"/>
      <c r="M8" s="102">
        <v>8289.0669999999991</v>
      </c>
      <c r="N8" s="17"/>
    </row>
    <row r="9" spans="1:14">
      <c r="A9" s="38" t="s">
        <v>14</v>
      </c>
      <c r="B9" s="142" t="s">
        <v>15</v>
      </c>
      <c r="C9" s="13" t="s">
        <v>7</v>
      </c>
      <c r="D9" s="104">
        <v>0</v>
      </c>
      <c r="E9" s="104">
        <v>2.7218</v>
      </c>
      <c r="F9" s="104">
        <v>56.870699999999999</v>
      </c>
      <c r="G9" s="104">
        <v>25.763999999999999</v>
      </c>
      <c r="H9" s="104">
        <v>0</v>
      </c>
      <c r="I9" s="104">
        <v>14.7791</v>
      </c>
      <c r="J9" s="104">
        <v>8.5117000000000012</v>
      </c>
      <c r="K9" s="104">
        <v>0</v>
      </c>
      <c r="L9" s="104">
        <v>0</v>
      </c>
      <c r="M9" s="99">
        <v>108.6473</v>
      </c>
      <c r="N9" s="62">
        <f t="shared" ref="N9:N10" si="0">SUM(N5,N7)</f>
        <v>0</v>
      </c>
    </row>
    <row r="10" spans="1:14">
      <c r="A10" s="40"/>
      <c r="B10" s="143"/>
      <c r="C10" s="39" t="s">
        <v>9</v>
      </c>
      <c r="D10" s="100">
        <v>0</v>
      </c>
      <c r="E10" s="100">
        <v>12.975000000000001</v>
      </c>
      <c r="F10" s="100">
        <v>2319.2370000000001</v>
      </c>
      <c r="G10" s="100">
        <v>3885.9340000000002</v>
      </c>
      <c r="H10" s="100">
        <v>0</v>
      </c>
      <c r="I10" s="100">
        <v>3598.3009999999999</v>
      </c>
      <c r="J10" s="100">
        <v>2359.078</v>
      </c>
      <c r="K10" s="100">
        <v>0</v>
      </c>
      <c r="L10" s="100">
        <v>0</v>
      </c>
      <c r="M10" s="102">
        <v>12175.525</v>
      </c>
      <c r="N10" s="63">
        <f t="shared" si="0"/>
        <v>0</v>
      </c>
    </row>
    <row r="11" spans="1:14">
      <c r="A11" s="144" t="s">
        <v>16</v>
      </c>
      <c r="B11" s="145"/>
      <c r="C11" s="13" t="s">
        <v>7</v>
      </c>
      <c r="D11" s="15">
        <v>358.73939999999999</v>
      </c>
      <c r="E11" s="119">
        <v>6773.3918000000003</v>
      </c>
      <c r="F11" s="51">
        <v>1867.5632000000001</v>
      </c>
      <c r="G11" s="23">
        <v>3.7570000000000001</v>
      </c>
      <c r="H11" s="77">
        <v>1.3551</v>
      </c>
      <c r="I11" s="77"/>
      <c r="J11" s="77"/>
      <c r="K11" s="77"/>
      <c r="L11" s="77"/>
      <c r="M11" s="99">
        <v>9004.8065000000006</v>
      </c>
      <c r="N11" s="6"/>
    </row>
    <row r="12" spans="1:14">
      <c r="A12" s="146"/>
      <c r="B12" s="147"/>
      <c r="C12" s="39" t="s">
        <v>9</v>
      </c>
      <c r="D12" s="16">
        <v>65304.883000000002</v>
      </c>
      <c r="E12" s="120">
        <v>1342709.037</v>
      </c>
      <c r="F12" s="52">
        <v>355913.47499999998</v>
      </c>
      <c r="G12" s="24">
        <v>342.41399999999999</v>
      </c>
      <c r="H12" s="79">
        <v>348.12400000000002</v>
      </c>
      <c r="I12" s="79"/>
      <c r="J12" s="79"/>
      <c r="K12" s="79"/>
      <c r="L12" s="79"/>
      <c r="M12" s="102">
        <v>1764617.9330000002</v>
      </c>
      <c r="N12" s="17"/>
    </row>
    <row r="13" spans="1:14">
      <c r="A13" s="1"/>
      <c r="B13" s="140" t="s">
        <v>17</v>
      </c>
      <c r="C13" s="13" t="s">
        <v>7</v>
      </c>
      <c r="D13" s="15">
        <v>254.05619999999999</v>
      </c>
      <c r="E13" s="119">
        <v>1.2196</v>
      </c>
      <c r="F13" s="51">
        <v>0.318</v>
      </c>
      <c r="G13" s="23"/>
      <c r="H13" s="77"/>
      <c r="I13" s="77"/>
      <c r="J13" s="77"/>
      <c r="K13" s="77"/>
      <c r="L13" s="77"/>
      <c r="M13" s="99">
        <v>255.59380000000002</v>
      </c>
      <c r="N13" s="6"/>
    </row>
    <row r="14" spans="1:14">
      <c r="A14" s="37" t="s">
        <v>0</v>
      </c>
      <c r="B14" s="141"/>
      <c r="C14" s="39" t="s">
        <v>9</v>
      </c>
      <c r="D14" s="16">
        <v>393827.90299999999</v>
      </c>
      <c r="E14" s="120">
        <v>1595.115</v>
      </c>
      <c r="F14" s="52">
        <v>377.78399999999999</v>
      </c>
      <c r="G14" s="24"/>
      <c r="H14" s="79"/>
      <c r="I14" s="79"/>
      <c r="J14" s="79"/>
      <c r="K14" s="79"/>
      <c r="L14" s="79"/>
      <c r="M14" s="102">
        <v>395800.80199999997</v>
      </c>
      <c r="N14" s="17"/>
    </row>
    <row r="15" spans="1:14">
      <c r="A15" s="38" t="s">
        <v>18</v>
      </c>
      <c r="B15" s="140" t="s">
        <v>19</v>
      </c>
      <c r="C15" s="13" t="s">
        <v>7</v>
      </c>
      <c r="D15" s="15">
        <v>8.9999999999999993E-3</v>
      </c>
      <c r="E15" s="119">
        <v>6.1379999999999999</v>
      </c>
      <c r="F15" s="51">
        <v>3.8048000000000002</v>
      </c>
      <c r="G15" s="23">
        <v>1.7529999999999999</v>
      </c>
      <c r="H15" s="77">
        <v>9.0900000000000009E-2</v>
      </c>
      <c r="I15" s="77"/>
      <c r="J15" s="77"/>
      <c r="K15" s="77"/>
      <c r="L15" s="77"/>
      <c r="M15" s="99">
        <v>11.7957</v>
      </c>
      <c r="N15" s="6"/>
    </row>
    <row r="16" spans="1:14">
      <c r="A16" s="38" t="s">
        <v>0</v>
      </c>
      <c r="B16" s="141"/>
      <c r="C16" s="39" t="s">
        <v>9</v>
      </c>
      <c r="D16" s="16">
        <v>8.2620000000000005</v>
      </c>
      <c r="E16" s="120">
        <v>5781.1090000000004</v>
      </c>
      <c r="F16" s="52">
        <v>3720.7640000000001</v>
      </c>
      <c r="G16" s="24">
        <v>1665.5419999999999</v>
      </c>
      <c r="H16" s="79">
        <v>110.006</v>
      </c>
      <c r="I16" s="79"/>
      <c r="J16" s="79"/>
      <c r="K16" s="79"/>
      <c r="L16" s="79"/>
      <c r="M16" s="102">
        <v>11285.682999999999</v>
      </c>
      <c r="N16" s="17"/>
    </row>
    <row r="17" spans="1:14">
      <c r="A17" s="38" t="s">
        <v>20</v>
      </c>
      <c r="B17" s="140" t="s">
        <v>21</v>
      </c>
      <c r="C17" s="13" t="s">
        <v>7</v>
      </c>
      <c r="D17" s="15">
        <v>267.28480000000002</v>
      </c>
      <c r="E17" s="119">
        <v>4.9867999999999997</v>
      </c>
      <c r="F17" s="51"/>
      <c r="G17" s="23"/>
      <c r="H17" s="77">
        <v>5.5500000000000001E-2</v>
      </c>
      <c r="I17" s="77"/>
      <c r="J17" s="77"/>
      <c r="K17" s="77"/>
      <c r="L17" s="77"/>
      <c r="M17" s="99">
        <v>272.32710000000003</v>
      </c>
      <c r="N17" s="6"/>
    </row>
    <row r="18" spans="1:14">
      <c r="A18" s="38"/>
      <c r="B18" s="141"/>
      <c r="C18" s="39" t="s">
        <v>9</v>
      </c>
      <c r="D18" s="16">
        <v>353020.77500000002</v>
      </c>
      <c r="E18" s="120">
        <v>5927.4089999999997</v>
      </c>
      <c r="F18" s="52"/>
      <c r="G18" s="24"/>
      <c r="H18" s="79">
        <v>79.903999999999996</v>
      </c>
      <c r="I18" s="79"/>
      <c r="J18" s="79"/>
      <c r="K18" s="79"/>
      <c r="L18" s="79"/>
      <c r="M18" s="102">
        <v>359028.08799999999</v>
      </c>
      <c r="N18" s="17"/>
    </row>
    <row r="19" spans="1:14">
      <c r="A19" s="38" t="s">
        <v>22</v>
      </c>
      <c r="B19" s="11" t="s">
        <v>23</v>
      </c>
      <c r="C19" s="13" t="s">
        <v>7</v>
      </c>
      <c r="D19" s="15">
        <v>58.805799999999998</v>
      </c>
      <c r="E19" s="119">
        <v>659.62</v>
      </c>
      <c r="F19" s="51">
        <v>35.844000000000001</v>
      </c>
      <c r="G19" s="23">
        <v>0.52449999999999997</v>
      </c>
      <c r="H19" s="77">
        <v>0.02</v>
      </c>
      <c r="I19" s="77"/>
      <c r="J19" s="77"/>
      <c r="K19" s="77"/>
      <c r="L19" s="77"/>
      <c r="M19" s="99">
        <v>754.8143</v>
      </c>
      <c r="N19" s="6"/>
    </row>
    <row r="20" spans="1:14">
      <c r="A20" s="38"/>
      <c r="B20" s="39" t="s">
        <v>24</v>
      </c>
      <c r="C20" s="39" t="s">
        <v>9</v>
      </c>
      <c r="D20" s="16">
        <v>42040.981</v>
      </c>
      <c r="E20" s="120">
        <v>446762.07400000002</v>
      </c>
      <c r="F20" s="52">
        <v>19808.464</v>
      </c>
      <c r="G20" s="24">
        <v>325.98700000000002</v>
      </c>
      <c r="H20" s="79">
        <v>14.04</v>
      </c>
      <c r="I20" s="79"/>
      <c r="J20" s="79"/>
      <c r="K20" s="79"/>
      <c r="L20" s="79"/>
      <c r="M20" s="102">
        <v>508951.54600000003</v>
      </c>
      <c r="N20" s="17"/>
    </row>
    <row r="21" spans="1:14">
      <c r="A21" s="38" t="s">
        <v>14</v>
      </c>
      <c r="B21" s="140" t="s">
        <v>25</v>
      </c>
      <c r="C21" s="13" t="s">
        <v>7</v>
      </c>
      <c r="D21" s="15">
        <v>12.683999999999999</v>
      </c>
      <c r="E21" s="119">
        <v>0.42920000000000003</v>
      </c>
      <c r="F21" s="51">
        <v>4.7393999999999998</v>
      </c>
      <c r="G21" s="23"/>
      <c r="H21" s="77"/>
      <c r="I21" s="77"/>
      <c r="J21" s="77"/>
      <c r="K21" s="77"/>
      <c r="L21" s="77"/>
      <c r="M21" s="99">
        <v>17.852599999999999</v>
      </c>
      <c r="N21" s="6"/>
    </row>
    <row r="22" spans="1:14">
      <c r="A22" s="1"/>
      <c r="B22" s="141"/>
      <c r="C22" s="39" t="s">
        <v>9</v>
      </c>
      <c r="D22" s="16">
        <v>5571.6809999999996</v>
      </c>
      <c r="E22" s="120">
        <v>199.077</v>
      </c>
      <c r="F22" s="52">
        <v>2008.0440000000001</v>
      </c>
      <c r="G22" s="24"/>
      <c r="H22" s="79"/>
      <c r="I22" s="79"/>
      <c r="J22" s="79"/>
      <c r="K22" s="79"/>
      <c r="L22" s="79"/>
      <c r="M22" s="102">
        <v>7778.8019999999997</v>
      </c>
      <c r="N22" s="17"/>
    </row>
    <row r="23" spans="1:14">
      <c r="A23" s="1"/>
      <c r="B23" s="142" t="s">
        <v>15</v>
      </c>
      <c r="C23" s="13" t="s">
        <v>7</v>
      </c>
      <c r="D23" s="105">
        <v>592.83979999999997</v>
      </c>
      <c r="E23" s="105">
        <v>672.39359999999999</v>
      </c>
      <c r="F23" s="105">
        <v>44.706199999999995</v>
      </c>
      <c r="G23" s="105">
        <v>2.2774999999999999</v>
      </c>
      <c r="H23" s="105">
        <v>0.16639999999999999</v>
      </c>
      <c r="I23" s="105">
        <v>0</v>
      </c>
      <c r="J23" s="105">
        <v>0</v>
      </c>
      <c r="K23" s="105">
        <v>0</v>
      </c>
      <c r="L23" s="105">
        <v>0</v>
      </c>
      <c r="M23" s="99">
        <v>1312.3835000000001</v>
      </c>
      <c r="N23" s="64">
        <f t="shared" ref="N23:N24" si="1">SUM(N13,N15,N17,N19,N21)</f>
        <v>0</v>
      </c>
    </row>
    <row r="24" spans="1:14">
      <c r="A24" s="40"/>
      <c r="B24" s="143"/>
      <c r="C24" s="39" t="s">
        <v>9</v>
      </c>
      <c r="D24" s="106">
        <v>794469.60199999996</v>
      </c>
      <c r="E24" s="106">
        <v>460264.78399999999</v>
      </c>
      <c r="F24" s="106">
        <v>25915.056</v>
      </c>
      <c r="G24" s="106">
        <v>1991.529</v>
      </c>
      <c r="H24" s="106">
        <v>203.95</v>
      </c>
      <c r="I24" s="106">
        <v>0</v>
      </c>
      <c r="J24" s="106">
        <v>0</v>
      </c>
      <c r="K24" s="106">
        <v>0</v>
      </c>
      <c r="L24" s="106">
        <v>0</v>
      </c>
      <c r="M24" s="102">
        <v>1282844.9210000001</v>
      </c>
      <c r="N24" s="66">
        <f t="shared" si="1"/>
        <v>0</v>
      </c>
    </row>
    <row r="25" spans="1:14">
      <c r="A25" s="37" t="s">
        <v>0</v>
      </c>
      <c r="B25" s="140" t="s">
        <v>26</v>
      </c>
      <c r="C25" s="13" t="s">
        <v>7</v>
      </c>
      <c r="D25" s="15">
        <v>15.472</v>
      </c>
      <c r="E25" s="119">
        <v>231.28059999999999</v>
      </c>
      <c r="F25" s="51">
        <v>0.10199999999999999</v>
      </c>
      <c r="G25" s="23"/>
      <c r="H25" s="77">
        <v>1.6500000000000001E-2</v>
      </c>
      <c r="I25" s="77"/>
      <c r="J25" s="77"/>
      <c r="K25" s="77"/>
      <c r="L25" s="77"/>
      <c r="M25" s="99">
        <v>246.87110000000001</v>
      </c>
      <c r="N25" s="6"/>
    </row>
    <row r="26" spans="1:14">
      <c r="A26" s="38" t="s">
        <v>27</v>
      </c>
      <c r="B26" s="141"/>
      <c r="C26" s="39" t="s">
        <v>9</v>
      </c>
      <c r="D26" s="16">
        <v>14186.61</v>
      </c>
      <c r="E26" s="120">
        <v>245001.03700000001</v>
      </c>
      <c r="F26" s="52">
        <v>49.518000000000001</v>
      </c>
      <c r="G26" s="24"/>
      <c r="H26" s="79">
        <v>6.21</v>
      </c>
      <c r="I26" s="79"/>
      <c r="J26" s="79"/>
      <c r="K26" s="79"/>
      <c r="L26" s="79"/>
      <c r="M26" s="102">
        <v>259243.375</v>
      </c>
      <c r="N26" s="17"/>
    </row>
    <row r="27" spans="1:14">
      <c r="A27" s="38" t="s">
        <v>28</v>
      </c>
      <c r="B27" s="11" t="s">
        <v>11</v>
      </c>
      <c r="C27" s="13" t="s">
        <v>7</v>
      </c>
      <c r="D27" s="15">
        <v>17.760000000000002</v>
      </c>
      <c r="E27" s="119">
        <v>18.623999999999999</v>
      </c>
      <c r="F27" s="51">
        <v>0.13500000000000001</v>
      </c>
      <c r="G27" s="23">
        <v>0.48399999999999999</v>
      </c>
      <c r="H27" s="77"/>
      <c r="I27" s="77"/>
      <c r="J27" s="77"/>
      <c r="K27" s="77"/>
      <c r="L27" s="77"/>
      <c r="M27" s="99">
        <v>37.003</v>
      </c>
      <c r="N27" s="6"/>
    </row>
    <row r="28" spans="1:14">
      <c r="A28" s="38" t="s">
        <v>29</v>
      </c>
      <c r="B28" s="39" t="s">
        <v>30</v>
      </c>
      <c r="C28" s="39" t="s">
        <v>9</v>
      </c>
      <c r="D28" s="16">
        <v>4967.8500000000004</v>
      </c>
      <c r="E28" s="120">
        <v>7926.07</v>
      </c>
      <c r="F28" s="53">
        <v>14.58</v>
      </c>
      <c r="G28" s="24">
        <v>250.59299999999999</v>
      </c>
      <c r="H28" s="79"/>
      <c r="I28" s="79"/>
      <c r="J28" s="79"/>
      <c r="K28" s="79"/>
      <c r="L28" s="79"/>
      <c r="M28" s="102">
        <v>13159.093000000001</v>
      </c>
      <c r="N28" s="17"/>
    </row>
    <row r="29" spans="1:14">
      <c r="A29" s="38" t="s">
        <v>14</v>
      </c>
      <c r="B29" s="142" t="s">
        <v>15</v>
      </c>
      <c r="C29" s="13" t="s">
        <v>7</v>
      </c>
      <c r="D29" s="6">
        <v>33.231999999999999</v>
      </c>
      <c r="E29" s="121">
        <v>249.90459999999999</v>
      </c>
      <c r="F29" s="122">
        <v>0.23699999999999999</v>
      </c>
      <c r="G29" s="103">
        <v>0.48399999999999999</v>
      </c>
      <c r="H29" s="6">
        <v>1.6500000000000001E-2</v>
      </c>
      <c r="I29" s="107">
        <v>0</v>
      </c>
      <c r="J29" s="6">
        <v>0</v>
      </c>
      <c r="K29" s="6">
        <v>0</v>
      </c>
      <c r="L29" s="6">
        <v>0</v>
      </c>
      <c r="M29" s="99">
        <v>283.8741</v>
      </c>
      <c r="N29" s="65">
        <f t="shared" ref="N29:N30" si="2">SUM(N25,N27)</f>
        <v>0</v>
      </c>
    </row>
    <row r="30" spans="1:14">
      <c r="A30" s="40"/>
      <c r="B30" s="143"/>
      <c r="C30" s="39" t="s">
        <v>9</v>
      </c>
      <c r="D30" s="17">
        <v>19154.46</v>
      </c>
      <c r="E30" s="22">
        <v>252927.10700000002</v>
      </c>
      <c r="F30" s="123">
        <v>64.097999999999999</v>
      </c>
      <c r="G30" s="101">
        <v>250.59299999999999</v>
      </c>
      <c r="H30" s="17">
        <v>6.21</v>
      </c>
      <c r="I30" s="22">
        <v>0</v>
      </c>
      <c r="J30" s="17">
        <v>0</v>
      </c>
      <c r="K30" s="17">
        <v>0</v>
      </c>
      <c r="L30" s="17">
        <v>0</v>
      </c>
      <c r="M30" s="102">
        <v>272402.46800000005</v>
      </c>
      <c r="N30" s="67">
        <f t="shared" si="2"/>
        <v>0</v>
      </c>
    </row>
    <row r="31" spans="1:14">
      <c r="A31" s="37" t="s">
        <v>0</v>
      </c>
      <c r="B31" s="140" t="s">
        <v>31</v>
      </c>
      <c r="C31" s="13" t="s">
        <v>7</v>
      </c>
      <c r="D31" s="15"/>
      <c r="E31" s="119">
        <v>6.0999999999999999E-2</v>
      </c>
      <c r="F31" s="51">
        <v>0.42199999999999999</v>
      </c>
      <c r="G31" s="23">
        <v>5.7000000000000002E-2</v>
      </c>
      <c r="H31" s="77">
        <v>1.78E-2</v>
      </c>
      <c r="I31" s="77"/>
      <c r="J31" s="77"/>
      <c r="K31" s="77"/>
      <c r="L31" s="77"/>
      <c r="M31" s="99">
        <v>0.55780000000000007</v>
      </c>
      <c r="N31" s="6"/>
    </row>
    <row r="32" spans="1:14">
      <c r="A32" s="38" t="s">
        <v>32</v>
      </c>
      <c r="B32" s="141"/>
      <c r="C32" s="39" t="s">
        <v>9</v>
      </c>
      <c r="D32" s="16"/>
      <c r="E32" s="120">
        <v>28.303999999999998</v>
      </c>
      <c r="F32" s="52">
        <v>98.727999999999994</v>
      </c>
      <c r="G32" s="24">
        <v>6.9880000000000004</v>
      </c>
      <c r="H32" s="79">
        <v>7.3869999999999996</v>
      </c>
      <c r="I32" s="79"/>
      <c r="J32" s="79"/>
      <c r="K32" s="79"/>
      <c r="L32" s="79"/>
      <c r="M32" s="102">
        <v>141.40700000000001</v>
      </c>
      <c r="N32" s="17"/>
    </row>
    <row r="33" spans="1:14">
      <c r="A33" s="38" t="s">
        <v>0</v>
      </c>
      <c r="B33" s="140" t="s">
        <v>33</v>
      </c>
      <c r="C33" s="13" t="s">
        <v>7</v>
      </c>
      <c r="D33" s="15"/>
      <c r="E33" s="119">
        <v>1.61E-2</v>
      </c>
      <c r="F33" s="51">
        <v>0.55649999999999999</v>
      </c>
      <c r="G33" s="23">
        <v>2.2600000000000002E-2</v>
      </c>
      <c r="H33" s="77">
        <v>3.5999999999999999E-3</v>
      </c>
      <c r="I33" s="77"/>
      <c r="J33" s="77"/>
      <c r="K33" s="77"/>
      <c r="L33" s="77"/>
      <c r="M33" s="99">
        <v>0.5988</v>
      </c>
      <c r="N33" s="6"/>
    </row>
    <row r="34" spans="1:14">
      <c r="A34" s="38" t="s">
        <v>34</v>
      </c>
      <c r="B34" s="141"/>
      <c r="C34" s="39" t="s">
        <v>9</v>
      </c>
      <c r="D34" s="16"/>
      <c r="E34" s="120">
        <v>6.5</v>
      </c>
      <c r="F34" s="52">
        <v>29.992999999999999</v>
      </c>
      <c r="G34" s="24">
        <v>6.2160000000000002</v>
      </c>
      <c r="H34" s="79">
        <v>0.77800000000000002</v>
      </c>
      <c r="I34" s="79"/>
      <c r="J34" s="79"/>
      <c r="K34" s="79"/>
      <c r="L34" s="79"/>
      <c r="M34" s="102">
        <v>43.486999999999995</v>
      </c>
      <c r="N34" s="17"/>
    </row>
    <row r="35" spans="1:14">
      <c r="A35" s="38"/>
      <c r="B35" s="11" t="s">
        <v>11</v>
      </c>
      <c r="C35" s="13" t="s">
        <v>7</v>
      </c>
      <c r="D35" s="15"/>
      <c r="E35" s="119"/>
      <c r="F35" s="51">
        <v>23.143000000000001</v>
      </c>
      <c r="G35" s="23"/>
      <c r="H35" s="77"/>
      <c r="I35" s="77"/>
      <c r="J35" s="77"/>
      <c r="K35" s="77"/>
      <c r="L35" s="77"/>
      <c r="M35" s="99">
        <v>23.143000000000001</v>
      </c>
      <c r="N35" s="6"/>
    </row>
    <row r="36" spans="1:14">
      <c r="A36" s="38" t="s">
        <v>14</v>
      </c>
      <c r="B36" s="39" t="s">
        <v>35</v>
      </c>
      <c r="C36" s="39" t="s">
        <v>9</v>
      </c>
      <c r="D36" s="16"/>
      <c r="E36" s="120"/>
      <c r="F36" s="52">
        <v>703.80100000000004</v>
      </c>
      <c r="G36" s="24"/>
      <c r="H36" s="79"/>
      <c r="I36" s="79"/>
      <c r="J36" s="79"/>
      <c r="K36" s="79"/>
      <c r="L36" s="79"/>
      <c r="M36" s="102">
        <v>703.80100000000004</v>
      </c>
      <c r="N36" s="17"/>
    </row>
    <row r="37" spans="1:14">
      <c r="A37" s="1"/>
      <c r="B37" s="142" t="s">
        <v>15</v>
      </c>
      <c r="C37" s="13" t="s">
        <v>7</v>
      </c>
      <c r="D37" s="6">
        <v>0</v>
      </c>
      <c r="E37" s="121">
        <v>7.7100000000000002E-2</v>
      </c>
      <c r="F37" s="122">
        <v>24.121500000000001</v>
      </c>
      <c r="G37" s="103">
        <v>7.9600000000000004E-2</v>
      </c>
      <c r="H37" s="6">
        <v>2.1399999999999999E-2</v>
      </c>
      <c r="I37" s="6">
        <v>0</v>
      </c>
      <c r="J37" s="6">
        <v>0</v>
      </c>
      <c r="K37" s="6">
        <v>0</v>
      </c>
      <c r="L37" s="6">
        <v>0</v>
      </c>
      <c r="M37" s="99">
        <v>24.299600000000002</v>
      </c>
      <c r="N37" s="65">
        <f t="shared" ref="N37:N38" si="3">SUM(N31,N33,N35)</f>
        <v>0</v>
      </c>
    </row>
    <row r="38" spans="1:14">
      <c r="A38" s="40"/>
      <c r="B38" s="143"/>
      <c r="C38" s="39" t="s">
        <v>9</v>
      </c>
      <c r="D38" s="17">
        <v>0</v>
      </c>
      <c r="E38" s="22">
        <v>34.804000000000002</v>
      </c>
      <c r="F38" s="123">
        <v>832.52200000000005</v>
      </c>
      <c r="G38" s="101">
        <v>13.204000000000001</v>
      </c>
      <c r="H38" s="17">
        <v>8.1649999999999991</v>
      </c>
      <c r="I38" s="17">
        <v>0</v>
      </c>
      <c r="J38" s="17">
        <v>0</v>
      </c>
      <c r="K38" s="17">
        <v>0</v>
      </c>
      <c r="L38" s="17">
        <v>0</v>
      </c>
      <c r="M38" s="102">
        <v>888.69499999999994</v>
      </c>
      <c r="N38" s="67">
        <f t="shared" si="3"/>
        <v>0</v>
      </c>
    </row>
    <row r="39" spans="1:14">
      <c r="A39" s="144" t="s">
        <v>36</v>
      </c>
      <c r="B39" s="145"/>
      <c r="C39" s="13" t="s">
        <v>7</v>
      </c>
      <c r="D39" s="15">
        <v>0.1205</v>
      </c>
      <c r="E39" s="119">
        <v>12.5374</v>
      </c>
      <c r="F39" s="51">
        <v>103.3518</v>
      </c>
      <c r="G39" s="23">
        <v>4.4358999999999993</v>
      </c>
      <c r="H39" s="77">
        <v>1.5209000000000001</v>
      </c>
      <c r="I39" s="77">
        <v>5.9999999999999995E-4</v>
      </c>
      <c r="J39" s="77">
        <v>0.1522</v>
      </c>
      <c r="K39" s="77"/>
      <c r="L39" s="77">
        <v>1.103</v>
      </c>
      <c r="M39" s="99">
        <v>123.22229999999999</v>
      </c>
      <c r="N39" s="6"/>
    </row>
    <row r="40" spans="1:14">
      <c r="A40" s="146"/>
      <c r="B40" s="147"/>
      <c r="C40" s="39" t="s">
        <v>9</v>
      </c>
      <c r="D40" s="16">
        <v>33.664000000000001</v>
      </c>
      <c r="E40" s="120">
        <v>2806.0920000000001</v>
      </c>
      <c r="F40" s="52">
        <v>24422.116000000002</v>
      </c>
      <c r="G40" s="24">
        <v>807.56</v>
      </c>
      <c r="H40" s="79">
        <v>514.82399999999996</v>
      </c>
      <c r="I40" s="79">
        <v>0.16200000000000001</v>
      </c>
      <c r="J40" s="79">
        <v>45.402999999999999</v>
      </c>
      <c r="K40" s="79"/>
      <c r="L40" s="79">
        <v>355.52600000000001</v>
      </c>
      <c r="M40" s="102">
        <v>28985.347000000005</v>
      </c>
      <c r="N40" s="17"/>
    </row>
    <row r="41" spans="1:14">
      <c r="A41" s="144" t="s">
        <v>37</v>
      </c>
      <c r="B41" s="145"/>
      <c r="C41" s="13" t="s">
        <v>7</v>
      </c>
      <c r="D41" s="15">
        <v>0.3211</v>
      </c>
      <c r="E41" s="119">
        <v>35.201300000000003</v>
      </c>
      <c r="F41" s="51">
        <v>7.0368999999999993</v>
      </c>
      <c r="G41" s="23">
        <v>43.741399999999999</v>
      </c>
      <c r="H41" s="77">
        <v>9.7167999999999992</v>
      </c>
      <c r="I41" s="77">
        <v>5.9999999999999995E-4</v>
      </c>
      <c r="J41" s="77">
        <v>0.67020000000000002</v>
      </c>
      <c r="K41" s="77"/>
      <c r="L41" s="77">
        <v>1.0822000000000001</v>
      </c>
      <c r="M41" s="99">
        <v>97.770500000000013</v>
      </c>
      <c r="N41" s="6"/>
    </row>
    <row r="42" spans="1:14">
      <c r="A42" s="146"/>
      <c r="B42" s="147"/>
      <c r="C42" s="39" t="s">
        <v>9</v>
      </c>
      <c r="D42" s="16">
        <v>414.26100000000002</v>
      </c>
      <c r="E42" s="120">
        <v>2381.3240000000001</v>
      </c>
      <c r="F42" s="52">
        <v>1100.079</v>
      </c>
      <c r="G42" s="24">
        <v>7692.5680000000002</v>
      </c>
      <c r="H42" s="79">
        <v>976.79200000000003</v>
      </c>
      <c r="I42" s="79">
        <v>3.2000000000000001E-2</v>
      </c>
      <c r="J42" s="79">
        <v>33.773000000000003</v>
      </c>
      <c r="K42" s="79"/>
      <c r="L42" s="79">
        <v>86.721999999999994</v>
      </c>
      <c r="M42" s="102">
        <v>12685.550999999998</v>
      </c>
      <c r="N42" s="17"/>
    </row>
    <row r="43" spans="1:14">
      <c r="A43" s="144" t="s">
        <v>38</v>
      </c>
      <c r="B43" s="145"/>
      <c r="C43" s="13" t="s">
        <v>7</v>
      </c>
      <c r="D43" s="15"/>
      <c r="E43" s="119"/>
      <c r="F43" s="51">
        <v>8.0000000000000004E-4</v>
      </c>
      <c r="G43" s="23"/>
      <c r="H43" s="77"/>
      <c r="I43" s="77"/>
      <c r="J43" s="77"/>
      <c r="K43" s="77"/>
      <c r="L43" s="77"/>
      <c r="M43" s="99">
        <v>8.0000000000000004E-4</v>
      </c>
      <c r="N43" s="6"/>
    </row>
    <row r="44" spans="1:14">
      <c r="A44" s="146"/>
      <c r="B44" s="147"/>
      <c r="C44" s="39" t="s">
        <v>9</v>
      </c>
      <c r="D44" s="16"/>
      <c r="E44" s="120"/>
      <c r="F44" s="52">
        <v>0.69099999999999995</v>
      </c>
      <c r="G44" s="24"/>
      <c r="H44" s="79"/>
      <c r="I44" s="79"/>
      <c r="J44" s="79"/>
      <c r="K44" s="79"/>
      <c r="L44" s="79"/>
      <c r="M44" s="102">
        <v>0.69099999999999995</v>
      </c>
      <c r="N44" s="17"/>
    </row>
    <row r="45" spans="1:14">
      <c r="A45" s="144" t="s">
        <v>39</v>
      </c>
      <c r="B45" s="145"/>
      <c r="C45" s="13" t="s">
        <v>7</v>
      </c>
      <c r="D45" s="15"/>
      <c r="E45" s="134"/>
      <c r="F45" s="51">
        <v>1.8600000000000002E-2</v>
      </c>
      <c r="G45" s="23"/>
      <c r="H45" s="77"/>
      <c r="I45" s="77"/>
      <c r="J45" s="77"/>
      <c r="K45" s="77"/>
      <c r="L45" s="77"/>
      <c r="M45" s="99">
        <v>1.8600000000000002E-2</v>
      </c>
      <c r="N45" s="6"/>
    </row>
    <row r="46" spans="1:14">
      <c r="A46" s="146"/>
      <c r="B46" s="147"/>
      <c r="C46" s="39" t="s">
        <v>9</v>
      </c>
      <c r="D46" s="16"/>
      <c r="E46" s="120"/>
      <c r="F46" s="52">
        <v>5.5759999999999996</v>
      </c>
      <c r="G46" s="24"/>
      <c r="H46" s="79"/>
      <c r="I46" s="79"/>
      <c r="J46" s="79"/>
      <c r="K46" s="79"/>
      <c r="L46" s="79"/>
      <c r="M46" s="102">
        <v>5.5759999999999996</v>
      </c>
      <c r="N46" s="17"/>
    </row>
    <row r="47" spans="1:14">
      <c r="A47" s="144" t="s">
        <v>40</v>
      </c>
      <c r="B47" s="145"/>
      <c r="C47" s="13" t="s">
        <v>7</v>
      </c>
      <c r="D47" s="15"/>
      <c r="E47" s="119"/>
      <c r="F47" s="51"/>
      <c r="G47" s="23"/>
      <c r="H47" s="77"/>
      <c r="I47" s="77"/>
      <c r="J47" s="77"/>
      <c r="K47" s="77"/>
      <c r="L47" s="77"/>
      <c r="M47" s="99">
        <v>0</v>
      </c>
      <c r="N47" s="6"/>
    </row>
    <row r="48" spans="1:14">
      <c r="A48" s="146"/>
      <c r="B48" s="147"/>
      <c r="C48" s="39" t="s">
        <v>9</v>
      </c>
      <c r="D48" s="16"/>
      <c r="E48" s="120"/>
      <c r="F48" s="52"/>
      <c r="G48" s="24"/>
      <c r="H48" s="79"/>
      <c r="I48" s="79"/>
      <c r="J48" s="79"/>
      <c r="K48" s="79"/>
      <c r="L48" s="79"/>
      <c r="M48" s="102">
        <v>0</v>
      </c>
      <c r="N48" s="17"/>
    </row>
    <row r="49" spans="1:14">
      <c r="A49" s="144" t="s">
        <v>41</v>
      </c>
      <c r="B49" s="145"/>
      <c r="C49" s="13" t="s">
        <v>7</v>
      </c>
      <c r="D49" s="15">
        <v>9.4999999999999998E-3</v>
      </c>
      <c r="E49" s="119">
        <v>38.653799999999997</v>
      </c>
      <c r="F49" s="51">
        <v>927.82219999999995</v>
      </c>
      <c r="G49" s="23">
        <v>171.923</v>
      </c>
      <c r="H49" s="77">
        <v>6.8443999999999994</v>
      </c>
      <c r="I49" s="77"/>
      <c r="J49" s="77">
        <v>7.0000000000000001E-3</v>
      </c>
      <c r="K49" s="77">
        <v>8.6E-3</v>
      </c>
      <c r="L49" s="77">
        <v>0.2676</v>
      </c>
      <c r="M49" s="99">
        <v>1145.5360999999998</v>
      </c>
      <c r="N49" s="6"/>
    </row>
    <row r="50" spans="1:14">
      <c r="A50" s="146"/>
      <c r="B50" s="147"/>
      <c r="C50" s="39" t="s">
        <v>9</v>
      </c>
      <c r="D50" s="16">
        <v>3.5369999999999999</v>
      </c>
      <c r="E50" s="120">
        <v>4198.9080000000004</v>
      </c>
      <c r="F50" s="52">
        <v>106826.522</v>
      </c>
      <c r="G50" s="24">
        <v>31049.415000000001</v>
      </c>
      <c r="H50" s="79">
        <v>527.05799999999999</v>
      </c>
      <c r="I50" s="79"/>
      <c r="J50" s="79">
        <v>0.151</v>
      </c>
      <c r="K50" s="79">
        <v>5.1079999999999997</v>
      </c>
      <c r="L50" s="79">
        <v>36.713999999999999</v>
      </c>
      <c r="M50" s="102">
        <v>142647.41300000003</v>
      </c>
      <c r="N50" s="17"/>
    </row>
    <row r="51" spans="1:14">
      <c r="A51" s="144" t="s">
        <v>42</v>
      </c>
      <c r="B51" s="145"/>
      <c r="C51" s="13" t="s">
        <v>7</v>
      </c>
      <c r="D51" s="15">
        <v>0.48799999999999999</v>
      </c>
      <c r="E51" s="119">
        <v>216.542</v>
      </c>
      <c r="F51" s="51">
        <v>0.54800000000000004</v>
      </c>
      <c r="G51" s="23">
        <v>114.803</v>
      </c>
      <c r="H51" s="77">
        <v>2.7E-2</v>
      </c>
      <c r="I51" s="77"/>
      <c r="J51" s="77"/>
      <c r="K51" s="77"/>
      <c r="L51" s="77"/>
      <c r="M51" s="99">
        <v>332.40799999999996</v>
      </c>
      <c r="N51" s="6"/>
    </row>
    <row r="52" spans="1:14">
      <c r="A52" s="146"/>
      <c r="B52" s="147"/>
      <c r="C52" s="39" t="s">
        <v>9</v>
      </c>
      <c r="D52" s="16">
        <v>761.61599999999999</v>
      </c>
      <c r="E52" s="120">
        <v>142787.75899999999</v>
      </c>
      <c r="F52" s="52">
        <v>357.69600000000003</v>
      </c>
      <c r="G52" s="24">
        <v>67634.805999999997</v>
      </c>
      <c r="H52" s="79">
        <v>4.9569999999999999</v>
      </c>
      <c r="I52" s="79"/>
      <c r="J52" s="79"/>
      <c r="K52" s="79"/>
      <c r="L52" s="79"/>
      <c r="M52" s="102">
        <v>211546.83399999997</v>
      </c>
      <c r="N52" s="17"/>
    </row>
    <row r="53" spans="1:14">
      <c r="A53" s="144" t="s">
        <v>43</v>
      </c>
      <c r="B53" s="145"/>
      <c r="C53" s="13" t="s">
        <v>7</v>
      </c>
      <c r="D53" s="15">
        <v>0.16869999999999999</v>
      </c>
      <c r="E53" s="119">
        <v>0.26390000000000002</v>
      </c>
      <c r="F53" s="51">
        <v>1.1754</v>
      </c>
      <c r="G53" s="23">
        <v>7.4999999999999997E-3</v>
      </c>
      <c r="H53" s="77">
        <v>0.18890000000000001</v>
      </c>
      <c r="I53" s="77"/>
      <c r="J53" s="77"/>
      <c r="K53" s="77"/>
      <c r="L53" s="77">
        <v>5.9000000000000007E-3</v>
      </c>
      <c r="M53" s="99">
        <v>1.8103000000000002</v>
      </c>
      <c r="N53" s="6"/>
    </row>
    <row r="54" spans="1:14">
      <c r="A54" s="146"/>
      <c r="B54" s="147"/>
      <c r="C54" s="39" t="s">
        <v>9</v>
      </c>
      <c r="D54" s="16">
        <v>110.10599999999999</v>
      </c>
      <c r="E54" s="120">
        <v>201.03899999999999</v>
      </c>
      <c r="F54" s="52">
        <v>913.30100000000004</v>
      </c>
      <c r="G54" s="24">
        <v>5.9269999999999996</v>
      </c>
      <c r="H54" s="79">
        <v>146.53899999999999</v>
      </c>
      <c r="I54" s="79"/>
      <c r="J54" s="79"/>
      <c r="K54" s="79"/>
      <c r="L54" s="79">
        <v>3.375</v>
      </c>
      <c r="M54" s="102">
        <v>1380.2869999999998</v>
      </c>
      <c r="N54" s="17"/>
    </row>
    <row r="55" spans="1:14">
      <c r="A55" s="37" t="s">
        <v>0</v>
      </c>
      <c r="B55" s="140" t="s">
        <v>44</v>
      </c>
      <c r="C55" s="13" t="s">
        <v>7</v>
      </c>
      <c r="D55" s="15"/>
      <c r="E55" s="119">
        <v>4.65E-2</v>
      </c>
      <c r="F55" s="51">
        <v>3.6379000000000001</v>
      </c>
      <c r="G55" s="23">
        <v>13.687899999999999</v>
      </c>
      <c r="H55" s="77">
        <v>2E-3</v>
      </c>
      <c r="I55" s="77">
        <v>4.7399999999999998E-2</v>
      </c>
      <c r="J55" s="77">
        <v>0.7339</v>
      </c>
      <c r="K55" s="77">
        <v>1E-3</v>
      </c>
      <c r="L55" s="77">
        <v>0.2069</v>
      </c>
      <c r="M55" s="99">
        <v>18.363499999999998</v>
      </c>
      <c r="N55" s="6"/>
    </row>
    <row r="56" spans="1:14">
      <c r="A56" s="38" t="s">
        <v>32</v>
      </c>
      <c r="B56" s="141"/>
      <c r="C56" s="39" t="s">
        <v>9</v>
      </c>
      <c r="D56" s="16"/>
      <c r="E56" s="120">
        <v>40.869</v>
      </c>
      <c r="F56" s="52">
        <v>2096.7710000000002</v>
      </c>
      <c r="G56" s="24">
        <v>3358.6120000000001</v>
      </c>
      <c r="H56" s="79">
        <v>2.484</v>
      </c>
      <c r="I56" s="79">
        <v>29.722999999999999</v>
      </c>
      <c r="J56" s="79">
        <v>445.00700000000001</v>
      </c>
      <c r="K56" s="79">
        <v>1.1879999999999999</v>
      </c>
      <c r="L56" s="79">
        <v>150.80000000000001</v>
      </c>
      <c r="M56" s="102">
        <v>6125.4540000000006</v>
      </c>
      <c r="N56" s="17"/>
    </row>
    <row r="57" spans="1:14">
      <c r="A57" s="38" t="s">
        <v>8</v>
      </c>
      <c r="B57" s="11" t="s">
        <v>11</v>
      </c>
      <c r="C57" s="13" t="s">
        <v>7</v>
      </c>
      <c r="D57" s="15">
        <v>0.21490000000000001</v>
      </c>
      <c r="E57" s="119">
        <v>0.88480000000000003</v>
      </c>
      <c r="F57" s="51">
        <v>182.27960000000002</v>
      </c>
      <c r="G57" s="23">
        <v>0.3896</v>
      </c>
      <c r="H57" s="77">
        <v>0.4259</v>
      </c>
      <c r="I57" s="77">
        <v>9.1999999999999998E-3</v>
      </c>
      <c r="J57" s="77">
        <v>0.42760000000000004</v>
      </c>
      <c r="K57" s="77"/>
      <c r="L57" s="77">
        <v>4.4999999999999998E-2</v>
      </c>
      <c r="M57" s="99">
        <v>184.67660000000004</v>
      </c>
      <c r="N57" s="6"/>
    </row>
    <row r="58" spans="1:14">
      <c r="A58" s="38" t="s">
        <v>14</v>
      </c>
      <c r="B58" s="39" t="s">
        <v>45</v>
      </c>
      <c r="C58" s="39" t="s">
        <v>9</v>
      </c>
      <c r="D58" s="16">
        <v>148.93199999999999</v>
      </c>
      <c r="E58" s="120">
        <v>121.71299999999999</v>
      </c>
      <c r="F58" s="52">
        <v>30947.794000000002</v>
      </c>
      <c r="G58" s="24">
        <v>76.850999999999999</v>
      </c>
      <c r="H58" s="79">
        <v>127.435</v>
      </c>
      <c r="I58" s="79">
        <v>3.2290000000000001</v>
      </c>
      <c r="J58" s="79">
        <v>165.23099999999999</v>
      </c>
      <c r="K58" s="79"/>
      <c r="L58" s="79">
        <v>34.061999999999998</v>
      </c>
      <c r="M58" s="102">
        <v>31625.247000000003</v>
      </c>
      <c r="N58" s="17"/>
    </row>
    <row r="59" spans="1:14">
      <c r="A59" s="1"/>
      <c r="B59" s="142" t="s">
        <v>15</v>
      </c>
      <c r="C59" s="13" t="s">
        <v>7</v>
      </c>
      <c r="D59" s="105">
        <v>0.21490000000000001</v>
      </c>
      <c r="E59" s="121">
        <v>0.93130000000000002</v>
      </c>
      <c r="F59" s="122">
        <v>185.91750000000002</v>
      </c>
      <c r="G59" s="103">
        <v>14.077499999999999</v>
      </c>
      <c r="H59" s="6">
        <v>0.4279</v>
      </c>
      <c r="I59" s="6">
        <v>5.6599999999999998E-2</v>
      </c>
      <c r="J59" s="6">
        <v>1.1615</v>
      </c>
      <c r="K59" s="6">
        <v>1E-3</v>
      </c>
      <c r="L59" s="6">
        <v>0.25190000000000001</v>
      </c>
      <c r="M59" s="99">
        <v>203.0401</v>
      </c>
      <c r="N59" s="65">
        <f t="shared" ref="N59:N60" si="4">SUM(N55,N57)</f>
        <v>0</v>
      </c>
    </row>
    <row r="60" spans="1:14">
      <c r="A60" s="40"/>
      <c r="B60" s="143"/>
      <c r="C60" s="39" t="s">
        <v>9</v>
      </c>
      <c r="D60" s="106">
        <v>148.93199999999999</v>
      </c>
      <c r="E60" s="22">
        <v>162.58199999999999</v>
      </c>
      <c r="F60" s="123">
        <v>33044.565000000002</v>
      </c>
      <c r="G60" s="101">
        <v>3435.4630000000002</v>
      </c>
      <c r="H60" s="17">
        <v>129.91900000000001</v>
      </c>
      <c r="I60" s="17">
        <v>32.951999999999998</v>
      </c>
      <c r="J60" s="17">
        <v>610.23800000000006</v>
      </c>
      <c r="K60" s="17">
        <v>1.1879999999999999</v>
      </c>
      <c r="L60" s="17">
        <v>184.86200000000002</v>
      </c>
      <c r="M60" s="102">
        <v>37750.701000000008</v>
      </c>
      <c r="N60" s="67">
        <f t="shared" si="4"/>
        <v>0</v>
      </c>
    </row>
    <row r="61" spans="1:14">
      <c r="A61" s="37" t="s">
        <v>0</v>
      </c>
      <c r="B61" s="140" t="s">
        <v>46</v>
      </c>
      <c r="C61" s="13" t="s">
        <v>7</v>
      </c>
      <c r="D61" s="15"/>
      <c r="E61" s="119">
        <v>9.2999999999999992E-3</v>
      </c>
      <c r="F61" s="51">
        <v>0.01</v>
      </c>
      <c r="G61" s="23"/>
      <c r="H61" s="77">
        <v>2E-3</v>
      </c>
      <c r="I61" s="77"/>
      <c r="J61" s="77"/>
      <c r="K61" s="77"/>
      <c r="L61" s="77"/>
      <c r="M61" s="99">
        <v>2.1299999999999999E-2</v>
      </c>
      <c r="N61" s="6"/>
    </row>
    <row r="62" spans="1:14">
      <c r="A62" s="38" t="s">
        <v>47</v>
      </c>
      <c r="B62" s="141"/>
      <c r="C62" s="39" t="s">
        <v>9</v>
      </c>
      <c r="D62" s="16"/>
      <c r="E62" s="120">
        <v>0.19400000000000001</v>
      </c>
      <c r="F62" s="52">
        <v>0.25900000000000001</v>
      </c>
      <c r="G62" s="24"/>
      <c r="H62" s="79">
        <v>0.432</v>
      </c>
      <c r="I62" s="79"/>
      <c r="J62" s="79"/>
      <c r="K62" s="79"/>
      <c r="L62" s="79"/>
      <c r="M62" s="102">
        <v>0.88500000000000001</v>
      </c>
      <c r="N62" s="17"/>
    </row>
    <row r="63" spans="1:14">
      <c r="A63" s="38" t="s">
        <v>0</v>
      </c>
      <c r="B63" s="11" t="s">
        <v>48</v>
      </c>
      <c r="C63" s="13" t="s">
        <v>7</v>
      </c>
      <c r="D63" s="15">
        <v>150.22999999999999</v>
      </c>
      <c r="E63" s="119">
        <v>614.81449999999995</v>
      </c>
      <c r="F63" s="51"/>
      <c r="G63" s="23"/>
      <c r="H63" s="77"/>
      <c r="I63" s="77"/>
      <c r="J63" s="77"/>
      <c r="K63" s="77"/>
      <c r="L63" s="77"/>
      <c r="M63" s="99">
        <v>765.04449999999997</v>
      </c>
      <c r="N63" s="6"/>
    </row>
    <row r="64" spans="1:14">
      <c r="A64" s="38" t="s">
        <v>49</v>
      </c>
      <c r="B64" s="39" t="s">
        <v>50</v>
      </c>
      <c r="C64" s="39" t="s">
        <v>9</v>
      </c>
      <c r="D64" s="16">
        <v>13634.352000000001</v>
      </c>
      <c r="E64" s="120">
        <v>109473.489</v>
      </c>
      <c r="F64" s="52"/>
      <c r="G64" s="24"/>
      <c r="H64" s="79"/>
      <c r="I64" s="79"/>
      <c r="J64" s="79"/>
      <c r="K64" s="79"/>
      <c r="L64" s="79"/>
      <c r="M64" s="102">
        <v>123107.841</v>
      </c>
      <c r="N64" s="17"/>
    </row>
    <row r="65" spans="1:14">
      <c r="A65" s="38" t="s">
        <v>0</v>
      </c>
      <c r="B65" s="140" t="s">
        <v>51</v>
      </c>
      <c r="C65" s="13" t="s">
        <v>7</v>
      </c>
      <c r="D65" s="15"/>
      <c r="E65" s="119">
        <v>127.62520000000001</v>
      </c>
      <c r="F65" s="51"/>
      <c r="G65" s="23"/>
      <c r="H65" s="77"/>
      <c r="I65" s="77"/>
      <c r="J65" s="77"/>
      <c r="K65" s="77"/>
      <c r="L65" s="77"/>
      <c r="M65" s="99">
        <v>127.62520000000001</v>
      </c>
      <c r="N65" s="6"/>
    </row>
    <row r="66" spans="1:14">
      <c r="A66" s="38" t="s">
        <v>14</v>
      </c>
      <c r="B66" s="141"/>
      <c r="C66" s="39" t="s">
        <v>9</v>
      </c>
      <c r="D66" s="16"/>
      <c r="E66" s="120">
        <v>21100.713</v>
      </c>
      <c r="F66" s="52"/>
      <c r="G66" s="24"/>
      <c r="H66" s="79"/>
      <c r="I66" s="79"/>
      <c r="J66" s="79"/>
      <c r="K66" s="79"/>
      <c r="L66" s="79"/>
      <c r="M66" s="102">
        <v>21100.713</v>
      </c>
      <c r="N66" s="17"/>
    </row>
    <row r="67" spans="1:14">
      <c r="A67" s="1"/>
      <c r="B67" s="11" t="s">
        <v>11</v>
      </c>
      <c r="C67" s="13" t="s">
        <v>7</v>
      </c>
      <c r="D67" s="15"/>
      <c r="E67" s="119">
        <v>30.6919</v>
      </c>
      <c r="F67" s="51"/>
      <c r="G67" s="23"/>
      <c r="H67" s="77">
        <v>2E-3</v>
      </c>
      <c r="I67" s="77"/>
      <c r="J67" s="77"/>
      <c r="K67" s="77"/>
      <c r="L67" s="77"/>
      <c r="M67" s="99">
        <v>30.693899999999999</v>
      </c>
      <c r="N67" s="6"/>
    </row>
    <row r="68" spans="1:14" ht="19.5" thickBot="1">
      <c r="A68" s="41" t="s">
        <v>0</v>
      </c>
      <c r="B68" s="14" t="s">
        <v>50</v>
      </c>
      <c r="C68" s="14" t="s">
        <v>9</v>
      </c>
      <c r="D68" s="18"/>
      <c r="E68" s="124">
        <v>6579.2219999999998</v>
      </c>
      <c r="F68" s="54"/>
      <c r="G68" s="25"/>
      <c r="H68" s="80">
        <v>0.32400000000000001</v>
      </c>
      <c r="I68" s="80"/>
      <c r="J68" s="80"/>
      <c r="K68" s="80"/>
      <c r="L68" s="80"/>
      <c r="M68" s="108">
        <v>6579.5459999999994</v>
      </c>
      <c r="N68" s="10"/>
    </row>
    <row r="69" spans="1:14">
      <c r="A69" s="45"/>
      <c r="B69" s="44"/>
      <c r="C69" s="44"/>
      <c r="D69" s="12"/>
      <c r="E69" s="31"/>
      <c r="F69" s="29"/>
      <c r="G69" s="29"/>
      <c r="H69" s="12"/>
      <c r="I69" s="12"/>
      <c r="J69" s="12"/>
      <c r="K69" s="12"/>
      <c r="L69" s="12"/>
      <c r="M69" s="12"/>
      <c r="N69" s="12"/>
    </row>
    <row r="70" spans="1:14">
      <c r="A70" s="45"/>
      <c r="B70" s="44"/>
      <c r="C70" s="44"/>
      <c r="D70" s="12"/>
      <c r="E70" s="31"/>
      <c r="F70" s="29"/>
      <c r="G70" s="29"/>
      <c r="H70" s="12"/>
      <c r="I70" s="12"/>
      <c r="J70" s="12"/>
      <c r="K70" s="12"/>
      <c r="L70" s="12"/>
      <c r="M70" s="12"/>
      <c r="N70" s="12"/>
    </row>
    <row r="71" spans="1:14">
      <c r="A71" s="45"/>
      <c r="B71" s="44"/>
      <c r="C71" s="44"/>
      <c r="D71" s="12"/>
      <c r="E71" s="31"/>
      <c r="F71" s="29"/>
      <c r="G71" s="29"/>
      <c r="H71" s="12"/>
      <c r="I71" s="12"/>
      <c r="J71" s="12"/>
      <c r="K71" s="12"/>
      <c r="L71" s="12"/>
      <c r="M71" s="12"/>
      <c r="N71" s="12"/>
    </row>
    <row r="72" spans="1:14">
      <c r="A72" s="45"/>
      <c r="B72" s="44"/>
      <c r="C72" s="44"/>
      <c r="D72" s="12"/>
      <c r="E72" s="31"/>
      <c r="F72" s="29"/>
      <c r="G72" s="29"/>
      <c r="H72" s="12"/>
      <c r="I72" s="12"/>
      <c r="J72" s="12"/>
      <c r="K72" s="12"/>
      <c r="L72" s="12"/>
      <c r="M72" s="12"/>
      <c r="N72" s="12"/>
    </row>
    <row r="73" spans="1:14">
      <c r="D73" s="49"/>
      <c r="E73" s="29"/>
      <c r="F73" s="29"/>
      <c r="G73" s="29"/>
      <c r="M73" s="21"/>
    </row>
    <row r="74" spans="1:14" ht="19.5" thickBot="1">
      <c r="A74" s="8"/>
      <c r="B74" s="32" t="s">
        <v>103</v>
      </c>
      <c r="C74" s="8"/>
      <c r="D74" s="50"/>
      <c r="E74" s="29"/>
      <c r="F74" s="29"/>
      <c r="G74" s="78"/>
      <c r="H74" s="8"/>
      <c r="I74" s="8"/>
      <c r="J74" s="8"/>
      <c r="K74" s="8"/>
      <c r="L74" s="8"/>
      <c r="M74" s="8"/>
    </row>
    <row r="75" spans="1:14">
      <c r="A75" s="40"/>
      <c r="B75" s="20"/>
      <c r="C75" s="42"/>
      <c r="D75" s="27" t="s">
        <v>110</v>
      </c>
      <c r="E75" s="27" t="s">
        <v>92</v>
      </c>
      <c r="F75" s="48" t="s">
        <v>112</v>
      </c>
      <c r="G75" s="48" t="s">
        <v>1</v>
      </c>
      <c r="H75" s="27" t="s">
        <v>93</v>
      </c>
      <c r="I75" s="27" t="s">
        <v>2</v>
      </c>
      <c r="J75" s="27" t="s">
        <v>3</v>
      </c>
      <c r="K75" s="27" t="s">
        <v>4</v>
      </c>
      <c r="L75" s="27" t="s">
        <v>96</v>
      </c>
      <c r="M75" s="36" t="s">
        <v>88</v>
      </c>
      <c r="N75" s="12"/>
    </row>
    <row r="76" spans="1:14">
      <c r="A76" s="38" t="s">
        <v>47</v>
      </c>
      <c r="B76" s="142" t="s">
        <v>15</v>
      </c>
      <c r="C76" s="5" t="s">
        <v>7</v>
      </c>
      <c r="D76" s="6">
        <v>150.22999999999999</v>
      </c>
      <c r="E76" s="121">
        <v>773.1409000000001</v>
      </c>
      <c r="F76" s="122">
        <v>0.01</v>
      </c>
      <c r="G76" s="109">
        <v>0</v>
      </c>
      <c r="H76" s="6">
        <v>4.0000000000000001E-3</v>
      </c>
      <c r="I76" s="6">
        <v>0</v>
      </c>
      <c r="J76" s="6">
        <v>0</v>
      </c>
      <c r="K76" s="6">
        <v>0</v>
      </c>
      <c r="L76" s="6">
        <v>0</v>
      </c>
      <c r="M76" s="99">
        <v>923.38490000000013</v>
      </c>
      <c r="N76" s="1"/>
    </row>
    <row r="77" spans="1:14">
      <c r="A77" s="34" t="s">
        <v>49</v>
      </c>
      <c r="B77" s="143"/>
      <c r="C77" s="43" t="s">
        <v>9</v>
      </c>
      <c r="D77" s="17">
        <v>13634.352000000001</v>
      </c>
      <c r="E77" s="22">
        <v>137153.61800000002</v>
      </c>
      <c r="F77" s="123">
        <v>0.25900000000000001</v>
      </c>
      <c r="G77" s="110">
        <v>0</v>
      </c>
      <c r="H77" s="17">
        <v>0.75600000000000001</v>
      </c>
      <c r="I77" s="17">
        <v>0</v>
      </c>
      <c r="J77" s="17">
        <v>0</v>
      </c>
      <c r="K77" s="17">
        <v>0</v>
      </c>
      <c r="L77" s="17">
        <v>0</v>
      </c>
      <c r="M77" s="102">
        <v>150788.98500000002</v>
      </c>
      <c r="N77" s="1"/>
    </row>
    <row r="78" spans="1:14">
      <c r="A78" s="38" t="s">
        <v>0</v>
      </c>
      <c r="B78" s="140" t="s">
        <v>52</v>
      </c>
      <c r="C78" s="5" t="s">
        <v>7</v>
      </c>
      <c r="D78" s="15">
        <v>1.5104</v>
      </c>
      <c r="E78" s="119">
        <v>1.6218999999999999</v>
      </c>
      <c r="F78" s="51">
        <v>3.0455000000000001</v>
      </c>
      <c r="G78" s="23">
        <v>0.13450000000000001</v>
      </c>
      <c r="H78" s="77">
        <v>0.65739999999999998</v>
      </c>
      <c r="I78" s="77">
        <v>0.71129999999999993</v>
      </c>
      <c r="J78" s="77">
        <v>3.2208000000000001</v>
      </c>
      <c r="K78" s="77">
        <v>1.47E-2</v>
      </c>
      <c r="L78" s="77">
        <v>2.9569999999999999</v>
      </c>
      <c r="M78" s="99">
        <v>13.8735</v>
      </c>
      <c r="N78" s="1"/>
    </row>
    <row r="79" spans="1:14">
      <c r="A79" s="38" t="s">
        <v>27</v>
      </c>
      <c r="B79" s="141"/>
      <c r="C79" s="43" t="s">
        <v>9</v>
      </c>
      <c r="D79" s="16">
        <v>2081.3249999999998</v>
      </c>
      <c r="E79" s="120">
        <v>2992.6570000000002</v>
      </c>
      <c r="F79" s="52">
        <v>3941.9589999999998</v>
      </c>
      <c r="G79" s="24">
        <v>175.506</v>
      </c>
      <c r="H79" s="79">
        <v>845.21199999999999</v>
      </c>
      <c r="I79" s="79">
        <v>871.48099999999999</v>
      </c>
      <c r="J79" s="79">
        <v>4306.7610000000004</v>
      </c>
      <c r="K79" s="79">
        <v>7.2039999999999997</v>
      </c>
      <c r="L79" s="79">
        <v>4107.1099999999997</v>
      </c>
      <c r="M79" s="102">
        <v>19329.214999999997</v>
      </c>
      <c r="N79" s="1"/>
    </row>
    <row r="80" spans="1:14">
      <c r="A80" s="38" t="s">
        <v>0</v>
      </c>
      <c r="B80" s="140" t="s">
        <v>53</v>
      </c>
      <c r="C80" s="5" t="s">
        <v>7</v>
      </c>
      <c r="D80" s="15"/>
      <c r="E80" s="119"/>
      <c r="F80" s="51">
        <v>3.1600000000000003E-2</v>
      </c>
      <c r="G80" s="23"/>
      <c r="H80" s="77"/>
      <c r="I80" s="77"/>
      <c r="J80" s="77"/>
      <c r="K80" s="77"/>
      <c r="L80" s="77"/>
      <c r="M80" s="99">
        <v>3.1600000000000003E-2</v>
      </c>
      <c r="N80" s="1"/>
    </row>
    <row r="81" spans="1:14">
      <c r="A81" s="38" t="s">
        <v>0</v>
      </c>
      <c r="B81" s="141"/>
      <c r="C81" s="43" t="s">
        <v>9</v>
      </c>
      <c r="D81" s="16"/>
      <c r="E81" s="120"/>
      <c r="F81" s="52">
        <v>1.708</v>
      </c>
      <c r="G81" s="24"/>
      <c r="H81" s="79"/>
      <c r="I81" s="79"/>
      <c r="J81" s="79"/>
      <c r="K81" s="79"/>
      <c r="L81" s="79"/>
      <c r="M81" s="102">
        <v>1.708</v>
      </c>
      <c r="N81" s="1"/>
    </row>
    <row r="82" spans="1:14">
      <c r="A82" s="38" t="s">
        <v>54</v>
      </c>
      <c r="B82" s="11" t="s">
        <v>55</v>
      </c>
      <c r="C82" s="5" t="s">
        <v>7</v>
      </c>
      <c r="D82" s="15"/>
      <c r="E82" s="119"/>
      <c r="F82" s="51"/>
      <c r="G82" s="23"/>
      <c r="H82" s="77"/>
      <c r="I82" s="77"/>
      <c r="J82" s="77"/>
      <c r="K82" s="77"/>
      <c r="L82" s="77"/>
      <c r="M82" s="99">
        <v>0</v>
      </c>
      <c r="N82" s="1"/>
    </row>
    <row r="83" spans="1:14">
      <c r="A83" s="38"/>
      <c r="B83" s="39" t="s">
        <v>56</v>
      </c>
      <c r="C83" s="43" t="s">
        <v>9</v>
      </c>
      <c r="D83" s="16"/>
      <c r="E83" s="120"/>
      <c r="F83" s="52"/>
      <c r="G83" s="24"/>
      <c r="H83" s="79"/>
      <c r="I83" s="79"/>
      <c r="J83" s="79"/>
      <c r="K83" s="79"/>
      <c r="L83" s="79"/>
      <c r="M83" s="102">
        <v>0</v>
      </c>
      <c r="N83" s="1"/>
    </row>
    <row r="84" spans="1:14">
      <c r="A84" s="38"/>
      <c r="B84" s="140" t="s">
        <v>57</v>
      </c>
      <c r="C84" s="5" t="s">
        <v>7</v>
      </c>
      <c r="D84" s="15"/>
      <c r="E84" s="119"/>
      <c r="F84" s="51"/>
      <c r="G84" s="23"/>
      <c r="H84" s="77"/>
      <c r="I84" s="77"/>
      <c r="J84" s="77"/>
      <c r="K84" s="77"/>
      <c r="L84" s="77"/>
      <c r="M84" s="99">
        <v>0</v>
      </c>
      <c r="N84" s="1"/>
    </row>
    <row r="85" spans="1:14">
      <c r="A85" s="38" t="s">
        <v>8</v>
      </c>
      <c r="B85" s="141"/>
      <c r="C85" s="43" t="s">
        <v>9</v>
      </c>
      <c r="D85" s="16"/>
      <c r="E85" s="120"/>
      <c r="F85" s="52"/>
      <c r="G85" s="24"/>
      <c r="H85" s="79"/>
      <c r="I85" s="79"/>
      <c r="J85" s="79"/>
      <c r="K85" s="79"/>
      <c r="L85" s="79"/>
      <c r="M85" s="102">
        <v>0</v>
      </c>
      <c r="N85" s="1"/>
    </row>
    <row r="86" spans="1:14">
      <c r="A86" s="38"/>
      <c r="B86" s="11" t="s">
        <v>11</v>
      </c>
      <c r="C86" s="5" t="s">
        <v>7</v>
      </c>
      <c r="D86" s="15">
        <v>1.0434000000000001</v>
      </c>
      <c r="E86" s="119">
        <v>0.111</v>
      </c>
      <c r="F86" s="51">
        <v>29.692499999999999</v>
      </c>
      <c r="G86" s="23">
        <v>0.81359999999999999</v>
      </c>
      <c r="H86" s="77">
        <v>0.53500000000000003</v>
      </c>
      <c r="I86" s="77">
        <v>6.6E-3</v>
      </c>
      <c r="J86" s="77">
        <v>0.88900000000000001</v>
      </c>
      <c r="K86" s="77">
        <v>7.0000000000000001E-3</v>
      </c>
      <c r="L86" s="77">
        <v>0.21440000000000001</v>
      </c>
      <c r="M86" s="99">
        <v>33.312499999999993</v>
      </c>
      <c r="N86" s="1"/>
    </row>
    <row r="87" spans="1:14">
      <c r="A87" s="38"/>
      <c r="B87" s="39" t="s">
        <v>58</v>
      </c>
      <c r="C87" s="43" t="s">
        <v>9</v>
      </c>
      <c r="D87" s="16">
        <v>694.51300000000003</v>
      </c>
      <c r="E87" s="120">
        <v>248.87700000000001</v>
      </c>
      <c r="F87" s="52">
        <v>9804.7250000000004</v>
      </c>
      <c r="G87" s="24">
        <v>246.18700000000001</v>
      </c>
      <c r="H87" s="79">
        <v>647.08399999999995</v>
      </c>
      <c r="I87" s="79">
        <v>2.6349999999999998</v>
      </c>
      <c r="J87" s="79">
        <v>545.61599999999999</v>
      </c>
      <c r="K87" s="79">
        <v>6.1790000000000003</v>
      </c>
      <c r="L87" s="79">
        <v>367.92200000000003</v>
      </c>
      <c r="M87" s="102">
        <v>12563.738000000001</v>
      </c>
      <c r="N87" s="1"/>
    </row>
    <row r="88" spans="1:14">
      <c r="A88" s="38" t="s">
        <v>14</v>
      </c>
      <c r="B88" s="142" t="s">
        <v>15</v>
      </c>
      <c r="C88" s="5" t="s">
        <v>7</v>
      </c>
      <c r="D88" s="6">
        <v>2.5537999999999998</v>
      </c>
      <c r="E88" s="121">
        <v>1.7328999999999999</v>
      </c>
      <c r="F88" s="122">
        <v>32.769599999999997</v>
      </c>
      <c r="G88" s="109">
        <v>0.94809999999999994</v>
      </c>
      <c r="H88" s="6">
        <v>1.1924000000000001</v>
      </c>
      <c r="I88" s="6">
        <v>0.71789999999999998</v>
      </c>
      <c r="J88" s="6">
        <v>4.1097999999999999</v>
      </c>
      <c r="K88" s="6">
        <v>2.1700000000000001E-2</v>
      </c>
      <c r="L88" s="6">
        <v>3.1713999999999998</v>
      </c>
      <c r="M88" s="99">
        <v>47.21759999999999</v>
      </c>
      <c r="N88" s="1"/>
    </row>
    <row r="89" spans="1:14">
      <c r="A89" s="40"/>
      <c r="B89" s="143"/>
      <c r="C89" s="43" t="s">
        <v>9</v>
      </c>
      <c r="D89" s="17">
        <v>2775.8379999999997</v>
      </c>
      <c r="E89" s="22">
        <v>3241.5340000000001</v>
      </c>
      <c r="F89" s="123">
        <v>13748.392</v>
      </c>
      <c r="G89" s="110">
        <v>421.69299999999998</v>
      </c>
      <c r="H89" s="17">
        <v>1492.2959999999998</v>
      </c>
      <c r="I89" s="17">
        <v>874.11599999999999</v>
      </c>
      <c r="J89" s="17">
        <v>4852.3770000000004</v>
      </c>
      <c r="K89" s="17">
        <v>13.382999999999999</v>
      </c>
      <c r="L89" s="17">
        <v>4475.0319999999992</v>
      </c>
      <c r="M89" s="102">
        <v>31894.661</v>
      </c>
      <c r="N89" s="1"/>
    </row>
    <row r="90" spans="1:14">
      <c r="A90" s="144" t="s">
        <v>59</v>
      </c>
      <c r="B90" s="145"/>
      <c r="C90" s="5" t="s">
        <v>7</v>
      </c>
      <c r="D90" s="15">
        <v>0.80840000000000001</v>
      </c>
      <c r="E90" s="119">
        <v>2.9245000000000001</v>
      </c>
      <c r="F90" s="51">
        <v>9.8972999999999995</v>
      </c>
      <c r="G90" s="23">
        <v>0.6342000000000001</v>
      </c>
      <c r="H90" s="77">
        <v>1.1148</v>
      </c>
      <c r="I90" s="77"/>
      <c r="J90" s="77">
        <v>4.4000000000000003E-3</v>
      </c>
      <c r="K90" s="77">
        <v>5.6399999999999999E-2</v>
      </c>
      <c r="L90" s="77">
        <v>0.51690000000000003</v>
      </c>
      <c r="M90" s="99">
        <v>15.956899999999999</v>
      </c>
      <c r="N90" s="1"/>
    </row>
    <row r="91" spans="1:14">
      <c r="A91" s="146"/>
      <c r="B91" s="147"/>
      <c r="C91" s="43" t="s">
        <v>9</v>
      </c>
      <c r="D91" s="16">
        <v>1036.3440000000001</v>
      </c>
      <c r="E91" s="120">
        <v>4275.9949999999999</v>
      </c>
      <c r="F91" s="52">
        <v>13651.556</v>
      </c>
      <c r="G91" s="24">
        <v>533.697</v>
      </c>
      <c r="H91" s="79">
        <v>1575.6959999999999</v>
      </c>
      <c r="I91" s="79"/>
      <c r="J91" s="79">
        <v>3.5529999999999999</v>
      </c>
      <c r="K91" s="79">
        <v>32.906999999999996</v>
      </c>
      <c r="L91" s="79">
        <v>576.66099999999994</v>
      </c>
      <c r="M91" s="102">
        <v>21686.409</v>
      </c>
      <c r="N91" s="1"/>
    </row>
    <row r="92" spans="1:14">
      <c r="A92" s="144" t="s">
        <v>60</v>
      </c>
      <c r="B92" s="145"/>
      <c r="C92" s="5" t="s">
        <v>7</v>
      </c>
      <c r="D92" s="15"/>
      <c r="E92" s="119"/>
      <c r="F92" s="72"/>
      <c r="G92" s="23"/>
      <c r="H92" s="77"/>
      <c r="I92" s="77"/>
      <c r="J92" s="77"/>
      <c r="K92" s="77"/>
      <c r="L92" s="77"/>
      <c r="M92" s="99">
        <v>0</v>
      </c>
      <c r="N92" s="1"/>
    </row>
    <row r="93" spans="1:14">
      <c r="A93" s="146"/>
      <c r="B93" s="147"/>
      <c r="C93" s="43" t="s">
        <v>9</v>
      </c>
      <c r="D93" s="16"/>
      <c r="E93" s="120"/>
      <c r="F93" s="73"/>
      <c r="G93" s="24"/>
      <c r="H93" s="79"/>
      <c r="I93" s="79"/>
      <c r="J93" s="79"/>
      <c r="K93" s="79"/>
      <c r="L93" s="79"/>
      <c r="M93" s="102">
        <v>0</v>
      </c>
      <c r="N93" s="1"/>
    </row>
    <row r="94" spans="1:14">
      <c r="A94" s="144" t="s">
        <v>61</v>
      </c>
      <c r="B94" s="145"/>
      <c r="C94" s="5" t="s">
        <v>7</v>
      </c>
      <c r="D94" s="15"/>
      <c r="E94" s="119"/>
      <c r="F94" s="51">
        <v>3.0600000000000002E-2</v>
      </c>
      <c r="G94" s="23"/>
      <c r="H94" s="77"/>
      <c r="I94" s="77"/>
      <c r="J94" s="77"/>
      <c r="K94" s="77"/>
      <c r="L94" s="77"/>
      <c r="M94" s="99">
        <v>3.0600000000000002E-2</v>
      </c>
      <c r="N94" s="1"/>
    </row>
    <row r="95" spans="1:14">
      <c r="A95" s="146"/>
      <c r="B95" s="147"/>
      <c r="C95" s="43" t="s">
        <v>9</v>
      </c>
      <c r="D95" s="16"/>
      <c r="E95" s="120"/>
      <c r="F95" s="52">
        <v>104.976</v>
      </c>
      <c r="G95" s="24"/>
      <c r="H95" s="79"/>
      <c r="I95" s="79"/>
      <c r="J95" s="79"/>
      <c r="K95" s="79"/>
      <c r="L95" s="79"/>
      <c r="M95" s="102">
        <v>104.976</v>
      </c>
      <c r="N95" s="1"/>
    </row>
    <row r="96" spans="1:14">
      <c r="A96" s="144" t="s">
        <v>62</v>
      </c>
      <c r="B96" s="145"/>
      <c r="C96" s="5" t="s">
        <v>7</v>
      </c>
      <c r="D96" s="15"/>
      <c r="E96" s="119">
        <v>0</v>
      </c>
      <c r="F96" s="51">
        <v>21.632200000000001</v>
      </c>
      <c r="G96" s="23"/>
      <c r="H96" s="77"/>
      <c r="I96" s="77"/>
      <c r="J96" s="77"/>
      <c r="K96" s="77"/>
      <c r="L96" s="77"/>
      <c r="M96" s="99">
        <v>21.632200000000001</v>
      </c>
      <c r="N96" s="1"/>
    </row>
    <row r="97" spans="1:14">
      <c r="A97" s="146"/>
      <c r="B97" s="147"/>
      <c r="C97" s="43" t="s">
        <v>9</v>
      </c>
      <c r="D97" s="16"/>
      <c r="E97" s="120">
        <v>0.64800000000000002</v>
      </c>
      <c r="F97" s="52">
        <v>30383.67</v>
      </c>
      <c r="G97" s="24"/>
      <c r="H97" s="79"/>
      <c r="I97" s="79"/>
      <c r="J97" s="79"/>
      <c r="K97" s="79"/>
      <c r="L97" s="79"/>
      <c r="M97" s="102">
        <v>30384.317999999999</v>
      </c>
      <c r="N97" s="1"/>
    </row>
    <row r="98" spans="1:14">
      <c r="A98" s="144" t="s">
        <v>63</v>
      </c>
      <c r="B98" s="145"/>
      <c r="C98" s="5" t="s">
        <v>7</v>
      </c>
      <c r="D98" s="15"/>
      <c r="E98" s="119"/>
      <c r="F98" s="51"/>
      <c r="G98" s="23"/>
      <c r="H98" s="77">
        <v>4.2000000000000003E-2</v>
      </c>
      <c r="I98" s="77"/>
      <c r="J98" s="77"/>
      <c r="K98" s="77"/>
      <c r="L98" s="77"/>
      <c r="M98" s="99">
        <v>4.2000000000000003E-2</v>
      </c>
      <c r="N98" s="1"/>
    </row>
    <row r="99" spans="1:14">
      <c r="A99" s="146"/>
      <c r="B99" s="147"/>
      <c r="C99" s="43" t="s">
        <v>9</v>
      </c>
      <c r="D99" s="16"/>
      <c r="E99" s="120"/>
      <c r="F99" s="52"/>
      <c r="G99" s="24"/>
      <c r="H99" s="79">
        <v>10.888999999999999</v>
      </c>
      <c r="I99" s="79"/>
      <c r="J99" s="79"/>
      <c r="K99" s="79"/>
      <c r="L99" s="79"/>
      <c r="M99" s="102">
        <v>10.888999999999999</v>
      </c>
      <c r="N99" s="1"/>
    </row>
    <row r="100" spans="1:14">
      <c r="A100" s="144" t="s">
        <v>64</v>
      </c>
      <c r="B100" s="145"/>
      <c r="C100" s="5" t="s">
        <v>7</v>
      </c>
      <c r="D100" s="15">
        <v>1.2500000000000001E-2</v>
      </c>
      <c r="E100" s="119">
        <v>8.09E-2</v>
      </c>
      <c r="F100" s="51">
        <v>10.237399999999999</v>
      </c>
      <c r="G100" s="23">
        <v>5.2700000000000004E-2</v>
      </c>
      <c r="H100" s="77">
        <v>8.4699999999999998E-2</v>
      </c>
      <c r="I100" s="77">
        <v>4.2700000000000002E-2</v>
      </c>
      <c r="J100" s="77">
        <v>4.4401000000000002</v>
      </c>
      <c r="K100" s="77">
        <v>3.9600000000000003E-2</v>
      </c>
      <c r="L100" s="77">
        <v>0.54649999999999999</v>
      </c>
      <c r="M100" s="99">
        <v>15.537100000000001</v>
      </c>
      <c r="N100" s="1"/>
    </row>
    <row r="101" spans="1:14">
      <c r="A101" s="146"/>
      <c r="B101" s="147"/>
      <c r="C101" s="43" t="s">
        <v>9</v>
      </c>
      <c r="D101" s="16">
        <v>3.8820000000000001</v>
      </c>
      <c r="E101" s="120">
        <v>136.84800000000001</v>
      </c>
      <c r="F101" s="52">
        <v>11300.472</v>
      </c>
      <c r="G101" s="24">
        <v>32.387999999999998</v>
      </c>
      <c r="H101" s="79">
        <v>99.370999999999995</v>
      </c>
      <c r="I101" s="79">
        <v>33.317999999999998</v>
      </c>
      <c r="J101" s="79">
        <v>3245.17</v>
      </c>
      <c r="K101" s="79">
        <v>24.646000000000001</v>
      </c>
      <c r="L101" s="79">
        <v>471.3</v>
      </c>
      <c r="M101" s="102">
        <v>15347.394999999999</v>
      </c>
      <c r="N101" s="1"/>
    </row>
    <row r="102" spans="1:14">
      <c r="A102" s="144" t="s">
        <v>65</v>
      </c>
      <c r="B102" s="145"/>
      <c r="C102" s="5" t="s">
        <v>7</v>
      </c>
      <c r="D102" s="15">
        <v>447.48180000000002</v>
      </c>
      <c r="E102" s="119">
        <v>62.784999999999997</v>
      </c>
      <c r="F102" s="51">
        <v>471.1816</v>
      </c>
      <c r="G102" s="23">
        <v>24.582599999999999</v>
      </c>
      <c r="H102" s="77">
        <v>6.4823000000000004</v>
      </c>
      <c r="I102" s="77">
        <v>0.31189999999999996</v>
      </c>
      <c r="J102" s="77">
        <v>8.6277000000000008</v>
      </c>
      <c r="K102" s="77">
        <v>7.5600000000000001E-2</v>
      </c>
      <c r="L102" s="77">
        <v>14.715299999999999</v>
      </c>
      <c r="M102" s="99">
        <v>1036.2438</v>
      </c>
      <c r="N102" s="1"/>
    </row>
    <row r="103" spans="1:14">
      <c r="A103" s="146"/>
      <c r="B103" s="147"/>
      <c r="C103" s="43" t="s">
        <v>9</v>
      </c>
      <c r="D103" s="16">
        <v>227238.524</v>
      </c>
      <c r="E103" s="120">
        <v>15454.012000000001</v>
      </c>
      <c r="F103" s="52">
        <v>161240.77299999999</v>
      </c>
      <c r="G103" s="24">
        <v>4104.0569999999998</v>
      </c>
      <c r="H103" s="79">
        <v>3921.9810000000002</v>
      </c>
      <c r="I103" s="79">
        <v>137.91399999999999</v>
      </c>
      <c r="J103" s="79">
        <v>5213.817</v>
      </c>
      <c r="K103" s="79">
        <v>62.328000000000003</v>
      </c>
      <c r="L103" s="79">
        <v>12854.370999999999</v>
      </c>
      <c r="M103" s="102">
        <v>430227.77699999994</v>
      </c>
      <c r="N103" s="1"/>
    </row>
    <row r="104" spans="1:14">
      <c r="A104" s="148" t="s">
        <v>66</v>
      </c>
      <c r="B104" s="149"/>
      <c r="C104" s="5" t="s">
        <v>7</v>
      </c>
      <c r="D104" s="6">
        <v>1587.2203999999997</v>
      </c>
      <c r="E104" s="121">
        <v>8843.2828000000027</v>
      </c>
      <c r="F104" s="122">
        <v>3765.1285000000003</v>
      </c>
      <c r="G104" s="109">
        <v>407.56800000000004</v>
      </c>
      <c r="H104" s="6">
        <v>29.205500000000008</v>
      </c>
      <c r="I104" s="6">
        <v>15.9094</v>
      </c>
      <c r="J104" s="6">
        <v>27.684600000000003</v>
      </c>
      <c r="K104" s="6">
        <v>0.2029</v>
      </c>
      <c r="L104" s="6">
        <v>21.660699999999999</v>
      </c>
      <c r="M104" s="99">
        <v>14697.862800000004</v>
      </c>
      <c r="N104" s="1"/>
    </row>
    <row r="105" spans="1:14">
      <c r="A105" s="150"/>
      <c r="B105" s="151"/>
      <c r="C105" s="43" t="s">
        <v>9</v>
      </c>
      <c r="D105" s="17">
        <v>1125090.0010000002</v>
      </c>
      <c r="E105" s="22">
        <v>2368749.0660000006</v>
      </c>
      <c r="F105" s="123">
        <v>782145.03199999989</v>
      </c>
      <c r="G105" s="110">
        <v>122201.24800000001</v>
      </c>
      <c r="H105" s="17">
        <v>9967.527</v>
      </c>
      <c r="I105" s="17">
        <v>4676.7950000000001</v>
      </c>
      <c r="J105" s="17">
        <v>16363.560000000001</v>
      </c>
      <c r="K105" s="17">
        <v>139.56</v>
      </c>
      <c r="L105" s="17">
        <v>19044.562999999998</v>
      </c>
      <c r="M105" s="102">
        <v>4448377.351999999</v>
      </c>
      <c r="N105" s="1"/>
    </row>
    <row r="106" spans="1:14">
      <c r="A106" s="37" t="s">
        <v>0</v>
      </c>
      <c r="B106" s="140" t="s">
        <v>67</v>
      </c>
      <c r="C106" s="5" t="s">
        <v>7</v>
      </c>
      <c r="D106" s="15"/>
      <c r="E106" s="119"/>
      <c r="F106" s="51">
        <v>0.68259999999999998</v>
      </c>
      <c r="G106" s="23">
        <v>3.8600000000000002E-2</v>
      </c>
      <c r="H106" s="77"/>
      <c r="I106" s="77"/>
      <c r="J106" s="77"/>
      <c r="K106" s="77"/>
      <c r="L106" s="77"/>
      <c r="M106" s="99">
        <v>0.72119999999999995</v>
      </c>
      <c r="N106" s="1"/>
    </row>
    <row r="107" spans="1:14">
      <c r="A107" s="37" t="s">
        <v>0</v>
      </c>
      <c r="B107" s="141"/>
      <c r="C107" s="43" t="s">
        <v>9</v>
      </c>
      <c r="D107" s="16"/>
      <c r="E107" s="120"/>
      <c r="F107" s="52">
        <v>1703.779</v>
      </c>
      <c r="G107" s="24">
        <v>152.648</v>
      </c>
      <c r="H107" s="79"/>
      <c r="I107" s="79"/>
      <c r="J107" s="79"/>
      <c r="K107" s="79"/>
      <c r="L107" s="79"/>
      <c r="M107" s="102">
        <v>1856.4269999999999</v>
      </c>
      <c r="N107" s="1"/>
    </row>
    <row r="108" spans="1:14">
      <c r="A108" s="38" t="s">
        <v>68</v>
      </c>
      <c r="B108" s="140" t="s">
        <v>69</v>
      </c>
      <c r="C108" s="5" t="s">
        <v>7</v>
      </c>
      <c r="D108" s="15">
        <v>0.71440000000000003</v>
      </c>
      <c r="E108" s="119">
        <v>2.5973999999999999</v>
      </c>
      <c r="F108" s="51">
        <v>47.479699999999994</v>
      </c>
      <c r="G108" s="23">
        <v>1.3907</v>
      </c>
      <c r="H108" s="77">
        <v>0.7792</v>
      </c>
      <c r="I108" s="77"/>
      <c r="J108" s="77">
        <v>5.4999999999999997E-3</v>
      </c>
      <c r="K108" s="77">
        <v>2.9731999999999998</v>
      </c>
      <c r="L108" s="77">
        <v>5.8408999999999995</v>
      </c>
      <c r="M108" s="99">
        <v>61.780999999999992</v>
      </c>
      <c r="N108" s="1"/>
    </row>
    <row r="109" spans="1:14">
      <c r="A109" s="38" t="s">
        <v>0</v>
      </c>
      <c r="B109" s="141"/>
      <c r="C109" s="43" t="s">
        <v>9</v>
      </c>
      <c r="D109" s="16">
        <v>448.98899999999998</v>
      </c>
      <c r="E109" s="120">
        <v>3071.0540000000001</v>
      </c>
      <c r="F109" s="52">
        <v>37819.243999999999</v>
      </c>
      <c r="G109" s="24">
        <v>1297.925</v>
      </c>
      <c r="H109" s="79">
        <v>702.303</v>
      </c>
      <c r="I109" s="79"/>
      <c r="J109" s="79">
        <v>6.1559999999999997</v>
      </c>
      <c r="K109" s="79">
        <v>3967.0320000000002</v>
      </c>
      <c r="L109" s="79">
        <v>3654.049</v>
      </c>
      <c r="M109" s="102">
        <v>50966.752</v>
      </c>
      <c r="N109" s="1"/>
    </row>
    <row r="110" spans="1:14">
      <c r="A110" s="38" t="s">
        <v>0</v>
      </c>
      <c r="B110" s="140" t="s">
        <v>70</v>
      </c>
      <c r="C110" s="5" t="s">
        <v>7</v>
      </c>
      <c r="D110" s="15">
        <v>0.74790000000000001</v>
      </c>
      <c r="E110" s="119">
        <v>5.3680000000000003</v>
      </c>
      <c r="F110" s="51">
        <v>548.95299999999997</v>
      </c>
      <c r="G110" s="23">
        <v>4.6319999999999997</v>
      </c>
      <c r="H110" s="77">
        <v>0.12190000000000001</v>
      </c>
      <c r="I110" s="77"/>
      <c r="J110" s="77">
        <v>6.0999999999999995E-3</v>
      </c>
      <c r="K110" s="77"/>
      <c r="L110" s="77"/>
      <c r="M110" s="99">
        <v>559.82889999999986</v>
      </c>
      <c r="N110" s="1"/>
    </row>
    <row r="111" spans="1:14">
      <c r="A111" s="38"/>
      <c r="B111" s="141"/>
      <c r="C111" s="43" t="s">
        <v>9</v>
      </c>
      <c r="D111" s="16">
        <v>573.76099999999997</v>
      </c>
      <c r="E111" s="120">
        <v>3010.1930000000002</v>
      </c>
      <c r="F111" s="52">
        <v>221031.16399999999</v>
      </c>
      <c r="G111" s="24">
        <v>1219.3530000000001</v>
      </c>
      <c r="H111" s="79">
        <v>104.491</v>
      </c>
      <c r="I111" s="79"/>
      <c r="J111" s="79">
        <v>1.647</v>
      </c>
      <c r="K111" s="79"/>
      <c r="L111" s="79"/>
      <c r="M111" s="102">
        <v>225940.609</v>
      </c>
      <c r="N111" s="1"/>
    </row>
    <row r="112" spans="1:14">
      <c r="A112" s="38" t="s">
        <v>71</v>
      </c>
      <c r="B112" s="140" t="s">
        <v>72</v>
      </c>
      <c r="C112" s="5" t="s">
        <v>7</v>
      </c>
      <c r="D112" s="15">
        <v>2.87E-2</v>
      </c>
      <c r="E112" s="135">
        <v>0.31919999999999998</v>
      </c>
      <c r="F112" s="51">
        <v>3.2913999999999999</v>
      </c>
      <c r="G112" s="23"/>
      <c r="H112" s="77">
        <v>1.2199999999999999E-2</v>
      </c>
      <c r="I112" s="77">
        <v>1.32E-2</v>
      </c>
      <c r="J112" s="77"/>
      <c r="K112" s="77">
        <v>1.6000000000000001E-3</v>
      </c>
      <c r="L112" s="77">
        <v>4.5999999999999999E-3</v>
      </c>
      <c r="M112" s="99">
        <v>3.6708999999999996</v>
      </c>
      <c r="N112" s="1"/>
    </row>
    <row r="113" spans="1:14">
      <c r="A113" s="38"/>
      <c r="B113" s="141"/>
      <c r="C113" s="43" t="s">
        <v>9</v>
      </c>
      <c r="D113" s="16">
        <v>204.20599999999999</v>
      </c>
      <c r="E113" s="120">
        <v>385.33100000000002</v>
      </c>
      <c r="F113" s="52">
        <v>4164.8850000000002</v>
      </c>
      <c r="G113" s="24"/>
      <c r="H113" s="79">
        <v>8.3919999999999995</v>
      </c>
      <c r="I113" s="79">
        <v>5.319</v>
      </c>
      <c r="J113" s="79"/>
      <c r="K113" s="79">
        <v>5.8970000000000002</v>
      </c>
      <c r="L113" s="79">
        <v>4.6870000000000003</v>
      </c>
      <c r="M113" s="102">
        <v>4778.7170000000006</v>
      </c>
      <c r="N113" s="1"/>
    </row>
    <row r="114" spans="1:14">
      <c r="A114" s="38"/>
      <c r="B114" s="140" t="s">
        <v>73</v>
      </c>
      <c r="C114" s="5" t="s">
        <v>7</v>
      </c>
      <c r="D114" s="15">
        <v>2.5457000000000001</v>
      </c>
      <c r="E114" s="119">
        <v>0.82709999999999995</v>
      </c>
      <c r="F114" s="51">
        <v>71.673199999999994</v>
      </c>
      <c r="G114" s="23">
        <v>1.2500000000000001E-2</v>
      </c>
      <c r="H114" s="77">
        <v>0.1153</v>
      </c>
      <c r="I114" s="77">
        <v>0.18580000000000002</v>
      </c>
      <c r="J114" s="77">
        <v>2.2098</v>
      </c>
      <c r="K114" s="77">
        <v>2.3308</v>
      </c>
      <c r="L114" s="77">
        <v>16.277000000000001</v>
      </c>
      <c r="M114" s="99">
        <v>96.177199999999999</v>
      </c>
      <c r="N114" s="1"/>
    </row>
    <row r="115" spans="1:14">
      <c r="A115" s="38"/>
      <c r="B115" s="141"/>
      <c r="C115" s="43" t="s">
        <v>9</v>
      </c>
      <c r="D115" s="16">
        <v>1686.2370000000001</v>
      </c>
      <c r="E115" s="120">
        <v>1427.9359999999999</v>
      </c>
      <c r="F115" s="52">
        <v>67113.978000000003</v>
      </c>
      <c r="G115" s="24">
        <v>14.472</v>
      </c>
      <c r="H115" s="79">
        <v>87.507000000000005</v>
      </c>
      <c r="I115" s="79">
        <v>110.39</v>
      </c>
      <c r="J115" s="79">
        <v>1756.9939999999999</v>
      </c>
      <c r="K115" s="79">
        <v>1852.2909999999999</v>
      </c>
      <c r="L115" s="79">
        <v>12060.968999999999</v>
      </c>
      <c r="M115" s="102">
        <v>86110.77399999999</v>
      </c>
      <c r="N115" s="1"/>
    </row>
    <row r="116" spans="1:14">
      <c r="A116" s="38" t="s">
        <v>74</v>
      </c>
      <c r="B116" s="140" t="s">
        <v>75</v>
      </c>
      <c r="C116" s="5" t="s">
        <v>7</v>
      </c>
      <c r="D116" s="15"/>
      <c r="E116" s="119"/>
      <c r="F116" s="51"/>
      <c r="G116" s="23"/>
      <c r="H116" s="77"/>
      <c r="I116" s="77"/>
      <c r="J116" s="77"/>
      <c r="K116" s="77"/>
      <c r="L116" s="77"/>
      <c r="M116" s="99">
        <v>0</v>
      </c>
      <c r="N116" s="1"/>
    </row>
    <row r="117" spans="1:14">
      <c r="A117" s="38"/>
      <c r="B117" s="141"/>
      <c r="C117" s="43" t="s">
        <v>9</v>
      </c>
      <c r="D117" s="16"/>
      <c r="E117" s="120"/>
      <c r="F117" s="52"/>
      <c r="G117" s="24"/>
      <c r="H117" s="79"/>
      <c r="I117" s="79"/>
      <c r="J117" s="79"/>
      <c r="K117" s="79"/>
      <c r="L117" s="79"/>
      <c r="M117" s="102">
        <v>0</v>
      </c>
      <c r="N117" s="1"/>
    </row>
    <row r="118" spans="1:14">
      <c r="A118" s="38"/>
      <c r="B118" s="140" t="s">
        <v>76</v>
      </c>
      <c r="C118" s="5" t="s">
        <v>7</v>
      </c>
      <c r="D118" s="15"/>
      <c r="E118" s="119"/>
      <c r="F118" s="51"/>
      <c r="G118" s="23"/>
      <c r="H118" s="77"/>
      <c r="I118" s="77"/>
      <c r="J118" s="77"/>
      <c r="K118" s="77"/>
      <c r="L118" s="77"/>
      <c r="M118" s="99">
        <v>0</v>
      </c>
      <c r="N118" s="1"/>
    </row>
    <row r="119" spans="1:14">
      <c r="A119" s="38"/>
      <c r="B119" s="141"/>
      <c r="C119" s="43" t="s">
        <v>9</v>
      </c>
      <c r="D119" s="16"/>
      <c r="E119" s="120"/>
      <c r="F119" s="52"/>
      <c r="G119" s="24"/>
      <c r="H119" s="79"/>
      <c r="I119" s="79"/>
      <c r="J119" s="79"/>
      <c r="K119" s="79"/>
      <c r="L119" s="79"/>
      <c r="M119" s="102">
        <v>0</v>
      </c>
      <c r="N119" s="1"/>
    </row>
    <row r="120" spans="1:14">
      <c r="A120" s="38" t="s">
        <v>77</v>
      </c>
      <c r="B120" s="140" t="s">
        <v>78</v>
      </c>
      <c r="C120" s="5" t="s">
        <v>7</v>
      </c>
      <c r="D120" s="15">
        <v>9.6000000000000002E-2</v>
      </c>
      <c r="E120" s="119"/>
      <c r="F120" s="51">
        <v>4.4499999999999998E-2</v>
      </c>
      <c r="G120" s="23">
        <v>0.36</v>
      </c>
      <c r="H120" s="77"/>
      <c r="I120" s="77"/>
      <c r="J120" s="77"/>
      <c r="K120" s="77"/>
      <c r="L120" s="77"/>
      <c r="M120" s="99">
        <v>0.50049999999999994</v>
      </c>
      <c r="N120" s="1"/>
    </row>
    <row r="121" spans="1:14">
      <c r="A121" s="38"/>
      <c r="B121" s="141"/>
      <c r="C121" s="43" t="s">
        <v>9</v>
      </c>
      <c r="D121" s="16">
        <v>46.655999999999999</v>
      </c>
      <c r="E121" s="120"/>
      <c r="F121" s="52">
        <v>48.06</v>
      </c>
      <c r="G121" s="24">
        <v>64.8</v>
      </c>
      <c r="H121" s="79"/>
      <c r="I121" s="79"/>
      <c r="J121" s="79"/>
      <c r="K121" s="79"/>
      <c r="L121" s="79"/>
      <c r="M121" s="102">
        <v>159.51600000000002</v>
      </c>
      <c r="N121" s="1"/>
    </row>
    <row r="122" spans="1:14">
      <c r="A122" s="38"/>
      <c r="B122" s="140" t="s">
        <v>79</v>
      </c>
      <c r="C122" s="5" t="s">
        <v>7</v>
      </c>
      <c r="D122" s="15">
        <v>1.0502</v>
      </c>
      <c r="E122" s="119">
        <v>0.90369999999999995</v>
      </c>
      <c r="F122" s="51">
        <v>11.275700000000001</v>
      </c>
      <c r="G122" s="23">
        <v>0.2</v>
      </c>
      <c r="H122" s="77">
        <v>1.9267999999999998</v>
      </c>
      <c r="I122" s="77">
        <v>6.3676000000000004</v>
      </c>
      <c r="J122" s="77">
        <v>1.0395000000000001</v>
      </c>
      <c r="K122" s="77"/>
      <c r="L122" s="77"/>
      <c r="M122" s="99">
        <v>22.763500000000001</v>
      </c>
      <c r="N122" s="1"/>
    </row>
    <row r="123" spans="1:14">
      <c r="A123" s="38"/>
      <c r="B123" s="141"/>
      <c r="C123" s="43" t="s">
        <v>9</v>
      </c>
      <c r="D123" s="16">
        <v>919.2</v>
      </c>
      <c r="E123" s="120">
        <v>245.672</v>
      </c>
      <c r="F123" s="52">
        <v>9450.1869999999999</v>
      </c>
      <c r="G123" s="24">
        <v>180.9</v>
      </c>
      <c r="H123" s="79">
        <v>158.42599999999999</v>
      </c>
      <c r="I123" s="79">
        <v>11579.994000000001</v>
      </c>
      <c r="J123" s="79">
        <v>535.15700000000004</v>
      </c>
      <c r="K123" s="79"/>
      <c r="L123" s="79"/>
      <c r="M123" s="102">
        <v>23069.536</v>
      </c>
      <c r="N123" s="1"/>
    </row>
    <row r="124" spans="1:14">
      <c r="A124" s="38" t="s">
        <v>14</v>
      </c>
      <c r="B124" s="140" t="s">
        <v>80</v>
      </c>
      <c r="C124" s="5" t="s">
        <v>7</v>
      </c>
      <c r="D124" s="15">
        <v>0.26240000000000002</v>
      </c>
      <c r="E124" s="119">
        <v>0.27879999999999999</v>
      </c>
      <c r="F124" s="51">
        <v>7.5468000000000002</v>
      </c>
      <c r="G124" s="23">
        <v>1.107</v>
      </c>
      <c r="H124" s="77">
        <v>0.17</v>
      </c>
      <c r="I124" s="77">
        <v>2.63E-2</v>
      </c>
      <c r="J124" s="77">
        <v>5.4000000000000003E-3</v>
      </c>
      <c r="K124" s="77">
        <v>8.4000000000000005E-2</v>
      </c>
      <c r="L124" s="77">
        <v>0.38300000000000001</v>
      </c>
      <c r="M124" s="99">
        <v>9.8637000000000015</v>
      </c>
      <c r="N124" s="1"/>
    </row>
    <row r="125" spans="1:14">
      <c r="A125" s="1"/>
      <c r="B125" s="141"/>
      <c r="C125" s="43" t="s">
        <v>9</v>
      </c>
      <c r="D125" s="16">
        <v>329.52</v>
      </c>
      <c r="E125" s="120">
        <v>125.893</v>
      </c>
      <c r="F125" s="52">
        <v>1294.3610000000001</v>
      </c>
      <c r="G125" s="24">
        <v>154.93700000000001</v>
      </c>
      <c r="H125" s="84">
        <v>69.956999999999994</v>
      </c>
      <c r="I125" s="79">
        <v>7.5289999999999999</v>
      </c>
      <c r="J125" s="79">
        <v>0.96099999999999997</v>
      </c>
      <c r="K125" s="79">
        <v>4.5359999999999996</v>
      </c>
      <c r="L125" s="79">
        <v>88.227000000000004</v>
      </c>
      <c r="M125" s="102">
        <v>2075.9210000000003</v>
      </c>
      <c r="N125" s="1"/>
    </row>
    <row r="126" spans="1:14">
      <c r="A126" s="1"/>
      <c r="B126" s="11" t="s">
        <v>11</v>
      </c>
      <c r="C126" s="5" t="s">
        <v>7</v>
      </c>
      <c r="D126" s="15">
        <v>1.7500000000000002E-2</v>
      </c>
      <c r="E126" s="119">
        <v>0</v>
      </c>
      <c r="F126" s="51">
        <v>0.46300000000000002</v>
      </c>
      <c r="G126" s="23"/>
      <c r="H126" s="77">
        <v>0.13100000000000001</v>
      </c>
      <c r="I126" s="77"/>
      <c r="J126" s="77"/>
      <c r="K126" s="77"/>
      <c r="L126" s="77"/>
      <c r="M126" s="99">
        <v>0.61150000000000004</v>
      </c>
      <c r="N126" s="1"/>
    </row>
    <row r="127" spans="1:14">
      <c r="A127" s="1"/>
      <c r="B127" s="39" t="s">
        <v>81</v>
      </c>
      <c r="C127" s="43" t="s">
        <v>9</v>
      </c>
      <c r="D127" s="16">
        <v>10.584</v>
      </c>
      <c r="E127" s="120">
        <v>21.87</v>
      </c>
      <c r="F127" s="52">
        <v>328.75200000000001</v>
      </c>
      <c r="G127" s="24"/>
      <c r="H127" s="79">
        <v>4.7839999999999998</v>
      </c>
      <c r="I127" s="79"/>
      <c r="J127" s="79"/>
      <c r="K127" s="79"/>
      <c r="L127" s="79"/>
      <c r="M127" s="102">
        <v>365.99</v>
      </c>
      <c r="N127" s="1"/>
    </row>
    <row r="128" spans="1:14">
      <c r="A128" s="1"/>
      <c r="B128" s="142" t="s">
        <v>15</v>
      </c>
      <c r="C128" s="5" t="s">
        <v>7</v>
      </c>
      <c r="D128" s="6">
        <v>5.4628000000000005</v>
      </c>
      <c r="E128" s="121">
        <v>10.294200000000002</v>
      </c>
      <c r="F128" s="122">
        <v>691.40989999999977</v>
      </c>
      <c r="G128" s="109">
        <v>7.7408000000000001</v>
      </c>
      <c r="H128" s="6">
        <v>3.2564000000000002</v>
      </c>
      <c r="I128" s="6">
        <v>6.5929000000000002</v>
      </c>
      <c r="J128" s="6">
        <v>3.2663000000000002</v>
      </c>
      <c r="K128" s="6">
        <v>5.3895999999999997</v>
      </c>
      <c r="L128" s="6">
        <v>22.505500000000001</v>
      </c>
      <c r="M128" s="99">
        <v>755.91839999999968</v>
      </c>
      <c r="N128" s="1"/>
    </row>
    <row r="129" spans="1:14">
      <c r="A129" s="40"/>
      <c r="B129" s="143"/>
      <c r="C129" s="43" t="s">
        <v>9</v>
      </c>
      <c r="D129" s="17">
        <v>4219.1529999999993</v>
      </c>
      <c r="E129" s="22">
        <v>8287.9490000000005</v>
      </c>
      <c r="F129" s="123">
        <v>342954.40999999992</v>
      </c>
      <c r="G129" s="110">
        <v>3085.0350000000003</v>
      </c>
      <c r="H129" s="17">
        <v>1135.8600000000001</v>
      </c>
      <c r="I129" s="17">
        <v>11703.232000000002</v>
      </c>
      <c r="J129" s="17">
        <v>2300.915</v>
      </c>
      <c r="K129" s="17">
        <v>5829.7560000000003</v>
      </c>
      <c r="L129" s="17">
        <v>15807.931999999999</v>
      </c>
      <c r="M129" s="102">
        <v>395324.24199999985</v>
      </c>
      <c r="N129" s="1"/>
    </row>
    <row r="130" spans="1:14">
      <c r="A130" s="37" t="s">
        <v>0</v>
      </c>
      <c r="B130" s="140" t="s">
        <v>82</v>
      </c>
      <c r="C130" s="5" t="s">
        <v>7</v>
      </c>
      <c r="D130" s="15">
        <v>1.2999999999999999E-2</v>
      </c>
      <c r="E130" s="119"/>
      <c r="F130" s="51"/>
      <c r="G130" s="23"/>
      <c r="H130" s="77"/>
      <c r="I130" s="77"/>
      <c r="J130" s="77"/>
      <c r="K130" s="77"/>
      <c r="L130" s="77"/>
      <c r="M130" s="99">
        <v>1.2999999999999999E-2</v>
      </c>
      <c r="N130" s="1"/>
    </row>
    <row r="131" spans="1:14">
      <c r="A131" s="37" t="s">
        <v>0</v>
      </c>
      <c r="B131" s="141"/>
      <c r="C131" s="43" t="s">
        <v>9</v>
      </c>
      <c r="D131" s="16">
        <v>7.02</v>
      </c>
      <c r="E131" s="120"/>
      <c r="F131" s="52"/>
      <c r="G131" s="24"/>
      <c r="H131" s="79"/>
      <c r="I131" s="79"/>
      <c r="J131" s="79"/>
      <c r="K131" s="79"/>
      <c r="L131" s="79"/>
      <c r="M131" s="102">
        <v>7.02</v>
      </c>
      <c r="N131" s="1"/>
    </row>
    <row r="132" spans="1:14">
      <c r="A132" s="38" t="s">
        <v>83</v>
      </c>
      <c r="B132" s="140" t="s">
        <v>84</v>
      </c>
      <c r="C132" s="5" t="s">
        <v>7</v>
      </c>
      <c r="D132" s="15"/>
      <c r="E132" s="119">
        <v>0.13950000000000001</v>
      </c>
      <c r="F132" s="51"/>
      <c r="G132" s="77"/>
      <c r="H132" s="77"/>
      <c r="I132" s="77"/>
      <c r="J132" s="77"/>
      <c r="K132" s="77"/>
      <c r="L132" s="77"/>
      <c r="M132" s="99">
        <v>0.13950000000000001</v>
      </c>
      <c r="N132" s="1"/>
    </row>
    <row r="133" spans="1:14">
      <c r="A133" s="38"/>
      <c r="B133" s="141"/>
      <c r="C133" s="43" t="s">
        <v>9</v>
      </c>
      <c r="D133" s="16"/>
      <c r="E133" s="120">
        <v>112.239</v>
      </c>
      <c r="F133" s="52"/>
      <c r="G133" s="24"/>
      <c r="H133" s="79"/>
      <c r="I133" s="79"/>
      <c r="J133" s="79"/>
      <c r="K133" s="79"/>
      <c r="L133" s="79"/>
      <c r="M133" s="111">
        <v>112.239</v>
      </c>
      <c r="N133" s="1"/>
    </row>
    <row r="134" spans="1:14">
      <c r="A134" s="38" t="s">
        <v>85</v>
      </c>
      <c r="B134" s="11" t="s">
        <v>11</v>
      </c>
      <c r="C134" s="3" t="s">
        <v>7</v>
      </c>
      <c r="D134" s="28"/>
      <c r="E134" s="125">
        <v>0</v>
      </c>
      <c r="F134" s="55"/>
      <c r="G134" s="30"/>
      <c r="H134" s="81"/>
      <c r="I134" s="81"/>
      <c r="J134" s="81"/>
      <c r="K134" s="81"/>
      <c r="L134" s="81"/>
      <c r="M134" s="99">
        <v>0</v>
      </c>
      <c r="N134" s="1"/>
    </row>
    <row r="135" spans="1:14">
      <c r="A135" s="38"/>
      <c r="B135" s="11" t="s">
        <v>86</v>
      </c>
      <c r="C135" s="5" t="s">
        <v>87</v>
      </c>
      <c r="D135" s="15"/>
      <c r="E135" s="119"/>
      <c r="F135" s="51"/>
      <c r="G135" s="23"/>
      <c r="H135" s="82"/>
      <c r="I135" s="83"/>
      <c r="J135" s="83"/>
      <c r="K135" s="77"/>
      <c r="L135" s="83"/>
      <c r="M135" s="99">
        <v>0</v>
      </c>
      <c r="N135" s="1"/>
    </row>
    <row r="136" spans="1:14">
      <c r="A136" s="38" t="s">
        <v>14</v>
      </c>
      <c r="B136" s="17"/>
      <c r="C136" s="43" t="s">
        <v>9</v>
      </c>
      <c r="D136" s="16"/>
      <c r="E136" s="120">
        <v>51.581000000000003</v>
      </c>
      <c r="F136" s="53"/>
      <c r="G136" s="26"/>
      <c r="H136" s="82"/>
      <c r="I136" s="126"/>
      <c r="J136" s="79"/>
      <c r="K136" s="79"/>
      <c r="L136" s="79"/>
      <c r="M136" s="111">
        <v>51.581000000000003</v>
      </c>
      <c r="N136" s="1"/>
    </row>
    <row r="137" spans="1:14">
      <c r="A137" s="1"/>
      <c r="B137" s="46" t="s">
        <v>0</v>
      </c>
      <c r="C137" s="3" t="s">
        <v>7</v>
      </c>
      <c r="D137" s="6">
        <v>1.2999999999999999E-2</v>
      </c>
      <c r="E137" s="121">
        <v>0.13950000000000001</v>
      </c>
      <c r="F137" s="122">
        <v>0</v>
      </c>
      <c r="G137" s="112">
        <v>0</v>
      </c>
      <c r="H137" s="107">
        <v>0</v>
      </c>
      <c r="I137" s="6">
        <v>0</v>
      </c>
      <c r="J137" s="127">
        <v>0</v>
      </c>
      <c r="K137" s="115">
        <v>0</v>
      </c>
      <c r="L137" s="115">
        <v>0</v>
      </c>
      <c r="M137" s="99">
        <v>0.15250000000000002</v>
      </c>
      <c r="N137" s="1"/>
    </row>
    <row r="138" spans="1:14">
      <c r="A138" s="1"/>
      <c r="B138" s="47" t="s">
        <v>15</v>
      </c>
      <c r="C138" s="5" t="s">
        <v>87</v>
      </c>
      <c r="D138" s="6">
        <v>0</v>
      </c>
      <c r="E138" s="136">
        <v>0</v>
      </c>
      <c r="F138" s="122">
        <v>0</v>
      </c>
      <c r="G138" s="113">
        <v>0</v>
      </c>
      <c r="H138" s="6">
        <v>0</v>
      </c>
      <c r="I138" s="6">
        <v>0</v>
      </c>
      <c r="J138" s="131">
        <v>0</v>
      </c>
      <c r="K138" s="6">
        <v>0</v>
      </c>
      <c r="L138" s="6">
        <v>0</v>
      </c>
      <c r="M138" s="99">
        <v>0</v>
      </c>
      <c r="N138" s="1"/>
    </row>
    <row r="139" spans="1:14">
      <c r="A139" s="40"/>
      <c r="B139" s="17"/>
      <c r="C139" s="43" t="s">
        <v>9</v>
      </c>
      <c r="D139" s="17">
        <v>7.02</v>
      </c>
      <c r="E139" s="22">
        <v>163.82</v>
      </c>
      <c r="F139" s="123">
        <v>0</v>
      </c>
      <c r="G139" s="114">
        <v>0</v>
      </c>
      <c r="H139" s="17">
        <v>0</v>
      </c>
      <c r="I139" s="17">
        <v>0</v>
      </c>
      <c r="J139" s="137">
        <v>0</v>
      </c>
      <c r="K139" s="17">
        <v>0</v>
      </c>
      <c r="L139" s="17">
        <v>0</v>
      </c>
      <c r="M139" s="111">
        <v>170.84</v>
      </c>
      <c r="N139" s="1"/>
    </row>
    <row r="140" spans="1:14">
      <c r="A140" s="1"/>
      <c r="B140" s="2" t="s">
        <v>0</v>
      </c>
      <c r="C140" s="3" t="s">
        <v>7</v>
      </c>
      <c r="D140" s="116">
        <v>1592.6961999999996</v>
      </c>
      <c r="E140" s="128">
        <v>8853.7165000000023</v>
      </c>
      <c r="F140" s="116">
        <v>4456.5384000000004</v>
      </c>
      <c r="G140" s="112">
        <v>415.30880000000002</v>
      </c>
      <c r="H140" s="115">
        <v>32.461900000000007</v>
      </c>
      <c r="I140" s="6">
        <v>22.502299999999998</v>
      </c>
      <c r="J140" s="117">
        <v>30.950900000000004</v>
      </c>
      <c r="K140" s="115">
        <v>5.5924999999999994</v>
      </c>
      <c r="L140" s="115">
        <v>44.166200000000003</v>
      </c>
      <c r="M140" s="99">
        <v>15453.933700000003</v>
      </c>
      <c r="N140" s="1"/>
    </row>
    <row r="141" spans="1:14">
      <c r="A141" s="1"/>
      <c r="B141" s="4" t="s">
        <v>88</v>
      </c>
      <c r="C141" s="5" t="s">
        <v>87</v>
      </c>
      <c r="D141" s="75">
        <v>0</v>
      </c>
      <c r="E141" s="129">
        <v>0</v>
      </c>
      <c r="F141" s="75">
        <v>0</v>
      </c>
      <c r="G141" s="130">
        <v>0</v>
      </c>
      <c r="H141" s="6">
        <v>0</v>
      </c>
      <c r="I141" s="138">
        <v>0</v>
      </c>
      <c r="J141" s="131">
        <v>0</v>
      </c>
      <c r="K141" s="6">
        <v>0</v>
      </c>
      <c r="L141" s="6">
        <v>0</v>
      </c>
      <c r="M141" s="99">
        <v>0</v>
      </c>
      <c r="N141" s="1"/>
    </row>
    <row r="142" spans="1:14" ht="19.5" thickBot="1">
      <c r="A142" s="7"/>
      <c r="B142" s="8"/>
      <c r="C142" s="9" t="s">
        <v>9</v>
      </c>
      <c r="D142" s="19">
        <v>1129316.1740000001</v>
      </c>
      <c r="E142" s="132">
        <v>2377200.8350000004</v>
      </c>
      <c r="F142" s="133">
        <v>1125099.4419999998</v>
      </c>
      <c r="G142" s="19">
        <v>125286.28300000001</v>
      </c>
      <c r="H142" s="10">
        <v>11103.387000000001</v>
      </c>
      <c r="I142" s="10">
        <v>16380.027000000002</v>
      </c>
      <c r="J142" s="118">
        <v>18664.475000000002</v>
      </c>
      <c r="K142" s="10">
        <v>5969.3160000000007</v>
      </c>
      <c r="L142" s="10">
        <v>34852.494999999995</v>
      </c>
      <c r="M142" s="108">
        <v>4843872.4339999994</v>
      </c>
      <c r="N142" s="1"/>
    </row>
    <row r="143" spans="1:14">
      <c r="M143" s="76" t="s">
        <v>89</v>
      </c>
    </row>
    <row r="145" spans="5:9">
      <c r="E145" s="29"/>
      <c r="I145" s="12"/>
    </row>
    <row r="146" spans="5:9">
      <c r="E146" s="29"/>
      <c r="I146" s="12"/>
    </row>
    <row r="147" spans="5:9">
      <c r="E147" s="12"/>
      <c r="I147" s="12"/>
    </row>
    <row r="148" spans="5:9">
      <c r="E148" s="12"/>
      <c r="I148" s="12"/>
    </row>
    <row r="149" spans="5:9">
      <c r="I149" s="12"/>
    </row>
  </sheetData>
  <mergeCells count="52">
    <mergeCell ref="B124:B125"/>
    <mergeCell ref="B128:B129"/>
    <mergeCell ref="B130:B131"/>
    <mergeCell ref="B132:B133"/>
    <mergeCell ref="B112:B113"/>
    <mergeCell ref="B114:B115"/>
    <mergeCell ref="B116:B117"/>
    <mergeCell ref="B118:B119"/>
    <mergeCell ref="B120:B121"/>
    <mergeCell ref="B122:B123"/>
    <mergeCell ref="B110:B111"/>
    <mergeCell ref="B88:B89"/>
    <mergeCell ref="A90:B91"/>
    <mergeCell ref="A92:B93"/>
    <mergeCell ref="A94:B95"/>
    <mergeCell ref="A96:B97"/>
    <mergeCell ref="A98:B99"/>
    <mergeCell ref="A100:B101"/>
    <mergeCell ref="A102:B103"/>
    <mergeCell ref="A104:B105"/>
    <mergeCell ref="B106:B107"/>
    <mergeCell ref="B108:B109"/>
    <mergeCell ref="B84:B85"/>
    <mergeCell ref="A47:B48"/>
    <mergeCell ref="A49:B50"/>
    <mergeCell ref="A51:B52"/>
    <mergeCell ref="A53:B54"/>
    <mergeCell ref="B55:B56"/>
    <mergeCell ref="B59:B60"/>
    <mergeCell ref="B61:B62"/>
    <mergeCell ref="B65:B66"/>
    <mergeCell ref="B76:B77"/>
    <mergeCell ref="B78:B79"/>
    <mergeCell ref="B80:B81"/>
    <mergeCell ref="A45:B46"/>
    <mergeCell ref="B17:B18"/>
    <mergeCell ref="B21:B22"/>
    <mergeCell ref="B23:B24"/>
    <mergeCell ref="B25:B26"/>
    <mergeCell ref="B29:B30"/>
    <mergeCell ref="B31:B32"/>
    <mergeCell ref="B33:B34"/>
    <mergeCell ref="B37:B38"/>
    <mergeCell ref="A39:B40"/>
    <mergeCell ref="A41:B42"/>
    <mergeCell ref="A43:B44"/>
    <mergeCell ref="B15:B16"/>
    <mergeCell ref="A1:M1"/>
    <mergeCell ref="B5:B6"/>
    <mergeCell ref="B9:B10"/>
    <mergeCell ref="A11:B12"/>
    <mergeCell ref="B13:B14"/>
  </mergeCells>
  <phoneticPr fontId="4"/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総括表</vt:lpstr>
      <vt:lpstr>'９月'!Print_Area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2020-05-18T10:44:20Z</cp:lastPrinted>
  <dcterms:created xsi:type="dcterms:W3CDTF">2013-06-24T02:13:34Z</dcterms:created>
  <dcterms:modified xsi:type="dcterms:W3CDTF">2022-01-07T09:35:18Z</dcterms:modified>
</cp:coreProperties>
</file>