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12.154\disk\●流通加工班\12 水揚げ統計フォルダ\HP資料\R02\"/>
    </mc:Choice>
  </mc:AlternateContent>
  <bookViews>
    <workbookView xWindow="0" yWindow="0" windowWidth="20490" windowHeight="7155" firstSheet="10" activeTab="12"/>
  </bookViews>
  <sheets>
    <sheet name="１月" sheetId="3" r:id="rId1"/>
    <sheet name="２月" sheetId="23" r:id="rId2"/>
    <sheet name="３月" sheetId="24" r:id="rId3"/>
    <sheet name="４月" sheetId="25" r:id="rId4"/>
    <sheet name="５月" sheetId="26" r:id="rId5"/>
    <sheet name="６月" sheetId="27" r:id="rId6"/>
    <sheet name="７月" sheetId="28" r:id="rId7"/>
    <sheet name="８月" sheetId="29" r:id="rId8"/>
    <sheet name="９月" sheetId="30" r:id="rId9"/>
    <sheet name="１０月" sheetId="31" r:id="rId10"/>
    <sheet name="１１月" sheetId="32" r:id="rId11"/>
    <sheet name="１２月" sheetId="33" r:id="rId12"/>
    <sheet name="総括表" sheetId="13" r:id="rId13"/>
  </sheets>
  <definedNames>
    <definedName name="_xlnm.Print_Area" localSheetId="12">総括表!$A$1:$S$143</definedName>
  </definedNames>
  <calcPr calcId="162913"/>
</workbook>
</file>

<file path=xl/calcChain.xml><?xml version="1.0" encoding="utf-8"?>
<calcChain xmlns="http://schemas.openxmlformats.org/spreadsheetml/2006/main">
  <c r="S60" i="33" l="1"/>
  <c r="S59" i="33"/>
  <c r="S38" i="33"/>
  <c r="S37" i="33"/>
  <c r="S30" i="33"/>
  <c r="S29" i="33"/>
  <c r="S24" i="33"/>
  <c r="S23" i="33"/>
  <c r="S10" i="33"/>
  <c r="S9" i="33"/>
  <c r="S60" i="32"/>
  <c r="S59" i="32"/>
  <c r="S38" i="32"/>
  <c r="S37" i="32"/>
  <c r="S30" i="32"/>
  <c r="S29" i="32"/>
  <c r="S24" i="32"/>
  <c r="S23" i="32"/>
  <c r="S10" i="32"/>
  <c r="S9" i="32"/>
  <c r="S60" i="31"/>
  <c r="S59" i="31"/>
  <c r="S38" i="31"/>
  <c r="S37" i="31"/>
  <c r="S30" i="31"/>
  <c r="S29" i="31"/>
  <c r="S24" i="31"/>
  <c r="S23" i="31"/>
  <c r="S10" i="31"/>
  <c r="S9" i="31"/>
  <c r="S60" i="30"/>
  <c r="S59" i="30"/>
  <c r="S38" i="30"/>
  <c r="S37" i="30"/>
  <c r="S30" i="30"/>
  <c r="S29" i="30"/>
  <c r="S24" i="30"/>
  <c r="S23" i="30"/>
  <c r="S10" i="30"/>
  <c r="S9" i="30"/>
  <c r="S60" i="29"/>
  <c r="S59" i="29"/>
  <c r="S38" i="29"/>
  <c r="S37" i="29"/>
  <c r="S30" i="29"/>
  <c r="S29" i="29"/>
  <c r="S24" i="29"/>
  <c r="S23" i="29"/>
  <c r="S10" i="29"/>
  <c r="S9" i="29"/>
  <c r="S60" i="28"/>
  <c r="S59" i="28"/>
  <c r="S38" i="28"/>
  <c r="S37" i="28"/>
  <c r="S30" i="28"/>
  <c r="S29" i="28"/>
  <c r="S24" i="28"/>
  <c r="S23" i="28"/>
  <c r="S10" i="28"/>
  <c r="S9" i="28"/>
  <c r="S60" i="27"/>
  <c r="S59" i="27"/>
  <c r="S38" i="27"/>
  <c r="S37" i="27"/>
  <c r="S30" i="27"/>
  <c r="S29" i="27"/>
  <c r="S24" i="27"/>
  <c r="S23" i="27"/>
  <c r="S10" i="27"/>
  <c r="S9" i="27"/>
  <c r="S60" i="26"/>
  <c r="S59" i="26"/>
  <c r="S38" i="26"/>
  <c r="S37" i="26"/>
  <c r="S30" i="26"/>
  <c r="S29" i="26"/>
  <c r="S24" i="26"/>
  <c r="S23" i="26"/>
  <c r="S10" i="26"/>
  <c r="S9" i="26"/>
  <c r="S60" i="25"/>
  <c r="S59" i="25"/>
  <c r="S38" i="25"/>
  <c r="S37" i="25"/>
  <c r="S30" i="25"/>
  <c r="S29" i="25"/>
  <c r="S24" i="25"/>
  <c r="S23" i="25"/>
  <c r="S10" i="25"/>
  <c r="S9" i="25"/>
  <c r="S60" i="24"/>
  <c r="S59" i="24"/>
  <c r="S38" i="24"/>
  <c r="S37" i="24"/>
  <c r="S30" i="24"/>
  <c r="S29" i="24"/>
  <c r="S24" i="24"/>
  <c r="S23" i="24"/>
  <c r="S10" i="24"/>
  <c r="S9" i="24"/>
  <c r="S60" i="23"/>
  <c r="S59" i="23"/>
  <c r="S38" i="23"/>
  <c r="S37" i="23"/>
  <c r="S30" i="23"/>
  <c r="S29" i="23"/>
  <c r="S24" i="23"/>
  <c r="S23" i="23"/>
  <c r="S10" i="23"/>
  <c r="S9" i="23"/>
  <c r="S60" i="3" l="1"/>
  <c r="S59" i="3"/>
  <c r="S38" i="3"/>
  <c r="S37" i="3"/>
  <c r="S30" i="3"/>
  <c r="S29" i="3"/>
  <c r="S24" i="3"/>
  <c r="S23" i="3"/>
  <c r="S10" i="3"/>
  <c r="S9" i="3"/>
</calcChain>
</file>

<file path=xl/sharedStrings.xml><?xml version="1.0" encoding="utf-8"?>
<sst xmlns="http://schemas.openxmlformats.org/spreadsheetml/2006/main" count="3862" uniqueCount="121">
  <si>
    <t/>
  </si>
  <si>
    <t>(株) 塩 釜</t>
  </si>
  <si>
    <t>塩 釜 合 計</t>
  </si>
  <si>
    <t>石 巻 第 一</t>
  </si>
  <si>
    <t>石 巻 第 二</t>
  </si>
  <si>
    <t>女      川</t>
  </si>
  <si>
    <t>閖    　上</t>
  </si>
  <si>
    <t>亘    　理</t>
  </si>
  <si>
    <t>牡      鹿</t>
  </si>
  <si>
    <t>七ヶ浜</t>
    <rPh sb="0" eb="3">
      <t>シチガハマ</t>
    </rPh>
    <phoneticPr fontId="6"/>
  </si>
  <si>
    <t>まいわし</t>
  </si>
  <si>
    <t>数 量</t>
  </si>
  <si>
    <t>い</t>
  </si>
  <si>
    <t>金 額</t>
  </si>
  <si>
    <t>わ</t>
  </si>
  <si>
    <t>その他の</t>
  </si>
  <si>
    <t>し</t>
  </si>
  <si>
    <t>　　いわし</t>
  </si>
  <si>
    <t>類</t>
  </si>
  <si>
    <t>　小　計</t>
  </si>
  <si>
    <t xml:space="preserve">  か　つ　お</t>
  </si>
  <si>
    <t>ま　ぐ　ろ</t>
  </si>
  <si>
    <t>ま</t>
  </si>
  <si>
    <t>めじまぐろ</t>
  </si>
  <si>
    <t>ぐ</t>
  </si>
  <si>
    <t>め　ば　ち</t>
  </si>
  <si>
    <t>ろ</t>
  </si>
  <si>
    <t>きはだ</t>
  </si>
  <si>
    <t>　　まぐろ</t>
  </si>
  <si>
    <t>びんちょう</t>
  </si>
  <si>
    <t>めかじき</t>
  </si>
  <si>
    <t>か</t>
  </si>
  <si>
    <t>じ</t>
  </si>
  <si>
    <t>き</t>
  </si>
  <si>
    <t>　　かじき</t>
  </si>
  <si>
    <t>た　　ら</t>
  </si>
  <si>
    <t>た</t>
  </si>
  <si>
    <t>すけとう</t>
  </si>
  <si>
    <t>ら</t>
  </si>
  <si>
    <t>　　　たら</t>
  </si>
  <si>
    <t>　あ　　　じ</t>
  </si>
  <si>
    <t>　ぶ　　　り</t>
  </si>
  <si>
    <t>　ぎんたら</t>
  </si>
  <si>
    <t>　ほ　っ　け</t>
  </si>
  <si>
    <t>　に　し　ん</t>
  </si>
  <si>
    <t>　さ　　　ば</t>
  </si>
  <si>
    <t>　さ　ん　ま</t>
  </si>
  <si>
    <t>　さけ・ます</t>
  </si>
  <si>
    <t>まだい</t>
  </si>
  <si>
    <t>　　　たい</t>
  </si>
  <si>
    <t>油さめ</t>
  </si>
  <si>
    <t>さ</t>
  </si>
  <si>
    <t>よしきり</t>
  </si>
  <si>
    <t>め</t>
  </si>
  <si>
    <t>　　　さめ</t>
  </si>
  <si>
    <t>もうかさめ</t>
  </si>
  <si>
    <t>ひ　ら　め</t>
  </si>
  <si>
    <t>油かれい</t>
  </si>
  <si>
    <t>れ</t>
  </si>
  <si>
    <t>からす</t>
  </si>
  <si>
    <t>　　がれい</t>
  </si>
  <si>
    <t>おひょう</t>
  </si>
  <si>
    <t>　　かれい</t>
  </si>
  <si>
    <t>　あなご</t>
  </si>
  <si>
    <t>　めろうど</t>
  </si>
  <si>
    <t>　めぬけ</t>
  </si>
  <si>
    <t>　きちじ</t>
  </si>
  <si>
    <t>　あかうお</t>
  </si>
  <si>
    <t>　すずき</t>
  </si>
  <si>
    <t>その他の魚類</t>
  </si>
  <si>
    <t>魚　類　計</t>
  </si>
  <si>
    <t>　くじら</t>
  </si>
  <si>
    <t>水</t>
  </si>
  <si>
    <t>　た　こ</t>
  </si>
  <si>
    <t>　いか類</t>
  </si>
  <si>
    <t>産</t>
  </si>
  <si>
    <t>　えび類</t>
  </si>
  <si>
    <t>　かに類</t>
  </si>
  <si>
    <t>動</t>
  </si>
  <si>
    <t>　いさだ</t>
  </si>
  <si>
    <t>　なまこ</t>
  </si>
  <si>
    <t>物</t>
  </si>
  <si>
    <t>　か　き</t>
  </si>
  <si>
    <t>二枚貝類</t>
  </si>
  <si>
    <t>　巻貝類</t>
  </si>
  <si>
    <t>　海産動物</t>
  </si>
  <si>
    <t>こ　ん　ぶ</t>
  </si>
  <si>
    <t>海</t>
  </si>
  <si>
    <t>わ　か　め</t>
  </si>
  <si>
    <t>草</t>
  </si>
  <si>
    <t>　　海草類</t>
  </si>
  <si>
    <t>の り</t>
  </si>
  <si>
    <t>合　　計</t>
  </si>
  <si>
    <t>のり取扱量 単位：千枚</t>
    <rPh sb="2" eb="5">
      <t>トリアツカイリョウ</t>
    </rPh>
    <rPh sb="6" eb="8">
      <t>タンイ</t>
    </rPh>
    <rPh sb="9" eb="11">
      <t>センマイ</t>
    </rPh>
    <phoneticPr fontId="6"/>
  </si>
  <si>
    <t>総括表</t>
    <rPh sb="0" eb="2">
      <t>ソウカツ</t>
    </rPh>
    <rPh sb="2" eb="3">
      <t>ヒョウ</t>
    </rPh>
    <phoneticPr fontId="3"/>
  </si>
  <si>
    <t>（単位：トン，千円）</t>
    <phoneticPr fontId="3"/>
  </si>
  <si>
    <t>機船漁協</t>
    <phoneticPr fontId="6"/>
  </si>
  <si>
    <t>気仙沼</t>
    <phoneticPr fontId="6"/>
  </si>
  <si>
    <t>石 巻 合 計</t>
    <rPh sb="0" eb="3">
      <t>イシノマキ</t>
    </rPh>
    <rPh sb="4" eb="7">
      <t>ゴウケイ</t>
    </rPh>
    <phoneticPr fontId="3"/>
  </si>
  <si>
    <t>南　三　陸</t>
    <rPh sb="0" eb="1">
      <t>ミナミ</t>
    </rPh>
    <rPh sb="2" eb="3">
      <t>サン</t>
    </rPh>
    <rPh sb="4" eb="5">
      <t>リク</t>
    </rPh>
    <phoneticPr fontId="3"/>
  </si>
  <si>
    <t>総括表</t>
    <phoneticPr fontId="3"/>
  </si>
  <si>
    <t>１月</t>
    <rPh sb="1" eb="2">
      <t>ガツ</t>
    </rPh>
    <phoneticPr fontId="6"/>
  </si>
  <si>
    <t>２月</t>
    <rPh sb="1" eb="2">
      <t>ガツ</t>
    </rPh>
    <phoneticPr fontId="6"/>
  </si>
  <si>
    <t>３月</t>
    <rPh sb="1" eb="2">
      <t>ガツ</t>
    </rPh>
    <phoneticPr fontId="6"/>
  </si>
  <si>
    <t>４月</t>
    <rPh sb="1" eb="2">
      <t>ガツ</t>
    </rPh>
    <phoneticPr fontId="6"/>
  </si>
  <si>
    <t>６．魚種別・月別・魚市場別水揚高</t>
    <rPh sb="6" eb="8">
      <t>ツキベツ</t>
    </rPh>
    <phoneticPr fontId="3"/>
  </si>
  <si>
    <t>七 ヶ 浜</t>
    <rPh sb="0" eb="1">
      <t>シチ</t>
    </rPh>
    <rPh sb="4" eb="5">
      <t>ハマ</t>
    </rPh>
    <phoneticPr fontId="6"/>
  </si>
  <si>
    <t>５．魚種別・魚市場別水揚高  （総括表）</t>
    <phoneticPr fontId="3"/>
  </si>
  <si>
    <t>みなと塩釜魚市場㈱</t>
    <rPh sb="3" eb="5">
      <t>シオガマ</t>
    </rPh>
    <rPh sb="5" eb="8">
      <t>ウオイチバ</t>
    </rPh>
    <phoneticPr fontId="6"/>
  </si>
  <si>
    <t>５月</t>
    <rPh sb="1" eb="2">
      <t>ガツ</t>
    </rPh>
    <phoneticPr fontId="6"/>
  </si>
  <si>
    <t>６月</t>
    <phoneticPr fontId="6"/>
  </si>
  <si>
    <t>７月</t>
    <phoneticPr fontId="6"/>
  </si>
  <si>
    <t>７月</t>
    <phoneticPr fontId="6"/>
  </si>
  <si>
    <t>８月</t>
    <phoneticPr fontId="6"/>
  </si>
  <si>
    <t>８月</t>
    <phoneticPr fontId="6"/>
  </si>
  <si>
    <t>９月</t>
    <phoneticPr fontId="6"/>
  </si>
  <si>
    <t>９月</t>
    <phoneticPr fontId="6"/>
  </si>
  <si>
    <t>１０月</t>
    <phoneticPr fontId="6"/>
  </si>
  <si>
    <t>１０月</t>
    <phoneticPr fontId="6"/>
  </si>
  <si>
    <t>１１月</t>
    <phoneticPr fontId="6"/>
  </si>
  <si>
    <t>１２月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</si>
</sst>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76" formatCode="#,##0_);\(#,##0\)"/>
    <numFmt numFmtId="177" formatCode="#,##0_);[Red]\(#,##0\)"/>
    <numFmt numFmtId="178" formatCode="#,###"/>
    <numFmt numFmtId="179" formatCode="0.00000_);[Red]\(0.00000\)"/>
    <numFmt numFmtId="180" formatCode="#,##0_ "/>
    <numFmt numFmtId="181" formatCode="0_ "/>
  </numFmts>
  <fonts count="1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28"/>
      <name val="ＭＳ 明朝"/>
      <family val="1"/>
      <charset val="128"/>
    </font>
    <font>
      <sz val="16"/>
      <color indexed="12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16"/>
      <color indexed="8"/>
      <name val="明朝"/>
      <family val="1"/>
      <charset val="128"/>
    </font>
    <font>
      <sz val="26"/>
      <name val="ＭＳ 明朝"/>
      <family val="1"/>
      <charset val="128"/>
    </font>
    <font>
      <sz val="16"/>
      <name val="ＭＳ Ｐゴシック"/>
      <family val="3"/>
      <charset val="128"/>
    </font>
    <font>
      <sz val="16"/>
      <name val="明朝"/>
      <family val="1"/>
      <charset val="128"/>
    </font>
    <font>
      <sz val="16"/>
      <color indexed="8"/>
      <name val="ＭＳ ゴシック"/>
      <family val="3"/>
      <charset val="128"/>
    </font>
    <font>
      <sz val="14"/>
      <name val="明朝"/>
      <family val="1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hair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thin">
        <color indexed="8"/>
      </bottom>
      <diagonal/>
    </border>
    <border>
      <left style="thin">
        <color indexed="8"/>
      </left>
      <right/>
      <top style="hair">
        <color indexed="64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hair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7" fontId="17" fillId="0" borderId="0"/>
    <xf numFmtId="38" fontId="2" fillId="0" borderId="0" applyNumberFormat="0" applyFont="0" applyFill="0" applyBorder="0" applyAlignment="0" applyProtection="0"/>
    <xf numFmtId="0" fontId="2" fillId="0" borderId="0">
      <alignment vertical="center"/>
    </xf>
  </cellStyleXfs>
  <cellXfs count="186">
    <xf numFmtId="0" fontId="0" fillId="0" borderId="0" xfId="0">
      <alignment vertical="center"/>
    </xf>
    <xf numFmtId="41" fontId="3" fillId="0" borderId="8" xfId="1" applyNumberFormat="1" applyFont="1" applyFill="1" applyBorder="1" applyAlignment="1" applyProtection="1"/>
    <xf numFmtId="41" fontId="3" fillId="0" borderId="0" xfId="1" applyNumberFormat="1" applyFont="1" applyFill="1" applyAlignment="1" applyProtection="1">
      <alignment horizontal="left"/>
    </xf>
    <xf numFmtId="41" fontId="3" fillId="0" borderId="36" xfId="1" applyNumberFormat="1" applyFont="1" applyFill="1" applyBorder="1" applyAlignment="1" applyProtection="1">
      <alignment horizontal="center"/>
    </xf>
    <xf numFmtId="41" fontId="7" fillId="0" borderId="0" xfId="1" applyNumberFormat="1" applyFont="1" applyFill="1" applyAlignment="1" applyProtection="1">
      <alignment horizontal="left"/>
    </xf>
    <xf numFmtId="41" fontId="3" fillId="0" borderId="22" xfId="1" applyNumberFormat="1" applyFont="1" applyFill="1" applyBorder="1" applyAlignment="1" applyProtection="1">
      <alignment horizontal="center"/>
    </xf>
    <xf numFmtId="41" fontId="3" fillId="0" borderId="10" xfId="1" applyNumberFormat="1" applyFont="1" applyFill="1" applyBorder="1" applyAlignment="1" applyProtection="1"/>
    <xf numFmtId="41" fontId="3" fillId="0" borderId="28" xfId="1" applyNumberFormat="1" applyFont="1" applyFill="1" applyBorder="1" applyAlignment="1" applyProtection="1"/>
    <xf numFmtId="41" fontId="3" fillId="0" borderId="1" xfId="1" applyNumberFormat="1" applyFont="1" applyFill="1" applyBorder="1" applyAlignment="1" applyProtection="1"/>
    <xf numFmtId="41" fontId="3" fillId="0" borderId="30" xfId="1" applyNumberFormat="1" applyFont="1" applyFill="1" applyBorder="1" applyAlignment="1" applyProtection="1">
      <alignment horizontal="center"/>
    </xf>
    <xf numFmtId="41" fontId="3" fillId="0" borderId="29" xfId="1" applyNumberFormat="1" applyFont="1" applyFill="1" applyBorder="1" applyAlignment="1" applyProtection="1"/>
    <xf numFmtId="41" fontId="3" fillId="0" borderId="20" xfId="1" applyNumberFormat="1" applyFont="1" applyFill="1" applyBorder="1" applyAlignment="1" applyProtection="1">
      <alignment horizontal="center"/>
    </xf>
    <xf numFmtId="41" fontId="3" fillId="0" borderId="0" xfId="1" applyNumberFormat="1" applyFont="1" applyFill="1" applyBorder="1" applyAlignment="1" applyProtection="1"/>
    <xf numFmtId="41" fontId="3" fillId="0" borderId="10" xfId="1" applyNumberFormat="1" applyFont="1" applyFill="1" applyBorder="1" applyAlignment="1" applyProtection="1">
      <alignment horizontal="center"/>
    </xf>
    <xf numFmtId="41" fontId="3" fillId="0" borderId="29" xfId="1" applyNumberFormat="1" applyFont="1" applyFill="1" applyBorder="1" applyAlignment="1" applyProtection="1">
      <alignment horizontal="center"/>
    </xf>
    <xf numFmtId="41" fontId="11" fillId="0" borderId="26" xfId="1" applyNumberFormat="1" applyFont="1" applyFill="1" applyBorder="1" applyAlignment="1" applyProtection="1">
      <protection locked="0"/>
    </xf>
    <xf numFmtId="41" fontId="11" fillId="0" borderId="27" xfId="1" applyNumberFormat="1" applyFont="1" applyFill="1" applyBorder="1" applyAlignment="1" applyProtection="1">
      <protection locked="0"/>
    </xf>
    <xf numFmtId="41" fontId="3" fillId="0" borderId="16" xfId="1" applyNumberFormat="1" applyFont="1" applyFill="1" applyBorder="1" applyAlignment="1" applyProtection="1"/>
    <xf numFmtId="41" fontId="11" fillId="0" borderId="38" xfId="1" applyNumberFormat="1" applyFont="1" applyFill="1" applyBorder="1" applyAlignment="1" applyProtection="1">
      <protection locked="0"/>
    </xf>
    <xf numFmtId="41" fontId="12" fillId="0" borderId="32" xfId="1" applyNumberFormat="1" applyFont="1" applyFill="1" applyBorder="1" applyAlignment="1" applyProtection="1"/>
    <xf numFmtId="41" fontId="3" fillId="0" borderId="3" xfId="1" applyNumberFormat="1" applyFont="1" applyFill="1" applyBorder="1" applyAlignment="1" applyProtection="1"/>
    <xf numFmtId="41" fontId="12" fillId="0" borderId="0" xfId="0" applyNumberFormat="1" applyFont="1" applyFill="1" applyBorder="1" applyAlignment="1" applyProtection="1"/>
    <xf numFmtId="41" fontId="12" fillId="0" borderId="32" xfId="0" applyNumberFormat="1" applyFont="1" applyFill="1" applyBorder="1" applyAlignment="1" applyProtection="1"/>
    <xf numFmtId="41" fontId="3" fillId="0" borderId="0" xfId="1" applyNumberFormat="1" applyFont="1" applyFill="1" applyAlignment="1" applyProtection="1"/>
    <xf numFmtId="41" fontId="3" fillId="0" borderId="15" xfId="1" applyNumberFormat="1" applyFont="1" applyFill="1" applyBorder="1" applyAlignment="1" applyProtection="1"/>
    <xf numFmtId="41" fontId="11" fillId="0" borderId="21" xfId="0" applyNumberFormat="1" applyFont="1" applyFill="1" applyBorder="1" applyAlignment="1" applyProtection="1">
      <protection locked="0"/>
    </xf>
    <xf numFmtId="41" fontId="11" fillId="0" borderId="18" xfId="0" applyNumberFormat="1" applyFont="1" applyFill="1" applyBorder="1" applyAlignment="1" applyProtection="1">
      <protection locked="0"/>
    </xf>
    <xf numFmtId="41" fontId="11" fillId="0" borderId="30" xfId="0" applyNumberFormat="1" applyFont="1" applyFill="1" applyBorder="1" applyAlignment="1" applyProtection="1">
      <protection locked="0"/>
    </xf>
    <xf numFmtId="41" fontId="11" fillId="0" borderId="41" xfId="0" applyNumberFormat="1" applyFont="1" applyFill="1" applyBorder="1" applyAlignment="1" applyProtection="1">
      <protection locked="0"/>
    </xf>
    <xf numFmtId="41" fontId="3" fillId="0" borderId="4" xfId="1" applyNumberFormat="1" applyFont="1" applyFill="1" applyBorder="1" applyAlignment="1" applyProtection="1">
      <alignment horizontal="center"/>
    </xf>
    <xf numFmtId="41" fontId="11" fillId="0" borderId="45" xfId="1" applyNumberFormat="1" applyFont="1" applyFill="1" applyBorder="1" applyAlignment="1" applyProtection="1">
      <protection locked="0"/>
    </xf>
    <xf numFmtId="41" fontId="3" fillId="0" borderId="0" xfId="0" applyNumberFormat="1" applyFont="1" applyFill="1" applyBorder="1" applyAlignment="1" applyProtection="1"/>
    <xf numFmtId="41" fontId="11" fillId="0" borderId="22" xfId="0" applyNumberFormat="1" applyFont="1" applyFill="1" applyBorder="1" applyAlignment="1" applyProtection="1">
      <protection locked="0"/>
    </xf>
    <xf numFmtId="41" fontId="11" fillId="0" borderId="0" xfId="0" applyNumberFormat="1" applyFont="1" applyFill="1" applyBorder="1" applyAlignment="1" applyProtection="1"/>
    <xf numFmtId="41" fontId="11" fillId="0" borderId="32" xfId="0" applyNumberFormat="1" applyFont="1" applyFill="1" applyBorder="1" applyAlignment="1" applyProtection="1"/>
    <xf numFmtId="41" fontId="13" fillId="0" borderId="0" xfId="1" applyNumberFormat="1" applyFont="1" applyFill="1" applyAlignment="1" applyProtection="1">
      <alignment horizontal="center"/>
    </xf>
    <xf numFmtId="41" fontId="3" fillId="0" borderId="1" xfId="1" applyNumberFormat="1" applyFont="1" applyFill="1" applyBorder="1" applyAlignment="1" applyProtection="1">
      <alignment horizontal="left"/>
    </xf>
    <xf numFmtId="41" fontId="5" fillId="0" borderId="0" xfId="1" applyNumberFormat="1" applyFont="1" applyFill="1" applyAlignment="1" applyProtection="1"/>
    <xf numFmtId="41" fontId="3" fillId="0" borderId="2" xfId="1" applyNumberFormat="1" applyFont="1" applyFill="1" applyBorder="1" applyAlignment="1" applyProtection="1">
      <alignment horizontal="center"/>
    </xf>
    <xf numFmtId="41" fontId="3" fillId="0" borderId="3" xfId="1" applyNumberFormat="1" applyFont="1" applyFill="1" applyBorder="1" applyAlignment="1" applyProtection="1">
      <alignment horizontal="center"/>
    </xf>
    <xf numFmtId="41" fontId="3" fillId="0" borderId="5" xfId="1" applyNumberFormat="1" applyFont="1" applyFill="1" applyBorder="1" applyAlignment="1" applyProtection="1">
      <alignment horizontal="center"/>
    </xf>
    <xf numFmtId="41" fontId="3" fillId="0" borderId="7" xfId="1" applyNumberFormat="1" applyFont="1" applyFill="1" applyBorder="1" applyAlignment="1" applyProtection="1">
      <alignment horizontal="center"/>
    </xf>
    <xf numFmtId="41" fontId="3" fillId="0" borderId="8" xfId="1" applyNumberFormat="1" applyFont="1" applyFill="1" applyBorder="1" applyAlignment="1" applyProtection="1">
      <alignment horizontal="left"/>
    </xf>
    <xf numFmtId="41" fontId="3" fillId="0" borderId="8" xfId="1" applyNumberFormat="1" applyFont="1" applyFill="1" applyBorder="1" applyAlignment="1" applyProtection="1">
      <alignment horizontal="center"/>
    </xf>
    <xf numFmtId="41" fontId="3" fillId="0" borderId="16" xfId="1" applyNumberFormat="1" applyFont="1" applyFill="1" applyBorder="1" applyAlignment="1" applyProtection="1">
      <alignment horizontal="center"/>
    </xf>
    <xf numFmtId="41" fontId="3" fillId="0" borderId="2" xfId="1" applyNumberFormat="1" applyFont="1" applyFill="1" applyBorder="1" applyAlignment="1" applyProtection="1"/>
    <xf numFmtId="41" fontId="3" fillId="0" borderId="28" xfId="1" applyNumberFormat="1" applyFont="1" applyFill="1" applyBorder="1" applyAlignment="1" applyProtection="1">
      <alignment horizontal="left"/>
    </xf>
    <xf numFmtId="41" fontId="3" fillId="0" borderId="32" xfId="0" applyNumberFormat="1" applyFont="1" applyFill="1" applyBorder="1" applyAlignment="1" applyProtection="1"/>
    <xf numFmtId="41" fontId="3" fillId="0" borderId="6" xfId="1" applyNumberFormat="1" applyFont="1" applyFill="1" applyBorder="1" applyAlignment="1" applyProtection="1"/>
    <xf numFmtId="41" fontId="3" fillId="0" borderId="15" xfId="1" applyNumberFormat="1" applyFont="1" applyFill="1" applyBorder="1" applyAlignment="1" applyProtection="1">
      <alignment horizontal="center"/>
    </xf>
    <xf numFmtId="41" fontId="3" fillId="0" borderId="0" xfId="1" applyNumberFormat="1" applyFont="1" applyFill="1" applyBorder="1" applyAlignment="1" applyProtection="1">
      <alignment horizontal="center"/>
    </xf>
    <xf numFmtId="41" fontId="3" fillId="0" borderId="0" xfId="1" applyNumberFormat="1" applyFont="1" applyFill="1" applyBorder="1" applyAlignment="1" applyProtection="1">
      <alignment horizontal="left"/>
    </xf>
    <xf numFmtId="41" fontId="3" fillId="0" borderId="20" xfId="1" applyNumberFormat="1" applyFont="1" applyFill="1" applyBorder="1" applyAlignment="1" applyProtection="1">
      <alignment horizontal="left"/>
    </xf>
    <xf numFmtId="41" fontId="7" fillId="0" borderId="20" xfId="1" applyNumberFormat="1" applyFont="1" applyFill="1" applyBorder="1" applyAlignment="1" applyProtection="1">
      <alignment horizontal="center"/>
    </xf>
    <xf numFmtId="41" fontId="3" fillId="0" borderId="6" xfId="1" applyNumberFormat="1" applyFont="1" applyFill="1" applyBorder="1" applyAlignment="1" applyProtection="1">
      <alignment horizontal="center"/>
    </xf>
    <xf numFmtId="41" fontId="12" fillId="0" borderId="0" xfId="1" applyNumberFormat="1" applyFont="1" applyBorder="1" applyAlignment="1" applyProtection="1"/>
    <xf numFmtId="41" fontId="12" fillId="0" borderId="32" xfId="1" applyNumberFormat="1" applyFont="1" applyBorder="1" applyAlignment="1" applyProtection="1"/>
    <xf numFmtId="41" fontId="15" fillId="0" borderId="0" xfId="1" applyNumberFormat="1" applyFont="1" applyFill="1" applyBorder="1" applyAlignment="1" applyProtection="1"/>
    <xf numFmtId="41" fontId="15" fillId="0" borderId="32" xfId="1" applyNumberFormat="1" applyFont="1" applyFill="1" applyBorder="1" applyAlignment="1" applyProtection="1"/>
    <xf numFmtId="41" fontId="11" fillId="0" borderId="57" xfId="0" applyNumberFormat="1" applyFont="1" applyFill="1" applyBorder="1" applyAlignment="1" applyProtection="1">
      <protection locked="0"/>
    </xf>
    <xf numFmtId="41" fontId="11" fillId="0" borderId="58" xfId="0" applyNumberFormat="1" applyFont="1" applyFill="1" applyBorder="1" applyAlignment="1" applyProtection="1">
      <protection locked="0"/>
    </xf>
    <xf numFmtId="41" fontId="11" fillId="0" borderId="60" xfId="0" applyNumberFormat="1" applyFont="1" applyFill="1" applyBorder="1" applyAlignment="1" applyProtection="1">
      <protection locked="0"/>
    </xf>
    <xf numFmtId="41" fontId="11" fillId="0" borderId="61" xfId="0" applyNumberFormat="1" applyFont="1" applyFill="1" applyBorder="1" applyAlignment="1" applyProtection="1">
      <protection locked="0"/>
    </xf>
    <xf numFmtId="41" fontId="11" fillId="0" borderId="59" xfId="0" applyNumberFormat="1" applyFont="1" applyFill="1" applyBorder="1" applyAlignment="1" applyProtection="1">
      <protection locked="0"/>
    </xf>
    <xf numFmtId="41" fontId="3" fillId="2" borderId="4" xfId="1" applyNumberFormat="1" applyFont="1" applyFill="1" applyBorder="1" applyAlignment="1" applyProtection="1">
      <alignment horizontal="center"/>
    </xf>
    <xf numFmtId="41" fontId="11" fillId="0" borderId="26" xfId="4" applyNumberFormat="1" applyFont="1" applyFill="1" applyBorder="1" applyProtection="1">
      <protection locked="0"/>
    </xf>
    <xf numFmtId="41" fontId="11" fillId="0" borderId="27" xfId="4" applyNumberFormat="1" applyFont="1" applyFill="1" applyBorder="1" applyProtection="1">
      <protection locked="0"/>
    </xf>
    <xf numFmtId="177" fontId="5" fillId="0" borderId="0" xfId="1" applyNumberFormat="1" applyFont="1" applyFill="1" applyAlignment="1" applyProtection="1"/>
    <xf numFmtId="177" fontId="3" fillId="0" borderId="7" xfId="1" applyNumberFormat="1" applyFont="1" applyFill="1" applyBorder="1" applyAlignment="1" applyProtection="1">
      <alignment horizontal="center"/>
    </xf>
    <xf numFmtId="177" fontId="3" fillId="0" borderId="0" xfId="1" applyNumberFormat="1" applyFont="1" applyFill="1" applyBorder="1" applyAlignment="1" applyProtection="1">
      <alignment shrinkToFit="1"/>
    </xf>
    <xf numFmtId="177" fontId="3" fillId="0" borderId="0" xfId="1" applyNumberFormat="1" applyFont="1" applyFill="1" applyAlignment="1" applyProtection="1"/>
    <xf numFmtId="177" fontId="3" fillId="0" borderId="1" xfId="1" applyNumberFormat="1" applyFont="1" applyFill="1" applyBorder="1" applyAlignment="1" applyProtection="1"/>
    <xf numFmtId="41" fontId="3" fillId="3" borderId="56" xfId="0" applyNumberFormat="1" applyFont="1" applyFill="1" applyBorder="1" applyAlignment="1" applyProtection="1"/>
    <xf numFmtId="41" fontId="3" fillId="3" borderId="55" xfId="0" applyNumberFormat="1" applyFont="1" applyFill="1" applyBorder="1" applyAlignment="1" applyProtection="1"/>
    <xf numFmtId="41" fontId="12" fillId="3" borderId="26" xfId="4" applyNumberFormat="1" applyFont="1" applyFill="1" applyBorder="1" applyProtection="1"/>
    <xf numFmtId="41" fontId="3" fillId="3" borderId="10" xfId="1" applyNumberFormat="1" applyFont="1" applyFill="1" applyBorder="1" applyAlignment="1" applyProtection="1"/>
    <xf numFmtId="41" fontId="12" fillId="3" borderId="27" xfId="4" applyNumberFormat="1" applyFont="1" applyFill="1" applyBorder="1" applyProtection="1"/>
    <xf numFmtId="41" fontId="3" fillId="3" borderId="16" xfId="1" applyNumberFormat="1" applyFont="1" applyFill="1" applyBorder="1" applyAlignment="1" applyProtection="1"/>
    <xf numFmtId="41" fontId="3" fillId="4" borderId="5" xfId="1" applyNumberFormat="1" applyFont="1" applyFill="1" applyBorder="1" applyAlignment="1" applyProtection="1">
      <alignment horizontal="center"/>
    </xf>
    <xf numFmtId="41" fontId="3" fillId="5" borderId="7" xfId="1" applyNumberFormat="1" applyFont="1" applyFill="1" applyBorder="1" applyAlignment="1" applyProtection="1">
      <alignment horizontal="center"/>
    </xf>
    <xf numFmtId="41" fontId="3" fillId="0" borderId="0" xfId="1" applyNumberFormat="1" applyFont="1" applyFill="1" applyBorder="1" applyAlignment="1" applyProtection="1">
      <alignment shrinkToFit="1"/>
    </xf>
    <xf numFmtId="41" fontId="9" fillId="0" borderId="0" xfId="1" applyNumberFormat="1" applyFont="1" applyFill="1" applyAlignment="1" applyProtection="1">
      <alignment horizontal="center"/>
    </xf>
    <xf numFmtId="177" fontId="9" fillId="0" borderId="0" xfId="1" applyNumberFormat="1" applyFont="1" applyFill="1" applyAlignment="1" applyProtection="1">
      <alignment horizontal="center"/>
    </xf>
    <xf numFmtId="177" fontId="8" fillId="0" borderId="0" xfId="0" applyNumberFormat="1" applyFont="1" applyFill="1" applyAlignment="1" applyProtection="1">
      <alignment horizontal="right"/>
    </xf>
    <xf numFmtId="180" fontId="11" fillId="0" borderId="57" xfId="0" applyNumberFormat="1" applyFont="1" applyFill="1" applyBorder="1" applyAlignment="1" applyProtection="1">
      <protection locked="0"/>
    </xf>
    <xf numFmtId="180" fontId="11" fillId="0" borderId="58" xfId="0" applyNumberFormat="1" applyFont="1" applyFill="1" applyBorder="1" applyAlignment="1" applyProtection="1">
      <protection locked="0"/>
    </xf>
    <xf numFmtId="41" fontId="3" fillId="2" borderId="6" xfId="1" applyNumberFormat="1" applyFont="1" applyFill="1" applyBorder="1" applyAlignment="1" applyProtection="1">
      <alignment horizontal="center"/>
    </xf>
    <xf numFmtId="41" fontId="3" fillId="4" borderId="4" xfId="1" applyNumberFormat="1" applyFont="1" applyFill="1" applyBorder="1" applyAlignment="1" applyProtection="1">
      <alignment horizontal="center"/>
    </xf>
    <xf numFmtId="41" fontId="11" fillId="0" borderId="11" xfId="0" applyNumberFormat="1" applyFont="1" applyFill="1" applyBorder="1" applyAlignment="1" applyProtection="1"/>
    <xf numFmtId="41" fontId="11" fillId="0" borderId="17" xfId="0" applyNumberFormat="1" applyFont="1" applyFill="1" applyBorder="1" applyAlignment="1" applyProtection="1"/>
    <xf numFmtId="41" fontId="11" fillId="0" borderId="57" xfId="0" applyNumberFormat="1" applyFont="1" applyFill="1" applyBorder="1" applyAlignment="1" applyProtection="1"/>
    <xf numFmtId="0" fontId="8" fillId="0" borderId="0" xfId="0" applyFont="1" applyFill="1" applyAlignment="1" applyProtection="1">
      <alignment horizontal="right"/>
    </xf>
    <xf numFmtId="41" fontId="3" fillId="0" borderId="10" xfId="1" applyNumberFormat="1" applyFont="1" applyFill="1" applyBorder="1" applyAlignment="1" applyProtection="1">
      <protection locked="0"/>
    </xf>
    <xf numFmtId="41" fontId="11" fillId="0" borderId="0" xfId="1" applyNumberFormat="1" applyFont="1" applyBorder="1" applyAlignment="1" applyProtection="1"/>
    <xf numFmtId="41" fontId="3" fillId="0" borderId="0" xfId="0" applyNumberFormat="1" applyFont="1" applyFill="1" applyBorder="1" applyAlignment="1" applyProtection="1">
      <alignment horizontal="right"/>
    </xf>
    <xf numFmtId="41" fontId="11" fillId="0" borderId="68" xfId="0" applyNumberFormat="1" applyFont="1" applyFill="1" applyBorder="1" applyAlignment="1" applyProtection="1"/>
    <xf numFmtId="41" fontId="14" fillId="0" borderId="33" xfId="4" applyNumberFormat="1" applyFont="1" applyFill="1" applyBorder="1" applyAlignment="1" applyProtection="1">
      <alignment vertical="center" shrinkToFit="1"/>
      <protection locked="0"/>
    </xf>
    <xf numFmtId="41" fontId="3" fillId="0" borderId="16" xfId="1" applyNumberFormat="1" applyFont="1" applyFill="1" applyBorder="1" applyAlignment="1" applyProtection="1">
      <protection locked="0"/>
    </xf>
    <xf numFmtId="41" fontId="3" fillId="0" borderId="29" xfId="1" applyNumberFormat="1" applyFont="1" applyFill="1" applyBorder="1" applyAlignment="1" applyProtection="1">
      <protection locked="0"/>
    </xf>
    <xf numFmtId="41" fontId="3" fillId="0" borderId="40" xfId="1" applyNumberFormat="1" applyFont="1" applyFill="1" applyBorder="1" applyAlignment="1" applyProtection="1">
      <protection locked="0"/>
    </xf>
    <xf numFmtId="41" fontId="3" fillId="0" borderId="47" xfId="1" applyNumberFormat="1" applyFont="1" applyFill="1" applyBorder="1" applyAlignment="1" applyProtection="1">
      <protection locked="0"/>
    </xf>
    <xf numFmtId="176" fontId="3" fillId="0" borderId="10" xfId="1" applyNumberFormat="1" applyFont="1" applyFill="1" applyBorder="1" applyAlignment="1" applyProtection="1">
      <protection locked="0"/>
    </xf>
    <xf numFmtId="41" fontId="3" fillId="0" borderId="37" xfId="1" applyNumberFormat="1" applyFont="1" applyFill="1" applyBorder="1" applyAlignment="1" applyProtection="1">
      <protection locked="0"/>
    </xf>
    <xf numFmtId="41" fontId="18" fillId="2" borderId="4" xfId="1" applyNumberFormat="1" applyFont="1" applyFill="1" applyBorder="1" applyAlignment="1" applyProtection="1">
      <alignment horizontal="center"/>
    </xf>
    <xf numFmtId="41" fontId="18" fillId="0" borderId="4" xfId="1" applyNumberFormat="1" applyFont="1" applyFill="1" applyBorder="1" applyAlignment="1" applyProtection="1">
      <alignment horizontal="center"/>
    </xf>
    <xf numFmtId="41" fontId="9" fillId="0" borderId="0" xfId="1" applyNumberFormat="1" applyFont="1" applyFill="1" applyAlignment="1" applyProtection="1">
      <alignment horizontal="center"/>
    </xf>
    <xf numFmtId="41" fontId="10" fillId="0" borderId="1" xfId="1" applyNumberFormat="1" applyFont="1" applyFill="1" applyBorder="1" applyAlignment="1" applyProtection="1"/>
    <xf numFmtId="177" fontId="3" fillId="0" borderId="4" xfId="1" applyNumberFormat="1" applyFont="1" applyFill="1" applyBorder="1" applyAlignment="1" applyProtection="1">
      <alignment horizontal="center"/>
    </xf>
    <xf numFmtId="41" fontId="3" fillId="0" borderId="10" xfId="1" applyNumberFormat="1" applyFont="1" applyFill="1" applyBorder="1" applyAlignment="1" applyProtection="1">
      <alignment shrinkToFit="1"/>
    </xf>
    <xf numFmtId="41" fontId="3" fillId="0" borderId="16" xfId="1" applyNumberFormat="1" applyFont="1" applyFill="1" applyBorder="1" applyAlignment="1" applyProtection="1">
      <alignment shrinkToFit="1"/>
    </xf>
    <xf numFmtId="41" fontId="3" fillId="0" borderId="29" xfId="1" applyNumberFormat="1" applyFont="1" applyFill="1" applyBorder="1" applyAlignment="1" applyProtection="1">
      <alignment shrinkToFit="1"/>
    </xf>
    <xf numFmtId="179" fontId="3" fillId="0" borderId="0" xfId="1" applyNumberFormat="1" applyFont="1" applyFill="1" applyAlignment="1" applyProtection="1"/>
    <xf numFmtId="179" fontId="3" fillId="0" borderId="0" xfId="1" applyNumberFormat="1" applyFont="1" applyFill="1" applyBorder="1" applyAlignment="1" applyProtection="1"/>
    <xf numFmtId="179" fontId="3" fillId="0" borderId="8" xfId="1" applyNumberFormat="1" applyFont="1" applyFill="1" applyBorder="1" applyAlignment="1" applyProtection="1"/>
    <xf numFmtId="41" fontId="3" fillId="0" borderId="42" xfId="1" applyNumberFormat="1" applyFont="1" applyFill="1" applyBorder="1" applyAlignment="1" applyProtection="1">
      <alignment shrinkToFit="1"/>
    </xf>
    <xf numFmtId="41" fontId="3" fillId="0" borderId="49" xfId="1" applyNumberFormat="1" applyFont="1" applyFill="1" applyBorder="1" applyAlignment="1" applyProtection="1">
      <alignment shrinkToFit="1"/>
    </xf>
    <xf numFmtId="41" fontId="3" fillId="0" borderId="40" xfId="1" applyNumberFormat="1" applyFont="1" applyFill="1" applyBorder="1" applyAlignment="1" applyProtection="1">
      <alignment shrinkToFit="1"/>
    </xf>
    <xf numFmtId="177" fontId="3" fillId="2" borderId="4" xfId="1" applyNumberFormat="1" applyFont="1" applyFill="1" applyBorder="1" applyAlignment="1" applyProtection="1">
      <alignment horizontal="center"/>
    </xf>
    <xf numFmtId="177" fontId="3" fillId="5" borderId="7" xfId="1" applyNumberFormat="1" applyFont="1" applyFill="1" applyBorder="1" applyAlignment="1" applyProtection="1">
      <alignment horizontal="center"/>
    </xf>
    <xf numFmtId="41" fontId="3" fillId="0" borderId="54" xfId="0" applyNumberFormat="1" applyFont="1" applyFill="1" applyBorder="1" applyAlignment="1" applyProtection="1"/>
    <xf numFmtId="41" fontId="3" fillId="0" borderId="12" xfId="0" applyNumberFormat="1" applyFont="1" applyFill="1" applyBorder="1" applyAlignment="1" applyProtection="1"/>
    <xf numFmtId="41" fontId="3" fillId="0" borderId="14" xfId="1" applyNumberFormat="1" applyFont="1" applyFill="1" applyBorder="1" applyAlignment="1" applyProtection="1"/>
    <xf numFmtId="41" fontId="3" fillId="0" borderId="55" xfId="0" applyNumberFormat="1" applyFont="1" applyFill="1" applyBorder="1" applyAlignment="1" applyProtection="1"/>
    <xf numFmtId="41" fontId="3" fillId="0" borderId="18" xfId="0" applyNumberFormat="1" applyFont="1" applyFill="1" applyBorder="1" applyAlignment="1" applyProtection="1"/>
    <xf numFmtId="41" fontId="3" fillId="0" borderId="19" xfId="1" applyNumberFormat="1" applyFont="1" applyFill="1" applyBorder="1" applyAlignment="1" applyProtection="1"/>
    <xf numFmtId="41" fontId="3" fillId="0" borderId="21" xfId="0" applyNumberFormat="1" applyFont="1" applyFill="1" applyBorder="1" applyAlignment="1" applyProtection="1"/>
    <xf numFmtId="41" fontId="3" fillId="0" borderId="56" xfId="0" applyNumberFormat="1" applyFont="1" applyFill="1" applyBorder="1" applyAlignment="1" applyProtection="1"/>
    <xf numFmtId="41" fontId="12" fillId="0" borderId="26" xfId="4" applyNumberFormat="1" applyFont="1" applyFill="1" applyBorder="1" applyProtection="1"/>
    <xf numFmtId="41" fontId="12" fillId="0" borderId="27" xfId="4" applyNumberFormat="1" applyFont="1" applyFill="1" applyBorder="1" applyProtection="1"/>
    <xf numFmtId="41" fontId="3" fillId="0" borderId="39" xfId="1" applyNumberFormat="1" applyFont="1" applyFill="1" applyBorder="1" applyAlignment="1" applyProtection="1"/>
    <xf numFmtId="41" fontId="3" fillId="0" borderId="13" xfId="1" applyNumberFormat="1" applyFont="1" applyFill="1" applyBorder="1" applyAlignment="1" applyProtection="1"/>
    <xf numFmtId="41" fontId="3" fillId="0" borderId="30" xfId="0" applyNumberFormat="1" applyFont="1" applyFill="1" applyBorder="1" applyAlignment="1" applyProtection="1"/>
    <xf numFmtId="41" fontId="3" fillId="0" borderId="31" xfId="1" applyNumberFormat="1" applyFont="1" applyFill="1" applyBorder="1" applyAlignment="1" applyProtection="1"/>
    <xf numFmtId="41" fontId="3" fillId="0" borderId="26" xfId="0" applyNumberFormat="1" applyFont="1" applyFill="1" applyBorder="1" applyAlignment="1" applyProtection="1"/>
    <xf numFmtId="41" fontId="3" fillId="0" borderId="35" xfId="0" applyNumberFormat="1" applyFont="1" applyFill="1" applyBorder="1" applyAlignment="1" applyProtection="1"/>
    <xf numFmtId="41" fontId="3" fillId="0" borderId="27" xfId="0" applyNumberFormat="1" applyFont="1" applyFill="1" applyBorder="1" applyAlignment="1" applyProtection="1"/>
    <xf numFmtId="41" fontId="3" fillId="0" borderId="34" xfId="0" applyNumberFormat="1" applyFont="1" applyFill="1" applyBorder="1" applyAlignment="1" applyProtection="1"/>
    <xf numFmtId="41" fontId="3" fillId="0" borderId="49" xfId="1" applyNumberFormat="1" applyFont="1" applyFill="1" applyBorder="1" applyAlignment="1" applyProtection="1"/>
    <xf numFmtId="41" fontId="3" fillId="0" borderId="62" xfId="0" applyNumberFormat="1" applyFont="1" applyFill="1" applyBorder="1" applyAlignment="1" applyProtection="1"/>
    <xf numFmtId="41" fontId="3" fillId="0" borderId="50" xfId="0" applyNumberFormat="1" applyFont="1" applyFill="1" applyBorder="1" applyAlignment="1" applyProtection="1"/>
    <xf numFmtId="41" fontId="3" fillId="0" borderId="63" xfId="0" applyNumberFormat="1" applyFont="1" applyFill="1" applyBorder="1" applyAlignment="1" applyProtection="1"/>
    <xf numFmtId="41" fontId="3" fillId="0" borderId="51" xfId="0" applyNumberFormat="1" applyFont="1" applyFill="1" applyBorder="1" applyAlignment="1" applyProtection="1"/>
    <xf numFmtId="41" fontId="3" fillId="0" borderId="64" xfId="0" applyNumberFormat="1" applyFont="1" applyFill="1" applyBorder="1" applyAlignment="1" applyProtection="1"/>
    <xf numFmtId="41" fontId="3" fillId="0" borderId="52" xfId="0" applyNumberFormat="1" applyFont="1" applyFill="1" applyBorder="1" applyAlignment="1" applyProtection="1"/>
    <xf numFmtId="41" fontId="3" fillId="0" borderId="40" xfId="1" applyNumberFormat="1" applyFont="1" applyFill="1" applyBorder="1" applyAlignment="1" applyProtection="1"/>
    <xf numFmtId="41" fontId="11" fillId="0" borderId="66" xfId="0" applyNumberFormat="1" applyFont="1" applyFill="1" applyBorder="1" applyAlignment="1" applyProtection="1"/>
    <xf numFmtId="41" fontId="3" fillId="0" borderId="45" xfId="1" applyNumberFormat="1" applyFont="1" applyFill="1" applyBorder="1" applyAlignment="1" applyProtection="1"/>
    <xf numFmtId="41" fontId="3" fillId="0" borderId="65" xfId="0" applyNumberFormat="1" applyFont="1" applyFill="1" applyBorder="1" applyAlignment="1" applyProtection="1"/>
    <xf numFmtId="41" fontId="3" fillId="0" borderId="53" xfId="0" applyNumberFormat="1" applyFont="1" applyFill="1" applyBorder="1" applyAlignment="1" applyProtection="1"/>
    <xf numFmtId="41" fontId="3" fillId="0" borderId="38" xfId="1" applyNumberFormat="1" applyFont="1" applyFill="1" applyBorder="1" applyAlignment="1" applyProtection="1"/>
    <xf numFmtId="41" fontId="16" fillId="0" borderId="21" xfId="0" applyNumberFormat="1" applyFont="1" applyFill="1" applyBorder="1" applyAlignment="1" applyProtection="1">
      <protection locked="0"/>
    </xf>
    <xf numFmtId="41" fontId="16" fillId="0" borderId="18" xfId="0" applyNumberFormat="1" applyFont="1" applyFill="1" applyBorder="1" applyAlignment="1" applyProtection="1">
      <protection locked="0"/>
    </xf>
    <xf numFmtId="41" fontId="3" fillId="0" borderId="46" xfId="1" applyNumberFormat="1" applyFont="1" applyFill="1" applyBorder="1" applyAlignment="1" applyProtection="1"/>
    <xf numFmtId="41" fontId="3" fillId="0" borderId="59" xfId="1" applyNumberFormat="1" applyFont="1" applyFill="1" applyBorder="1" applyAlignment="1" applyProtection="1"/>
    <xf numFmtId="41" fontId="3" fillId="0" borderId="25" xfId="1" applyNumberFormat="1" applyFont="1" applyFill="1" applyBorder="1" applyAlignment="1" applyProtection="1"/>
    <xf numFmtId="41" fontId="3" fillId="0" borderId="29" xfId="0" applyNumberFormat="1" applyFont="1" applyFill="1" applyBorder="1" applyAlignment="1" applyProtection="1"/>
    <xf numFmtId="41" fontId="16" fillId="0" borderId="43" xfId="0" applyNumberFormat="1" applyFont="1" applyFill="1" applyBorder="1" applyAlignment="1" applyProtection="1">
      <protection locked="0"/>
    </xf>
    <xf numFmtId="41" fontId="16" fillId="0" borderId="22" xfId="0" applyNumberFormat="1" applyFont="1" applyFill="1" applyBorder="1" applyAlignment="1" applyProtection="1">
      <protection locked="0"/>
    </xf>
    <xf numFmtId="41" fontId="3" fillId="0" borderId="42" xfId="1" applyNumberFormat="1" applyFont="1" applyFill="1" applyBorder="1" applyAlignment="1" applyProtection="1">
      <protection locked="0"/>
    </xf>
    <xf numFmtId="41" fontId="11" fillId="0" borderId="26" xfId="4" applyNumberFormat="1" applyFont="1" applyFill="1" applyBorder="1" applyProtection="1"/>
    <xf numFmtId="41" fontId="3" fillId="0" borderId="44" xfId="1" applyNumberFormat="1" applyFont="1" applyFill="1" applyBorder="1" applyAlignment="1" applyProtection="1"/>
    <xf numFmtId="41" fontId="16" fillId="0" borderId="22" xfId="1" applyNumberFormat="1" applyFont="1" applyFill="1" applyBorder="1" applyAlignment="1" applyProtection="1"/>
    <xf numFmtId="41" fontId="16" fillId="0" borderId="21" xfId="1" applyNumberFormat="1" applyFont="1" applyFill="1" applyBorder="1" applyAlignment="1" applyProtection="1"/>
    <xf numFmtId="41" fontId="11" fillId="0" borderId="21" xfId="1" applyNumberFormat="1" applyFont="1" applyFill="1" applyBorder="1" applyAlignment="1" applyProtection="1"/>
    <xf numFmtId="41" fontId="3" fillId="0" borderId="26" xfId="1" applyNumberFormat="1" applyFont="1" applyFill="1" applyBorder="1" applyAlignment="1" applyProtection="1"/>
    <xf numFmtId="41" fontId="16" fillId="0" borderId="43" xfId="1" applyNumberFormat="1" applyFont="1" applyFill="1" applyBorder="1" applyAlignment="1" applyProtection="1"/>
    <xf numFmtId="41" fontId="11" fillId="0" borderId="61" xfId="0" applyNumberFormat="1" applyFont="1" applyFill="1" applyBorder="1" applyAlignment="1" applyProtection="1"/>
    <xf numFmtId="180" fontId="16" fillId="0" borderId="21" xfId="0" applyNumberFormat="1" applyFont="1" applyFill="1" applyBorder="1" applyAlignment="1" applyProtection="1">
      <protection locked="0"/>
    </xf>
    <xf numFmtId="181" fontId="16" fillId="0" borderId="21" xfId="0" applyNumberFormat="1" applyFont="1" applyFill="1" applyBorder="1" applyAlignment="1" applyProtection="1">
      <protection locked="0"/>
    </xf>
    <xf numFmtId="41" fontId="3" fillId="0" borderId="48" xfId="1" applyNumberFormat="1" applyFont="1" applyFill="1" applyBorder="1" applyAlignment="1" applyProtection="1"/>
    <xf numFmtId="41" fontId="3" fillId="0" borderId="27" xfId="1" applyNumberFormat="1" applyFont="1" applyFill="1" applyBorder="1" applyAlignment="1" applyProtection="1"/>
    <xf numFmtId="178" fontId="3" fillId="0" borderId="10" xfId="1" applyNumberFormat="1" applyFont="1" applyFill="1" applyBorder="1" applyAlignment="1" applyProtection="1"/>
    <xf numFmtId="41" fontId="12" fillId="0" borderId="67" xfId="1" applyNumberFormat="1" applyFont="1" applyFill="1" applyBorder="1" applyAlignment="1" applyProtection="1"/>
    <xf numFmtId="41" fontId="9" fillId="0" borderId="0" xfId="1" applyNumberFormat="1" applyFont="1" applyFill="1" applyAlignment="1" applyProtection="1">
      <alignment horizontal="center"/>
    </xf>
    <xf numFmtId="41" fontId="3" fillId="0" borderId="9" xfId="1" applyNumberFormat="1" applyFont="1" applyFill="1" applyBorder="1" applyAlignment="1" applyProtection="1">
      <alignment horizontal="center" vertical="center"/>
    </xf>
    <xf numFmtId="41" fontId="3" fillId="0" borderId="15" xfId="1" applyNumberFormat="1" applyFont="1" applyFill="1" applyBorder="1" applyAlignment="1" applyProtection="1">
      <alignment horizontal="center" vertical="center"/>
    </xf>
    <xf numFmtId="41" fontId="7" fillId="0" borderId="9" xfId="1" applyNumberFormat="1" applyFont="1" applyFill="1" applyBorder="1" applyAlignment="1" applyProtection="1">
      <alignment horizontal="center" vertical="center"/>
    </xf>
    <xf numFmtId="41" fontId="7" fillId="0" borderId="15" xfId="1" applyNumberFormat="1" applyFont="1" applyFill="1" applyBorder="1" applyAlignment="1" applyProtection="1">
      <alignment horizontal="center" vertical="center"/>
    </xf>
    <xf numFmtId="41" fontId="3" fillId="0" borderId="23" xfId="1" applyNumberFormat="1" applyFont="1" applyFill="1" applyBorder="1" applyAlignment="1" applyProtection="1">
      <alignment horizontal="center" vertical="center"/>
    </xf>
    <xf numFmtId="41" fontId="3" fillId="0" borderId="24" xfId="1" applyNumberFormat="1" applyFont="1" applyFill="1" applyBorder="1" applyAlignment="1" applyProtection="1">
      <alignment horizontal="center" vertical="center"/>
    </xf>
    <xf numFmtId="41" fontId="3" fillId="0" borderId="2" xfId="1" applyNumberFormat="1" applyFont="1" applyFill="1" applyBorder="1" applyAlignment="1" applyProtection="1">
      <alignment horizontal="center" vertical="center"/>
    </xf>
    <xf numFmtId="41" fontId="3" fillId="0" borderId="25" xfId="1" applyNumberFormat="1" applyFont="1" applyFill="1" applyBorder="1" applyAlignment="1" applyProtection="1">
      <alignment horizontal="center" vertical="center"/>
    </xf>
    <xf numFmtId="41" fontId="7" fillId="0" borderId="23" xfId="1" applyNumberFormat="1" applyFont="1" applyFill="1" applyBorder="1" applyAlignment="1" applyProtection="1">
      <alignment horizontal="center" vertical="center"/>
    </xf>
    <xf numFmtId="41" fontId="7" fillId="0" borderId="24" xfId="1" applyNumberFormat="1" applyFont="1" applyFill="1" applyBorder="1" applyAlignment="1" applyProtection="1">
      <alignment horizontal="center" vertical="center"/>
    </xf>
    <xf numFmtId="41" fontId="7" fillId="0" borderId="2" xfId="1" applyNumberFormat="1" applyFont="1" applyFill="1" applyBorder="1" applyAlignment="1" applyProtection="1">
      <alignment horizontal="center" vertical="center"/>
    </xf>
    <xf numFmtId="41" fontId="7" fillId="0" borderId="25" xfId="1" applyNumberFormat="1" applyFont="1" applyFill="1" applyBorder="1" applyAlignment="1" applyProtection="1">
      <alignment horizontal="center" vertical="center"/>
    </xf>
  </cellXfs>
  <cellStyles count="6">
    <cellStyle name="桁区切り" xfId="1" builtinId="6"/>
    <cellStyle name="桁区切り 2" xfId="2"/>
    <cellStyle name="桁区切り 3" xfId="4"/>
    <cellStyle name="標準" xfId="0" builtinId="0"/>
    <cellStyle name="標準 2" xfId="5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9"/>
  <sheetViews>
    <sheetView view="pageBreakPreview" zoomScale="40" zoomScaleNormal="40" zoomScaleSheetLayoutView="40" workbookViewId="0">
      <pane xSplit="3" ySplit="4" topLeftCell="D113" activePane="bottomRight" state="frozen"/>
      <selection activeCell="G141" sqref="G141"/>
      <selection pane="topRight" activeCell="G141" sqref="G141"/>
      <selection pane="bottomLeft" activeCell="G141" sqref="G141"/>
      <selection pane="bottomRight" activeCell="E132" sqref="E132"/>
    </sheetView>
  </sheetViews>
  <sheetFormatPr defaultColWidth="13.375" defaultRowHeight="18.75"/>
  <cols>
    <col min="1" max="1" width="5.875" style="23" customWidth="1"/>
    <col min="2" max="2" width="21.25" style="23" customWidth="1"/>
    <col min="3" max="3" width="11.25" style="23" customWidth="1"/>
    <col min="4" max="8" width="24.625" style="23" customWidth="1"/>
    <col min="9" max="9" width="22.625" style="23" customWidth="1"/>
    <col min="10" max="10" width="19.625" style="23" customWidth="1"/>
    <col min="11" max="17" width="24.625" style="23" customWidth="1"/>
    <col min="18" max="18" width="24.625" style="37" customWidth="1"/>
    <col min="19" max="19" width="0.125" style="23" hidden="1" customWidth="1"/>
    <col min="20" max="37" width="17.375" style="23" customWidth="1"/>
    <col min="38" max="256" width="13.375" style="23"/>
    <col min="257" max="257" width="5.875" style="23" customWidth="1"/>
    <col min="258" max="258" width="21.25" style="23" customWidth="1"/>
    <col min="259" max="259" width="11.25" style="23" customWidth="1"/>
    <col min="260" max="273" width="19.625" style="23" customWidth="1"/>
    <col min="274" max="274" width="0" style="23" hidden="1" customWidth="1"/>
    <col min="275" max="293" width="17.375" style="23" customWidth="1"/>
    <col min="294" max="512" width="13.375" style="23"/>
    <col min="513" max="513" width="5.875" style="23" customWidth="1"/>
    <col min="514" max="514" width="21.25" style="23" customWidth="1"/>
    <col min="515" max="515" width="11.25" style="23" customWidth="1"/>
    <col min="516" max="529" width="19.625" style="23" customWidth="1"/>
    <col min="530" max="530" width="0" style="23" hidden="1" customWidth="1"/>
    <col min="531" max="549" width="17.375" style="23" customWidth="1"/>
    <col min="550" max="768" width="13.375" style="23"/>
    <col min="769" max="769" width="5.875" style="23" customWidth="1"/>
    <col min="770" max="770" width="21.25" style="23" customWidth="1"/>
    <col min="771" max="771" width="11.25" style="23" customWidth="1"/>
    <col min="772" max="785" width="19.625" style="23" customWidth="1"/>
    <col min="786" max="786" width="0" style="23" hidden="1" customWidth="1"/>
    <col min="787" max="805" width="17.375" style="23" customWidth="1"/>
    <col min="806" max="1024" width="13.375" style="23"/>
    <col min="1025" max="1025" width="5.875" style="23" customWidth="1"/>
    <col min="1026" max="1026" width="21.25" style="23" customWidth="1"/>
    <col min="1027" max="1027" width="11.25" style="23" customWidth="1"/>
    <col min="1028" max="1041" width="19.625" style="23" customWidth="1"/>
    <col min="1042" max="1042" width="0" style="23" hidden="1" customWidth="1"/>
    <col min="1043" max="1061" width="17.375" style="23" customWidth="1"/>
    <col min="1062" max="1280" width="13.375" style="23"/>
    <col min="1281" max="1281" width="5.875" style="23" customWidth="1"/>
    <col min="1282" max="1282" width="21.25" style="23" customWidth="1"/>
    <col min="1283" max="1283" width="11.25" style="23" customWidth="1"/>
    <col min="1284" max="1297" width="19.625" style="23" customWidth="1"/>
    <col min="1298" max="1298" width="0" style="23" hidden="1" customWidth="1"/>
    <col min="1299" max="1317" width="17.375" style="23" customWidth="1"/>
    <col min="1318" max="1536" width="13.375" style="23"/>
    <col min="1537" max="1537" width="5.875" style="23" customWidth="1"/>
    <col min="1538" max="1538" width="21.25" style="23" customWidth="1"/>
    <col min="1539" max="1539" width="11.25" style="23" customWidth="1"/>
    <col min="1540" max="1553" width="19.625" style="23" customWidth="1"/>
    <col min="1554" max="1554" width="0" style="23" hidden="1" customWidth="1"/>
    <col min="1555" max="1573" width="17.375" style="23" customWidth="1"/>
    <col min="1574" max="1792" width="13.375" style="23"/>
    <col min="1793" max="1793" width="5.875" style="23" customWidth="1"/>
    <col min="1794" max="1794" width="21.25" style="23" customWidth="1"/>
    <col min="1795" max="1795" width="11.25" style="23" customWidth="1"/>
    <col min="1796" max="1809" width="19.625" style="23" customWidth="1"/>
    <col min="1810" max="1810" width="0" style="23" hidden="1" customWidth="1"/>
    <col min="1811" max="1829" width="17.375" style="23" customWidth="1"/>
    <col min="1830" max="2048" width="13.375" style="23"/>
    <col min="2049" max="2049" width="5.875" style="23" customWidth="1"/>
    <col min="2050" max="2050" width="21.25" style="23" customWidth="1"/>
    <col min="2051" max="2051" width="11.25" style="23" customWidth="1"/>
    <col min="2052" max="2065" width="19.625" style="23" customWidth="1"/>
    <col min="2066" max="2066" width="0" style="23" hidden="1" customWidth="1"/>
    <col min="2067" max="2085" width="17.375" style="23" customWidth="1"/>
    <col min="2086" max="2304" width="13.375" style="23"/>
    <col min="2305" max="2305" width="5.875" style="23" customWidth="1"/>
    <col min="2306" max="2306" width="21.25" style="23" customWidth="1"/>
    <col min="2307" max="2307" width="11.25" style="23" customWidth="1"/>
    <col min="2308" max="2321" width="19.625" style="23" customWidth="1"/>
    <col min="2322" max="2322" width="0" style="23" hidden="1" customWidth="1"/>
    <col min="2323" max="2341" width="17.375" style="23" customWidth="1"/>
    <col min="2342" max="2560" width="13.375" style="23"/>
    <col min="2561" max="2561" width="5.875" style="23" customWidth="1"/>
    <col min="2562" max="2562" width="21.25" style="23" customWidth="1"/>
    <col min="2563" max="2563" width="11.25" style="23" customWidth="1"/>
    <col min="2564" max="2577" width="19.625" style="23" customWidth="1"/>
    <col min="2578" max="2578" width="0" style="23" hidden="1" customWidth="1"/>
    <col min="2579" max="2597" width="17.375" style="23" customWidth="1"/>
    <col min="2598" max="2816" width="13.375" style="23"/>
    <col min="2817" max="2817" width="5.875" style="23" customWidth="1"/>
    <col min="2818" max="2818" width="21.25" style="23" customWidth="1"/>
    <col min="2819" max="2819" width="11.25" style="23" customWidth="1"/>
    <col min="2820" max="2833" width="19.625" style="23" customWidth="1"/>
    <col min="2834" max="2834" width="0" style="23" hidden="1" customWidth="1"/>
    <col min="2835" max="2853" width="17.375" style="23" customWidth="1"/>
    <col min="2854" max="3072" width="13.375" style="23"/>
    <col min="3073" max="3073" width="5.875" style="23" customWidth="1"/>
    <col min="3074" max="3074" width="21.25" style="23" customWidth="1"/>
    <col min="3075" max="3075" width="11.25" style="23" customWidth="1"/>
    <col min="3076" max="3089" width="19.625" style="23" customWidth="1"/>
    <col min="3090" max="3090" width="0" style="23" hidden="1" customWidth="1"/>
    <col min="3091" max="3109" width="17.375" style="23" customWidth="1"/>
    <col min="3110" max="3328" width="13.375" style="23"/>
    <col min="3329" max="3329" width="5.875" style="23" customWidth="1"/>
    <col min="3330" max="3330" width="21.25" style="23" customWidth="1"/>
    <col min="3331" max="3331" width="11.25" style="23" customWidth="1"/>
    <col min="3332" max="3345" width="19.625" style="23" customWidth="1"/>
    <col min="3346" max="3346" width="0" style="23" hidden="1" customWidth="1"/>
    <col min="3347" max="3365" width="17.375" style="23" customWidth="1"/>
    <col min="3366" max="3584" width="13.375" style="23"/>
    <col min="3585" max="3585" width="5.875" style="23" customWidth="1"/>
    <col min="3586" max="3586" width="21.25" style="23" customWidth="1"/>
    <col min="3587" max="3587" width="11.25" style="23" customWidth="1"/>
    <col min="3588" max="3601" width="19.625" style="23" customWidth="1"/>
    <col min="3602" max="3602" width="0" style="23" hidden="1" customWidth="1"/>
    <col min="3603" max="3621" width="17.375" style="23" customWidth="1"/>
    <col min="3622" max="3840" width="13.375" style="23"/>
    <col min="3841" max="3841" width="5.875" style="23" customWidth="1"/>
    <col min="3842" max="3842" width="21.25" style="23" customWidth="1"/>
    <col min="3843" max="3843" width="11.25" style="23" customWidth="1"/>
    <col min="3844" max="3857" width="19.625" style="23" customWidth="1"/>
    <col min="3858" max="3858" width="0" style="23" hidden="1" customWidth="1"/>
    <col min="3859" max="3877" width="17.375" style="23" customWidth="1"/>
    <col min="3878" max="4096" width="13.375" style="23"/>
    <col min="4097" max="4097" width="5.875" style="23" customWidth="1"/>
    <col min="4098" max="4098" width="21.25" style="23" customWidth="1"/>
    <col min="4099" max="4099" width="11.25" style="23" customWidth="1"/>
    <col min="4100" max="4113" width="19.625" style="23" customWidth="1"/>
    <col min="4114" max="4114" width="0" style="23" hidden="1" customWidth="1"/>
    <col min="4115" max="4133" width="17.375" style="23" customWidth="1"/>
    <col min="4134" max="4352" width="13.375" style="23"/>
    <col min="4353" max="4353" width="5.875" style="23" customWidth="1"/>
    <col min="4354" max="4354" width="21.25" style="23" customWidth="1"/>
    <col min="4355" max="4355" width="11.25" style="23" customWidth="1"/>
    <col min="4356" max="4369" width="19.625" style="23" customWidth="1"/>
    <col min="4370" max="4370" width="0" style="23" hidden="1" customWidth="1"/>
    <col min="4371" max="4389" width="17.375" style="23" customWidth="1"/>
    <col min="4390" max="4608" width="13.375" style="23"/>
    <col min="4609" max="4609" width="5.875" style="23" customWidth="1"/>
    <col min="4610" max="4610" width="21.25" style="23" customWidth="1"/>
    <col min="4611" max="4611" width="11.25" style="23" customWidth="1"/>
    <col min="4612" max="4625" width="19.625" style="23" customWidth="1"/>
    <col min="4626" max="4626" width="0" style="23" hidden="1" customWidth="1"/>
    <col min="4627" max="4645" width="17.375" style="23" customWidth="1"/>
    <col min="4646" max="4864" width="13.375" style="23"/>
    <col min="4865" max="4865" width="5.875" style="23" customWidth="1"/>
    <col min="4866" max="4866" width="21.25" style="23" customWidth="1"/>
    <col min="4867" max="4867" width="11.25" style="23" customWidth="1"/>
    <col min="4868" max="4881" width="19.625" style="23" customWidth="1"/>
    <col min="4882" max="4882" width="0" style="23" hidden="1" customWidth="1"/>
    <col min="4883" max="4901" width="17.375" style="23" customWidth="1"/>
    <col min="4902" max="5120" width="13.375" style="23"/>
    <col min="5121" max="5121" width="5.875" style="23" customWidth="1"/>
    <col min="5122" max="5122" width="21.25" style="23" customWidth="1"/>
    <col min="5123" max="5123" width="11.25" style="23" customWidth="1"/>
    <col min="5124" max="5137" width="19.625" style="23" customWidth="1"/>
    <col min="5138" max="5138" width="0" style="23" hidden="1" customWidth="1"/>
    <col min="5139" max="5157" width="17.375" style="23" customWidth="1"/>
    <col min="5158" max="5376" width="13.375" style="23"/>
    <col min="5377" max="5377" width="5.875" style="23" customWidth="1"/>
    <col min="5378" max="5378" width="21.25" style="23" customWidth="1"/>
    <col min="5379" max="5379" width="11.25" style="23" customWidth="1"/>
    <col min="5380" max="5393" width="19.625" style="23" customWidth="1"/>
    <col min="5394" max="5394" width="0" style="23" hidden="1" customWidth="1"/>
    <col min="5395" max="5413" width="17.375" style="23" customWidth="1"/>
    <col min="5414" max="5632" width="13.375" style="23"/>
    <col min="5633" max="5633" width="5.875" style="23" customWidth="1"/>
    <col min="5634" max="5634" width="21.25" style="23" customWidth="1"/>
    <col min="5635" max="5635" width="11.25" style="23" customWidth="1"/>
    <col min="5636" max="5649" width="19.625" style="23" customWidth="1"/>
    <col min="5650" max="5650" width="0" style="23" hidden="1" customWidth="1"/>
    <col min="5651" max="5669" width="17.375" style="23" customWidth="1"/>
    <col min="5670" max="5888" width="13.375" style="23"/>
    <col min="5889" max="5889" width="5.875" style="23" customWidth="1"/>
    <col min="5890" max="5890" width="21.25" style="23" customWidth="1"/>
    <col min="5891" max="5891" width="11.25" style="23" customWidth="1"/>
    <col min="5892" max="5905" width="19.625" style="23" customWidth="1"/>
    <col min="5906" max="5906" width="0" style="23" hidden="1" customWidth="1"/>
    <col min="5907" max="5925" width="17.375" style="23" customWidth="1"/>
    <col min="5926" max="6144" width="13.375" style="23"/>
    <col min="6145" max="6145" width="5.875" style="23" customWidth="1"/>
    <col min="6146" max="6146" width="21.25" style="23" customWidth="1"/>
    <col min="6147" max="6147" width="11.25" style="23" customWidth="1"/>
    <col min="6148" max="6161" width="19.625" style="23" customWidth="1"/>
    <col min="6162" max="6162" width="0" style="23" hidden="1" customWidth="1"/>
    <col min="6163" max="6181" width="17.375" style="23" customWidth="1"/>
    <col min="6182" max="6400" width="13.375" style="23"/>
    <col min="6401" max="6401" width="5.875" style="23" customWidth="1"/>
    <col min="6402" max="6402" width="21.25" style="23" customWidth="1"/>
    <col min="6403" max="6403" width="11.25" style="23" customWidth="1"/>
    <col min="6404" max="6417" width="19.625" style="23" customWidth="1"/>
    <col min="6418" max="6418" width="0" style="23" hidden="1" customWidth="1"/>
    <col min="6419" max="6437" width="17.375" style="23" customWidth="1"/>
    <col min="6438" max="6656" width="13.375" style="23"/>
    <col min="6657" max="6657" width="5.875" style="23" customWidth="1"/>
    <col min="6658" max="6658" width="21.25" style="23" customWidth="1"/>
    <col min="6659" max="6659" width="11.25" style="23" customWidth="1"/>
    <col min="6660" max="6673" width="19.625" style="23" customWidth="1"/>
    <col min="6674" max="6674" width="0" style="23" hidden="1" customWidth="1"/>
    <col min="6675" max="6693" width="17.375" style="23" customWidth="1"/>
    <col min="6694" max="6912" width="13.375" style="23"/>
    <col min="6913" max="6913" width="5.875" style="23" customWidth="1"/>
    <col min="6914" max="6914" width="21.25" style="23" customWidth="1"/>
    <col min="6915" max="6915" width="11.25" style="23" customWidth="1"/>
    <col min="6916" max="6929" width="19.625" style="23" customWidth="1"/>
    <col min="6930" max="6930" width="0" style="23" hidden="1" customWidth="1"/>
    <col min="6931" max="6949" width="17.375" style="23" customWidth="1"/>
    <col min="6950" max="7168" width="13.375" style="23"/>
    <col min="7169" max="7169" width="5.875" style="23" customWidth="1"/>
    <col min="7170" max="7170" width="21.25" style="23" customWidth="1"/>
    <col min="7171" max="7171" width="11.25" style="23" customWidth="1"/>
    <col min="7172" max="7185" width="19.625" style="23" customWidth="1"/>
    <col min="7186" max="7186" width="0" style="23" hidden="1" customWidth="1"/>
    <col min="7187" max="7205" width="17.375" style="23" customWidth="1"/>
    <col min="7206" max="7424" width="13.375" style="23"/>
    <col min="7425" max="7425" width="5.875" style="23" customWidth="1"/>
    <col min="7426" max="7426" width="21.25" style="23" customWidth="1"/>
    <col min="7427" max="7427" width="11.25" style="23" customWidth="1"/>
    <col min="7428" max="7441" width="19.625" style="23" customWidth="1"/>
    <col min="7442" max="7442" width="0" style="23" hidden="1" customWidth="1"/>
    <col min="7443" max="7461" width="17.375" style="23" customWidth="1"/>
    <col min="7462" max="7680" width="13.375" style="23"/>
    <col min="7681" max="7681" width="5.875" style="23" customWidth="1"/>
    <col min="7682" max="7682" width="21.25" style="23" customWidth="1"/>
    <col min="7683" max="7683" width="11.25" style="23" customWidth="1"/>
    <col min="7684" max="7697" width="19.625" style="23" customWidth="1"/>
    <col min="7698" max="7698" width="0" style="23" hidden="1" customWidth="1"/>
    <col min="7699" max="7717" width="17.375" style="23" customWidth="1"/>
    <col min="7718" max="7936" width="13.375" style="23"/>
    <col min="7937" max="7937" width="5.875" style="23" customWidth="1"/>
    <col min="7938" max="7938" width="21.25" style="23" customWidth="1"/>
    <col min="7939" max="7939" width="11.25" style="23" customWidth="1"/>
    <col min="7940" max="7953" width="19.625" style="23" customWidth="1"/>
    <col min="7954" max="7954" width="0" style="23" hidden="1" customWidth="1"/>
    <col min="7955" max="7973" width="17.375" style="23" customWidth="1"/>
    <col min="7974" max="8192" width="13.375" style="23"/>
    <col min="8193" max="8193" width="5.875" style="23" customWidth="1"/>
    <col min="8194" max="8194" width="21.25" style="23" customWidth="1"/>
    <col min="8195" max="8195" width="11.25" style="23" customWidth="1"/>
    <col min="8196" max="8209" width="19.625" style="23" customWidth="1"/>
    <col min="8210" max="8210" width="0" style="23" hidden="1" customWidth="1"/>
    <col min="8211" max="8229" width="17.375" style="23" customWidth="1"/>
    <col min="8230" max="8448" width="13.375" style="23"/>
    <col min="8449" max="8449" width="5.875" style="23" customWidth="1"/>
    <col min="8450" max="8450" width="21.25" style="23" customWidth="1"/>
    <col min="8451" max="8451" width="11.25" style="23" customWidth="1"/>
    <col min="8452" max="8465" width="19.625" style="23" customWidth="1"/>
    <col min="8466" max="8466" width="0" style="23" hidden="1" customWidth="1"/>
    <col min="8467" max="8485" width="17.375" style="23" customWidth="1"/>
    <col min="8486" max="8704" width="13.375" style="23"/>
    <col min="8705" max="8705" width="5.875" style="23" customWidth="1"/>
    <col min="8706" max="8706" width="21.25" style="23" customWidth="1"/>
    <col min="8707" max="8707" width="11.25" style="23" customWidth="1"/>
    <col min="8708" max="8721" width="19.625" style="23" customWidth="1"/>
    <col min="8722" max="8722" width="0" style="23" hidden="1" customWidth="1"/>
    <col min="8723" max="8741" width="17.375" style="23" customWidth="1"/>
    <col min="8742" max="8960" width="13.375" style="23"/>
    <col min="8961" max="8961" width="5.875" style="23" customWidth="1"/>
    <col min="8962" max="8962" width="21.25" style="23" customWidth="1"/>
    <col min="8963" max="8963" width="11.25" style="23" customWidth="1"/>
    <col min="8964" max="8977" width="19.625" style="23" customWidth="1"/>
    <col min="8978" max="8978" width="0" style="23" hidden="1" customWidth="1"/>
    <col min="8979" max="8997" width="17.375" style="23" customWidth="1"/>
    <col min="8998" max="9216" width="13.375" style="23"/>
    <col min="9217" max="9217" width="5.875" style="23" customWidth="1"/>
    <col min="9218" max="9218" width="21.25" style="23" customWidth="1"/>
    <col min="9219" max="9219" width="11.25" style="23" customWidth="1"/>
    <col min="9220" max="9233" width="19.625" style="23" customWidth="1"/>
    <col min="9234" max="9234" width="0" style="23" hidden="1" customWidth="1"/>
    <col min="9235" max="9253" width="17.375" style="23" customWidth="1"/>
    <col min="9254" max="9472" width="13.375" style="23"/>
    <col min="9473" max="9473" width="5.875" style="23" customWidth="1"/>
    <col min="9474" max="9474" width="21.25" style="23" customWidth="1"/>
    <col min="9475" max="9475" width="11.25" style="23" customWidth="1"/>
    <col min="9476" max="9489" width="19.625" style="23" customWidth="1"/>
    <col min="9490" max="9490" width="0" style="23" hidden="1" customWidth="1"/>
    <col min="9491" max="9509" width="17.375" style="23" customWidth="1"/>
    <col min="9510" max="9728" width="13.375" style="23"/>
    <col min="9729" max="9729" width="5.875" style="23" customWidth="1"/>
    <col min="9730" max="9730" width="21.25" style="23" customWidth="1"/>
    <col min="9731" max="9731" width="11.25" style="23" customWidth="1"/>
    <col min="9732" max="9745" width="19.625" style="23" customWidth="1"/>
    <col min="9746" max="9746" width="0" style="23" hidden="1" customWidth="1"/>
    <col min="9747" max="9765" width="17.375" style="23" customWidth="1"/>
    <col min="9766" max="9984" width="13.375" style="23"/>
    <col min="9985" max="9985" width="5.875" style="23" customWidth="1"/>
    <col min="9986" max="9986" width="21.25" style="23" customWidth="1"/>
    <col min="9987" max="9987" width="11.25" style="23" customWidth="1"/>
    <col min="9988" max="10001" width="19.625" style="23" customWidth="1"/>
    <col min="10002" max="10002" width="0" style="23" hidden="1" customWidth="1"/>
    <col min="10003" max="10021" width="17.375" style="23" customWidth="1"/>
    <col min="10022" max="10240" width="13.375" style="23"/>
    <col min="10241" max="10241" width="5.875" style="23" customWidth="1"/>
    <col min="10242" max="10242" width="21.25" style="23" customWidth="1"/>
    <col min="10243" max="10243" width="11.25" style="23" customWidth="1"/>
    <col min="10244" max="10257" width="19.625" style="23" customWidth="1"/>
    <col min="10258" max="10258" width="0" style="23" hidden="1" customWidth="1"/>
    <col min="10259" max="10277" width="17.375" style="23" customWidth="1"/>
    <col min="10278" max="10496" width="13.375" style="23"/>
    <col min="10497" max="10497" width="5.875" style="23" customWidth="1"/>
    <col min="10498" max="10498" width="21.25" style="23" customWidth="1"/>
    <col min="10499" max="10499" width="11.25" style="23" customWidth="1"/>
    <col min="10500" max="10513" width="19.625" style="23" customWidth="1"/>
    <col min="10514" max="10514" width="0" style="23" hidden="1" customWidth="1"/>
    <col min="10515" max="10533" width="17.375" style="23" customWidth="1"/>
    <col min="10534" max="10752" width="13.375" style="23"/>
    <col min="10753" max="10753" width="5.875" style="23" customWidth="1"/>
    <col min="10754" max="10754" width="21.25" style="23" customWidth="1"/>
    <col min="10755" max="10755" width="11.25" style="23" customWidth="1"/>
    <col min="10756" max="10769" width="19.625" style="23" customWidth="1"/>
    <col min="10770" max="10770" width="0" style="23" hidden="1" customWidth="1"/>
    <col min="10771" max="10789" width="17.375" style="23" customWidth="1"/>
    <col min="10790" max="11008" width="13.375" style="23"/>
    <col min="11009" max="11009" width="5.875" style="23" customWidth="1"/>
    <col min="11010" max="11010" width="21.25" style="23" customWidth="1"/>
    <col min="11011" max="11011" width="11.25" style="23" customWidth="1"/>
    <col min="11012" max="11025" width="19.625" style="23" customWidth="1"/>
    <col min="11026" max="11026" width="0" style="23" hidden="1" customWidth="1"/>
    <col min="11027" max="11045" width="17.375" style="23" customWidth="1"/>
    <col min="11046" max="11264" width="13.375" style="23"/>
    <col min="11265" max="11265" width="5.875" style="23" customWidth="1"/>
    <col min="11266" max="11266" width="21.25" style="23" customWidth="1"/>
    <col min="11267" max="11267" width="11.25" style="23" customWidth="1"/>
    <col min="11268" max="11281" width="19.625" style="23" customWidth="1"/>
    <col min="11282" max="11282" width="0" style="23" hidden="1" customWidth="1"/>
    <col min="11283" max="11301" width="17.375" style="23" customWidth="1"/>
    <col min="11302" max="11520" width="13.375" style="23"/>
    <col min="11521" max="11521" width="5.875" style="23" customWidth="1"/>
    <col min="11522" max="11522" width="21.25" style="23" customWidth="1"/>
    <col min="11523" max="11523" width="11.25" style="23" customWidth="1"/>
    <col min="11524" max="11537" width="19.625" style="23" customWidth="1"/>
    <col min="11538" max="11538" width="0" style="23" hidden="1" customWidth="1"/>
    <col min="11539" max="11557" width="17.375" style="23" customWidth="1"/>
    <col min="11558" max="11776" width="13.375" style="23"/>
    <col min="11777" max="11777" width="5.875" style="23" customWidth="1"/>
    <col min="11778" max="11778" width="21.25" style="23" customWidth="1"/>
    <col min="11779" max="11779" width="11.25" style="23" customWidth="1"/>
    <col min="11780" max="11793" width="19.625" style="23" customWidth="1"/>
    <col min="11794" max="11794" width="0" style="23" hidden="1" customWidth="1"/>
    <col min="11795" max="11813" width="17.375" style="23" customWidth="1"/>
    <col min="11814" max="12032" width="13.375" style="23"/>
    <col min="12033" max="12033" width="5.875" style="23" customWidth="1"/>
    <col min="12034" max="12034" width="21.25" style="23" customWidth="1"/>
    <col min="12035" max="12035" width="11.25" style="23" customWidth="1"/>
    <col min="12036" max="12049" width="19.625" style="23" customWidth="1"/>
    <col min="12050" max="12050" width="0" style="23" hidden="1" customWidth="1"/>
    <col min="12051" max="12069" width="17.375" style="23" customWidth="1"/>
    <col min="12070" max="12288" width="13.375" style="23"/>
    <col min="12289" max="12289" width="5.875" style="23" customWidth="1"/>
    <col min="12290" max="12290" width="21.25" style="23" customWidth="1"/>
    <col min="12291" max="12291" width="11.25" style="23" customWidth="1"/>
    <col min="12292" max="12305" width="19.625" style="23" customWidth="1"/>
    <col min="12306" max="12306" width="0" style="23" hidden="1" customWidth="1"/>
    <col min="12307" max="12325" width="17.375" style="23" customWidth="1"/>
    <col min="12326" max="12544" width="13.375" style="23"/>
    <col min="12545" max="12545" width="5.875" style="23" customWidth="1"/>
    <col min="12546" max="12546" width="21.25" style="23" customWidth="1"/>
    <col min="12547" max="12547" width="11.25" style="23" customWidth="1"/>
    <col min="12548" max="12561" width="19.625" style="23" customWidth="1"/>
    <col min="12562" max="12562" width="0" style="23" hidden="1" customWidth="1"/>
    <col min="12563" max="12581" width="17.375" style="23" customWidth="1"/>
    <col min="12582" max="12800" width="13.375" style="23"/>
    <col min="12801" max="12801" width="5.875" style="23" customWidth="1"/>
    <col min="12802" max="12802" width="21.25" style="23" customWidth="1"/>
    <col min="12803" max="12803" width="11.25" style="23" customWidth="1"/>
    <col min="12804" max="12817" width="19.625" style="23" customWidth="1"/>
    <col min="12818" max="12818" width="0" style="23" hidden="1" customWidth="1"/>
    <col min="12819" max="12837" width="17.375" style="23" customWidth="1"/>
    <col min="12838" max="13056" width="13.375" style="23"/>
    <col min="13057" max="13057" width="5.875" style="23" customWidth="1"/>
    <col min="13058" max="13058" width="21.25" style="23" customWidth="1"/>
    <col min="13059" max="13059" width="11.25" style="23" customWidth="1"/>
    <col min="13060" max="13073" width="19.625" style="23" customWidth="1"/>
    <col min="13074" max="13074" width="0" style="23" hidden="1" customWidth="1"/>
    <col min="13075" max="13093" width="17.375" style="23" customWidth="1"/>
    <col min="13094" max="13312" width="13.375" style="23"/>
    <col min="13313" max="13313" width="5.875" style="23" customWidth="1"/>
    <col min="13314" max="13314" width="21.25" style="23" customWidth="1"/>
    <col min="13315" max="13315" width="11.25" style="23" customWidth="1"/>
    <col min="13316" max="13329" width="19.625" style="23" customWidth="1"/>
    <col min="13330" max="13330" width="0" style="23" hidden="1" customWidth="1"/>
    <col min="13331" max="13349" width="17.375" style="23" customWidth="1"/>
    <col min="13350" max="13568" width="13.375" style="23"/>
    <col min="13569" max="13569" width="5.875" style="23" customWidth="1"/>
    <col min="13570" max="13570" width="21.25" style="23" customWidth="1"/>
    <col min="13571" max="13571" width="11.25" style="23" customWidth="1"/>
    <col min="13572" max="13585" width="19.625" style="23" customWidth="1"/>
    <col min="13586" max="13586" width="0" style="23" hidden="1" customWidth="1"/>
    <col min="13587" max="13605" width="17.375" style="23" customWidth="1"/>
    <col min="13606" max="13824" width="13.375" style="23"/>
    <col min="13825" max="13825" width="5.875" style="23" customWidth="1"/>
    <col min="13826" max="13826" width="21.25" style="23" customWidth="1"/>
    <col min="13827" max="13827" width="11.25" style="23" customWidth="1"/>
    <col min="13828" max="13841" width="19.625" style="23" customWidth="1"/>
    <col min="13842" max="13842" width="0" style="23" hidden="1" customWidth="1"/>
    <col min="13843" max="13861" width="17.375" style="23" customWidth="1"/>
    <col min="13862" max="14080" width="13.375" style="23"/>
    <col min="14081" max="14081" width="5.875" style="23" customWidth="1"/>
    <col min="14082" max="14082" width="21.25" style="23" customWidth="1"/>
    <col min="14083" max="14083" width="11.25" style="23" customWidth="1"/>
    <col min="14084" max="14097" width="19.625" style="23" customWidth="1"/>
    <col min="14098" max="14098" width="0" style="23" hidden="1" customWidth="1"/>
    <col min="14099" max="14117" width="17.375" style="23" customWidth="1"/>
    <col min="14118" max="14336" width="13.375" style="23"/>
    <col min="14337" max="14337" width="5.875" style="23" customWidth="1"/>
    <col min="14338" max="14338" width="21.25" style="23" customWidth="1"/>
    <col min="14339" max="14339" width="11.25" style="23" customWidth="1"/>
    <col min="14340" max="14353" width="19.625" style="23" customWidth="1"/>
    <col min="14354" max="14354" width="0" style="23" hidden="1" customWidth="1"/>
    <col min="14355" max="14373" width="17.375" style="23" customWidth="1"/>
    <col min="14374" max="14592" width="13.375" style="23"/>
    <col min="14593" max="14593" width="5.875" style="23" customWidth="1"/>
    <col min="14594" max="14594" width="21.25" style="23" customWidth="1"/>
    <col min="14595" max="14595" width="11.25" style="23" customWidth="1"/>
    <col min="14596" max="14609" width="19.625" style="23" customWidth="1"/>
    <col min="14610" max="14610" width="0" style="23" hidden="1" customWidth="1"/>
    <col min="14611" max="14629" width="17.375" style="23" customWidth="1"/>
    <col min="14630" max="14848" width="13.375" style="23"/>
    <col min="14849" max="14849" width="5.875" style="23" customWidth="1"/>
    <col min="14850" max="14850" width="21.25" style="23" customWidth="1"/>
    <col min="14851" max="14851" width="11.25" style="23" customWidth="1"/>
    <col min="14852" max="14865" width="19.625" style="23" customWidth="1"/>
    <col min="14866" max="14866" width="0" style="23" hidden="1" customWidth="1"/>
    <col min="14867" max="14885" width="17.375" style="23" customWidth="1"/>
    <col min="14886" max="15104" width="13.375" style="23"/>
    <col min="15105" max="15105" width="5.875" style="23" customWidth="1"/>
    <col min="15106" max="15106" width="21.25" style="23" customWidth="1"/>
    <col min="15107" max="15107" width="11.25" style="23" customWidth="1"/>
    <col min="15108" max="15121" width="19.625" style="23" customWidth="1"/>
    <col min="15122" max="15122" width="0" style="23" hidden="1" customWidth="1"/>
    <col min="15123" max="15141" width="17.375" style="23" customWidth="1"/>
    <col min="15142" max="15360" width="13.375" style="23"/>
    <col min="15361" max="15361" width="5.875" style="23" customWidth="1"/>
    <col min="15362" max="15362" width="21.25" style="23" customWidth="1"/>
    <col min="15363" max="15363" width="11.25" style="23" customWidth="1"/>
    <col min="15364" max="15377" width="19.625" style="23" customWidth="1"/>
    <col min="15378" max="15378" width="0" style="23" hidden="1" customWidth="1"/>
    <col min="15379" max="15397" width="17.375" style="23" customWidth="1"/>
    <col min="15398" max="15616" width="13.375" style="23"/>
    <col min="15617" max="15617" width="5.875" style="23" customWidth="1"/>
    <col min="15618" max="15618" width="21.25" style="23" customWidth="1"/>
    <col min="15619" max="15619" width="11.25" style="23" customWidth="1"/>
    <col min="15620" max="15633" width="19.625" style="23" customWidth="1"/>
    <col min="15634" max="15634" width="0" style="23" hidden="1" customWidth="1"/>
    <col min="15635" max="15653" width="17.375" style="23" customWidth="1"/>
    <col min="15654" max="15872" width="13.375" style="23"/>
    <col min="15873" max="15873" width="5.875" style="23" customWidth="1"/>
    <col min="15874" max="15874" width="21.25" style="23" customWidth="1"/>
    <col min="15875" max="15875" width="11.25" style="23" customWidth="1"/>
    <col min="15876" max="15889" width="19.625" style="23" customWidth="1"/>
    <col min="15890" max="15890" width="0" style="23" hidden="1" customWidth="1"/>
    <col min="15891" max="15909" width="17.375" style="23" customWidth="1"/>
    <col min="15910" max="16128" width="13.375" style="23"/>
    <col min="16129" max="16129" width="5.875" style="23" customWidth="1"/>
    <col min="16130" max="16130" width="21.25" style="23" customWidth="1"/>
    <col min="16131" max="16131" width="11.25" style="23" customWidth="1"/>
    <col min="16132" max="16145" width="19.625" style="23" customWidth="1"/>
    <col min="16146" max="16146" width="0" style="23" hidden="1" customWidth="1"/>
    <col min="16147" max="16165" width="17.375" style="23" customWidth="1"/>
    <col min="16166" max="16384" width="13.375" style="23"/>
  </cols>
  <sheetData>
    <row r="1" spans="1:19" ht="32.25">
      <c r="A1" s="173" t="s">
        <v>105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</row>
    <row r="2" spans="1:19" ht="32.25">
      <c r="A2" s="81"/>
      <c r="B2" s="81"/>
      <c r="C2" s="81"/>
      <c r="D2" s="35"/>
      <c r="G2" s="81"/>
      <c r="J2" s="81"/>
      <c r="K2" s="81"/>
      <c r="R2" s="81"/>
    </row>
    <row r="3" spans="1:19" ht="19.5" thickBot="1">
      <c r="A3" s="8"/>
      <c r="B3" s="36" t="s">
        <v>101</v>
      </c>
      <c r="C3" s="8"/>
      <c r="G3" s="8"/>
      <c r="J3" s="8"/>
      <c r="K3" s="8"/>
      <c r="O3" s="8"/>
    </row>
    <row r="4" spans="1:19">
      <c r="A4" s="38"/>
      <c r="B4" s="39"/>
      <c r="C4" s="39"/>
      <c r="D4" s="64" t="s">
        <v>1</v>
      </c>
      <c r="E4" s="64" t="s">
        <v>96</v>
      </c>
      <c r="F4" s="103" t="s">
        <v>108</v>
      </c>
      <c r="G4" s="78" t="s">
        <v>2</v>
      </c>
      <c r="H4" s="64" t="s">
        <v>97</v>
      </c>
      <c r="I4" s="86" t="s">
        <v>3</v>
      </c>
      <c r="J4" s="86" t="s">
        <v>4</v>
      </c>
      <c r="K4" s="87" t="s">
        <v>98</v>
      </c>
      <c r="L4" s="86" t="s">
        <v>5</v>
      </c>
      <c r="M4" s="64" t="s">
        <v>99</v>
      </c>
      <c r="N4" s="64" t="s">
        <v>6</v>
      </c>
      <c r="O4" s="64" t="s">
        <v>7</v>
      </c>
      <c r="P4" s="64" t="s">
        <v>8</v>
      </c>
      <c r="Q4" s="64" t="s">
        <v>106</v>
      </c>
      <c r="R4" s="79" t="s">
        <v>92</v>
      </c>
      <c r="S4" s="12"/>
    </row>
    <row r="5" spans="1:19">
      <c r="A5" s="42" t="s">
        <v>0</v>
      </c>
      <c r="B5" s="174" t="s">
        <v>10</v>
      </c>
      <c r="C5" s="13" t="s">
        <v>11</v>
      </c>
      <c r="D5" s="15">
        <v>178.10599999999999</v>
      </c>
      <c r="E5" s="15"/>
      <c r="F5" s="15"/>
      <c r="G5" s="119">
        <v>178.10599999999999</v>
      </c>
      <c r="H5" s="150">
        <v>1266.0318</v>
      </c>
      <c r="I5" s="59">
        <v>2372.9173999999998</v>
      </c>
      <c r="J5" s="88"/>
      <c r="K5" s="120">
        <v>2372.9173999999998</v>
      </c>
      <c r="L5" s="25">
        <v>1423.306</v>
      </c>
      <c r="M5" s="92">
        <v>6.9844999999999997</v>
      </c>
      <c r="N5" s="92"/>
      <c r="O5" s="92"/>
      <c r="P5" s="92"/>
      <c r="Q5" s="92"/>
      <c r="R5" s="121">
        <v>5247.3456999999989</v>
      </c>
      <c r="S5" s="6"/>
    </row>
    <row r="6" spans="1:19">
      <c r="A6" s="43" t="s">
        <v>12</v>
      </c>
      <c r="B6" s="175"/>
      <c r="C6" s="44" t="s">
        <v>13</v>
      </c>
      <c r="D6" s="16">
        <v>10993.632077052875</v>
      </c>
      <c r="E6" s="16"/>
      <c r="F6" s="16"/>
      <c r="G6" s="122">
        <v>10993.632077052875</v>
      </c>
      <c r="H6" s="151">
        <v>89074.27</v>
      </c>
      <c r="I6" s="60">
        <v>161524.913</v>
      </c>
      <c r="J6" s="89"/>
      <c r="K6" s="123">
        <v>161524.913</v>
      </c>
      <c r="L6" s="26">
        <v>117575.80100000001</v>
      </c>
      <c r="M6" s="97">
        <v>181.398</v>
      </c>
      <c r="N6" s="97"/>
      <c r="O6" s="97"/>
      <c r="P6" s="97"/>
      <c r="Q6" s="97"/>
      <c r="R6" s="124">
        <v>379350.01407705288</v>
      </c>
      <c r="S6" s="17"/>
    </row>
    <row r="7" spans="1:19">
      <c r="A7" s="43" t="s">
        <v>14</v>
      </c>
      <c r="B7" s="11" t="s">
        <v>15</v>
      </c>
      <c r="C7" s="13" t="s">
        <v>11</v>
      </c>
      <c r="D7" s="15"/>
      <c r="E7" s="15"/>
      <c r="F7" s="15"/>
      <c r="G7" s="126">
        <v>0</v>
      </c>
      <c r="H7" s="150">
        <v>0.22669999999999998</v>
      </c>
      <c r="I7" s="59">
        <v>60.683</v>
      </c>
      <c r="J7" s="88"/>
      <c r="K7" s="125">
        <v>60.683</v>
      </c>
      <c r="L7" s="25">
        <v>1.4179999999999999</v>
      </c>
      <c r="M7" s="92"/>
      <c r="N7" s="92"/>
      <c r="O7" s="92"/>
      <c r="P7" s="92"/>
      <c r="Q7" s="92"/>
      <c r="R7" s="121">
        <v>62.3277</v>
      </c>
      <c r="S7" s="6"/>
    </row>
    <row r="8" spans="1:19">
      <c r="A8" s="43" t="s">
        <v>16</v>
      </c>
      <c r="B8" s="44" t="s">
        <v>17</v>
      </c>
      <c r="C8" s="44" t="s">
        <v>13</v>
      </c>
      <c r="D8" s="16"/>
      <c r="E8" s="16"/>
      <c r="F8" s="16"/>
      <c r="G8" s="122">
        <v>0</v>
      </c>
      <c r="H8" s="151">
        <v>12.205</v>
      </c>
      <c r="I8" s="60">
        <v>3862.9630000000002</v>
      </c>
      <c r="J8" s="89"/>
      <c r="K8" s="123">
        <v>3862.9630000000002</v>
      </c>
      <c r="L8" s="26">
        <v>25.184000000000001</v>
      </c>
      <c r="M8" s="97"/>
      <c r="N8" s="97"/>
      <c r="O8" s="97"/>
      <c r="P8" s="97"/>
      <c r="Q8" s="97"/>
      <c r="R8" s="124">
        <v>3900.3520000000003</v>
      </c>
      <c r="S8" s="17"/>
    </row>
    <row r="9" spans="1:19">
      <c r="A9" s="43" t="s">
        <v>18</v>
      </c>
      <c r="B9" s="176" t="s">
        <v>19</v>
      </c>
      <c r="C9" s="13" t="s">
        <v>11</v>
      </c>
      <c r="D9" s="126">
        <v>178.10599999999999</v>
      </c>
      <c r="E9" s="126">
        <v>0</v>
      </c>
      <c r="F9" s="126">
        <v>0</v>
      </c>
      <c r="G9" s="126">
        <v>178.10599999999999</v>
      </c>
      <c r="H9" s="126">
        <v>1266.2584999999999</v>
      </c>
      <c r="I9" s="126">
        <v>2433.6003999999998</v>
      </c>
      <c r="J9" s="126">
        <v>0</v>
      </c>
      <c r="K9" s="126">
        <v>2433.6003999999998</v>
      </c>
      <c r="L9" s="126">
        <v>1424.7239999999999</v>
      </c>
      <c r="M9" s="126">
        <v>6.9844999999999997</v>
      </c>
      <c r="N9" s="126">
        <v>0</v>
      </c>
      <c r="O9" s="126">
        <v>0</v>
      </c>
      <c r="P9" s="126">
        <v>0</v>
      </c>
      <c r="Q9" s="126">
        <v>0</v>
      </c>
      <c r="R9" s="121">
        <v>5309.6733999999997</v>
      </c>
      <c r="S9" s="72">
        <f t="shared" ref="S9:S10" si="0">SUM(S5,S7)</f>
        <v>0</v>
      </c>
    </row>
    <row r="10" spans="1:19">
      <c r="A10" s="45"/>
      <c r="B10" s="177"/>
      <c r="C10" s="44" t="s">
        <v>13</v>
      </c>
      <c r="D10" s="122">
        <v>10993.632077052875</v>
      </c>
      <c r="E10" s="122">
        <v>0</v>
      </c>
      <c r="F10" s="122">
        <v>0</v>
      </c>
      <c r="G10" s="122">
        <v>10993.632077052875</v>
      </c>
      <c r="H10" s="122">
        <v>89086.475000000006</v>
      </c>
      <c r="I10" s="122">
        <v>165387.87599999999</v>
      </c>
      <c r="J10" s="122">
        <v>0</v>
      </c>
      <c r="K10" s="122">
        <v>165387.87599999999</v>
      </c>
      <c r="L10" s="122">
        <v>117600.985</v>
      </c>
      <c r="M10" s="122">
        <v>181.398</v>
      </c>
      <c r="N10" s="122">
        <v>0</v>
      </c>
      <c r="O10" s="122">
        <v>0</v>
      </c>
      <c r="P10" s="122">
        <v>0</v>
      </c>
      <c r="Q10" s="122">
        <v>0</v>
      </c>
      <c r="R10" s="124">
        <v>383250.36607705284</v>
      </c>
      <c r="S10" s="73">
        <f t="shared" si="0"/>
        <v>0</v>
      </c>
    </row>
    <row r="11" spans="1:19">
      <c r="A11" s="178" t="s">
        <v>20</v>
      </c>
      <c r="B11" s="179"/>
      <c r="C11" s="13" t="s">
        <v>11</v>
      </c>
      <c r="D11" s="15">
        <v>0.376</v>
      </c>
      <c r="E11" s="15">
        <v>0.33139999999999997</v>
      </c>
      <c r="F11" s="15"/>
      <c r="G11" s="126">
        <v>0.70740000000000003</v>
      </c>
      <c r="H11" s="150"/>
      <c r="I11" s="59"/>
      <c r="J11" s="88"/>
      <c r="K11" s="125">
        <v>0</v>
      </c>
      <c r="L11" s="25"/>
      <c r="M11" s="92"/>
      <c r="N11" s="92"/>
      <c r="O11" s="92"/>
      <c r="P11" s="92"/>
      <c r="Q11" s="92"/>
      <c r="R11" s="121">
        <v>0.70740000000000003</v>
      </c>
      <c r="S11" s="6"/>
    </row>
    <row r="12" spans="1:19">
      <c r="A12" s="180"/>
      <c r="B12" s="181"/>
      <c r="C12" s="44" t="s">
        <v>13</v>
      </c>
      <c r="D12" s="16">
        <v>24.386399904733413</v>
      </c>
      <c r="E12" s="16">
        <v>30.262</v>
      </c>
      <c r="F12" s="16"/>
      <c r="G12" s="122">
        <v>54.648399904733409</v>
      </c>
      <c r="H12" s="151"/>
      <c r="I12" s="60"/>
      <c r="J12" s="89"/>
      <c r="K12" s="123">
        <v>0</v>
      </c>
      <c r="L12" s="26"/>
      <c r="M12" s="97"/>
      <c r="N12" s="97"/>
      <c r="O12" s="97"/>
      <c r="P12" s="97"/>
      <c r="Q12" s="97"/>
      <c r="R12" s="124">
        <v>54.648399904733409</v>
      </c>
      <c r="S12" s="17"/>
    </row>
    <row r="13" spans="1:19">
      <c r="A13" s="1"/>
      <c r="B13" s="174" t="s">
        <v>21</v>
      </c>
      <c r="C13" s="13" t="s">
        <v>11</v>
      </c>
      <c r="D13" s="15">
        <v>16.931000000000001</v>
      </c>
      <c r="E13" s="15">
        <v>15.6486</v>
      </c>
      <c r="F13" s="15"/>
      <c r="G13" s="126">
        <v>32.579599999999999</v>
      </c>
      <c r="H13" s="150">
        <v>1.3560000000000001</v>
      </c>
      <c r="I13" s="59"/>
      <c r="J13" s="88"/>
      <c r="K13" s="125">
        <v>0</v>
      </c>
      <c r="L13" s="25"/>
      <c r="M13" s="92"/>
      <c r="N13" s="92"/>
      <c r="O13" s="92"/>
      <c r="P13" s="92"/>
      <c r="Q13" s="92"/>
      <c r="R13" s="121">
        <v>33.935600000000001</v>
      </c>
      <c r="S13" s="6"/>
    </row>
    <row r="14" spans="1:19">
      <c r="A14" s="42" t="s">
        <v>0</v>
      </c>
      <c r="B14" s="175"/>
      <c r="C14" s="44" t="s">
        <v>13</v>
      </c>
      <c r="D14" s="16">
        <v>69579.863728183089</v>
      </c>
      <c r="E14" s="16">
        <v>60936.61</v>
      </c>
      <c r="F14" s="16"/>
      <c r="G14" s="122">
        <v>130516.47372818309</v>
      </c>
      <c r="H14" s="151">
        <v>5233.0219999999999</v>
      </c>
      <c r="I14" s="60"/>
      <c r="J14" s="89"/>
      <c r="K14" s="123">
        <v>0</v>
      </c>
      <c r="L14" s="26"/>
      <c r="M14" s="97"/>
      <c r="N14" s="97"/>
      <c r="O14" s="97"/>
      <c r="P14" s="97"/>
      <c r="Q14" s="97"/>
      <c r="R14" s="124">
        <v>135749.4957281831</v>
      </c>
      <c r="S14" s="17"/>
    </row>
    <row r="15" spans="1:19">
      <c r="A15" s="43" t="s">
        <v>22</v>
      </c>
      <c r="B15" s="174" t="s">
        <v>23</v>
      </c>
      <c r="C15" s="13" t="s">
        <v>11</v>
      </c>
      <c r="D15" s="15">
        <v>0.61980000000000002</v>
      </c>
      <c r="E15" s="15">
        <v>1.7600000000000001E-2</v>
      </c>
      <c r="F15" s="15"/>
      <c r="G15" s="126">
        <v>0.63739999999999997</v>
      </c>
      <c r="H15" s="150">
        <v>3.2471999999999999</v>
      </c>
      <c r="I15" s="59">
        <v>8.9999999999999993E-3</v>
      </c>
      <c r="J15" s="88"/>
      <c r="K15" s="125">
        <v>8.9999999999999993E-3</v>
      </c>
      <c r="L15" s="25"/>
      <c r="M15" s="92"/>
      <c r="N15" s="92"/>
      <c r="O15" s="92"/>
      <c r="P15" s="92"/>
      <c r="Q15" s="92"/>
      <c r="R15" s="121">
        <v>3.8935999999999997</v>
      </c>
      <c r="S15" s="6"/>
    </row>
    <row r="16" spans="1:19">
      <c r="A16" s="43" t="s">
        <v>0</v>
      </c>
      <c r="B16" s="175"/>
      <c r="C16" s="44" t="s">
        <v>13</v>
      </c>
      <c r="D16" s="16">
        <v>499.10039805024149</v>
      </c>
      <c r="E16" s="16">
        <v>43.718000000000004</v>
      </c>
      <c r="F16" s="16"/>
      <c r="G16" s="122">
        <v>542.81839805024151</v>
      </c>
      <c r="H16" s="151">
        <v>8470.4089999999997</v>
      </c>
      <c r="I16" s="60">
        <v>19.440000000000001</v>
      </c>
      <c r="J16" s="89"/>
      <c r="K16" s="123">
        <v>19.440000000000001</v>
      </c>
      <c r="L16" s="26"/>
      <c r="M16" s="97"/>
      <c r="N16" s="97"/>
      <c r="O16" s="97"/>
      <c r="P16" s="97"/>
      <c r="Q16" s="97"/>
      <c r="R16" s="124">
        <v>9032.6673980502419</v>
      </c>
      <c r="S16" s="17"/>
    </row>
    <row r="17" spans="1:19">
      <c r="A17" s="43" t="s">
        <v>24</v>
      </c>
      <c r="B17" s="174" t="s">
        <v>25</v>
      </c>
      <c r="C17" s="13" t="s">
        <v>11</v>
      </c>
      <c r="D17" s="15">
        <v>58.776800000000001</v>
      </c>
      <c r="E17" s="15">
        <v>60.781999999999996</v>
      </c>
      <c r="F17" s="15"/>
      <c r="G17" s="126">
        <v>119.55879999999999</v>
      </c>
      <c r="H17" s="150">
        <v>21.2028</v>
      </c>
      <c r="I17" s="59"/>
      <c r="J17" s="88"/>
      <c r="K17" s="125">
        <v>0</v>
      </c>
      <c r="L17" s="25"/>
      <c r="M17" s="92">
        <v>0.246</v>
      </c>
      <c r="N17" s="92"/>
      <c r="O17" s="92"/>
      <c r="P17" s="92"/>
      <c r="Q17" s="92"/>
      <c r="R17" s="121">
        <v>141.0076</v>
      </c>
      <c r="S17" s="6"/>
    </row>
    <row r="18" spans="1:19">
      <c r="A18" s="43"/>
      <c r="B18" s="175"/>
      <c r="C18" s="44" t="s">
        <v>13</v>
      </c>
      <c r="D18" s="16">
        <v>107043.61638182923</v>
      </c>
      <c r="E18" s="16">
        <v>107882.978</v>
      </c>
      <c r="F18" s="16"/>
      <c r="G18" s="122">
        <v>214926.59438182923</v>
      </c>
      <c r="H18" s="151">
        <v>26336.799999999999</v>
      </c>
      <c r="I18" s="60"/>
      <c r="J18" s="89"/>
      <c r="K18" s="123">
        <v>0</v>
      </c>
      <c r="L18" s="26"/>
      <c r="M18" s="97">
        <v>379.24200000000002</v>
      </c>
      <c r="N18" s="97"/>
      <c r="O18" s="97"/>
      <c r="P18" s="97"/>
      <c r="Q18" s="97"/>
      <c r="R18" s="124">
        <v>241642.63638182922</v>
      </c>
      <c r="S18" s="17"/>
    </row>
    <row r="19" spans="1:19">
      <c r="A19" s="43" t="s">
        <v>26</v>
      </c>
      <c r="B19" s="11" t="s">
        <v>27</v>
      </c>
      <c r="C19" s="13" t="s">
        <v>11</v>
      </c>
      <c r="D19" s="15">
        <v>6.1021999999999998</v>
      </c>
      <c r="E19" s="15">
        <v>9.3764000000000003</v>
      </c>
      <c r="F19" s="15"/>
      <c r="G19" s="126">
        <v>15.4786</v>
      </c>
      <c r="H19" s="150">
        <v>5.5373999999999999</v>
      </c>
      <c r="I19" s="59"/>
      <c r="J19" s="88"/>
      <c r="K19" s="125">
        <v>0</v>
      </c>
      <c r="L19" s="25"/>
      <c r="M19" s="92"/>
      <c r="N19" s="92"/>
      <c r="O19" s="92"/>
      <c r="P19" s="92"/>
      <c r="Q19" s="92"/>
      <c r="R19" s="121">
        <v>21.015999999999998</v>
      </c>
      <c r="S19" s="6"/>
    </row>
    <row r="20" spans="1:19">
      <c r="A20" s="43"/>
      <c r="B20" s="44" t="s">
        <v>28</v>
      </c>
      <c r="C20" s="44" t="s">
        <v>13</v>
      </c>
      <c r="D20" s="16">
        <v>9571.34876260909</v>
      </c>
      <c r="E20" s="16">
        <v>13583.45</v>
      </c>
      <c r="F20" s="16"/>
      <c r="G20" s="122">
        <v>23154.798762609091</v>
      </c>
      <c r="H20" s="151">
        <v>6363.0619999999999</v>
      </c>
      <c r="I20" s="60"/>
      <c r="J20" s="89"/>
      <c r="K20" s="123">
        <v>0</v>
      </c>
      <c r="L20" s="26"/>
      <c r="M20" s="97"/>
      <c r="N20" s="97"/>
      <c r="O20" s="97"/>
      <c r="P20" s="97"/>
      <c r="Q20" s="97"/>
      <c r="R20" s="124">
        <v>29517.860762609089</v>
      </c>
      <c r="S20" s="17"/>
    </row>
    <row r="21" spans="1:19">
      <c r="A21" s="43" t="s">
        <v>18</v>
      </c>
      <c r="B21" s="174" t="s">
        <v>29</v>
      </c>
      <c r="C21" s="13" t="s">
        <v>11</v>
      </c>
      <c r="D21" s="15">
        <v>101.6388</v>
      </c>
      <c r="E21" s="15">
        <v>156.1996</v>
      </c>
      <c r="F21" s="15"/>
      <c r="G21" s="126">
        <v>257.83839999999998</v>
      </c>
      <c r="H21" s="150">
        <v>2.5864000000000003</v>
      </c>
      <c r="I21" s="59"/>
      <c r="J21" s="88"/>
      <c r="K21" s="125">
        <v>0</v>
      </c>
      <c r="L21" s="25"/>
      <c r="M21" s="92"/>
      <c r="N21" s="92"/>
      <c r="O21" s="92"/>
      <c r="P21" s="92"/>
      <c r="Q21" s="92"/>
      <c r="R21" s="121">
        <v>260.4248</v>
      </c>
      <c r="S21" s="6"/>
    </row>
    <row r="22" spans="1:19">
      <c r="A22" s="1"/>
      <c r="B22" s="175"/>
      <c r="C22" s="44" t="s">
        <v>13</v>
      </c>
      <c r="D22" s="16">
        <v>44588.393825813408</v>
      </c>
      <c r="E22" s="16">
        <v>69216.648000000001</v>
      </c>
      <c r="F22" s="16"/>
      <c r="G22" s="122">
        <v>113805.04182581342</v>
      </c>
      <c r="H22" s="151">
        <v>632.21699999999998</v>
      </c>
      <c r="I22" s="60"/>
      <c r="J22" s="89"/>
      <c r="K22" s="123">
        <v>0</v>
      </c>
      <c r="L22" s="26"/>
      <c r="M22" s="97"/>
      <c r="N22" s="97"/>
      <c r="O22" s="97"/>
      <c r="P22" s="97"/>
      <c r="Q22" s="97"/>
      <c r="R22" s="124">
        <v>114437.25882581342</v>
      </c>
      <c r="S22" s="17"/>
    </row>
    <row r="23" spans="1:19">
      <c r="A23" s="1"/>
      <c r="B23" s="176" t="s">
        <v>19</v>
      </c>
      <c r="C23" s="13" t="s">
        <v>11</v>
      </c>
      <c r="D23" s="127">
        <v>184.0686</v>
      </c>
      <c r="E23" s="127">
        <v>242.02420000000001</v>
      </c>
      <c r="F23" s="127">
        <v>0</v>
      </c>
      <c r="G23" s="127">
        <v>426.09280000000001</v>
      </c>
      <c r="H23" s="127">
        <v>33.9298</v>
      </c>
      <c r="I23" s="127">
        <v>8.9999999999999993E-3</v>
      </c>
      <c r="J23" s="127">
        <v>0</v>
      </c>
      <c r="K23" s="127">
        <v>8.9999999999999993E-3</v>
      </c>
      <c r="L23" s="127">
        <v>0</v>
      </c>
      <c r="M23" s="127">
        <v>0.246</v>
      </c>
      <c r="N23" s="127">
        <v>0</v>
      </c>
      <c r="O23" s="127">
        <v>0</v>
      </c>
      <c r="P23" s="127">
        <v>0</v>
      </c>
      <c r="Q23" s="127">
        <v>0</v>
      </c>
      <c r="R23" s="121">
        <v>460.27760000000001</v>
      </c>
      <c r="S23" s="74">
        <f t="shared" ref="S23:S24" si="1">SUM(S13,S15,S17,S19,S21)</f>
        <v>0</v>
      </c>
    </row>
    <row r="24" spans="1:19">
      <c r="A24" s="45"/>
      <c r="B24" s="177"/>
      <c r="C24" s="44" t="s">
        <v>13</v>
      </c>
      <c r="D24" s="128">
        <v>231282.32309648505</v>
      </c>
      <c r="E24" s="128">
        <v>251663.40400000004</v>
      </c>
      <c r="F24" s="128">
        <v>0</v>
      </c>
      <c r="G24" s="128">
        <v>482945.72709648503</v>
      </c>
      <c r="H24" s="128">
        <v>47035.509999999995</v>
      </c>
      <c r="I24" s="128">
        <v>19.440000000000001</v>
      </c>
      <c r="J24" s="128">
        <v>0</v>
      </c>
      <c r="K24" s="128">
        <v>19.440000000000001</v>
      </c>
      <c r="L24" s="128">
        <v>0</v>
      </c>
      <c r="M24" s="128">
        <v>379.24200000000002</v>
      </c>
      <c r="N24" s="128">
        <v>0</v>
      </c>
      <c r="O24" s="128">
        <v>0</v>
      </c>
      <c r="P24" s="128">
        <v>0</v>
      </c>
      <c r="Q24" s="128">
        <v>0</v>
      </c>
      <c r="R24" s="124">
        <v>530379.9190964849</v>
      </c>
      <c r="S24" s="76">
        <f t="shared" si="1"/>
        <v>0</v>
      </c>
    </row>
    <row r="25" spans="1:19">
      <c r="A25" s="42" t="s">
        <v>0</v>
      </c>
      <c r="B25" s="174" t="s">
        <v>30</v>
      </c>
      <c r="C25" s="13" t="s">
        <v>11</v>
      </c>
      <c r="D25" s="15">
        <v>17.344000000000001</v>
      </c>
      <c r="E25" s="15">
        <v>19.686</v>
      </c>
      <c r="F25" s="15"/>
      <c r="G25" s="126">
        <v>37.03</v>
      </c>
      <c r="H25" s="150">
        <v>191.32820000000001</v>
      </c>
      <c r="I25" s="59"/>
      <c r="J25" s="88"/>
      <c r="K25" s="125">
        <v>0</v>
      </c>
      <c r="L25" s="25"/>
      <c r="M25" s="92">
        <v>1.225E-2</v>
      </c>
      <c r="N25" s="92"/>
      <c r="O25" s="92"/>
      <c r="P25" s="92"/>
      <c r="Q25" s="92"/>
      <c r="R25" s="121">
        <v>228.37045000000001</v>
      </c>
      <c r="S25" s="6"/>
    </row>
    <row r="26" spans="1:19">
      <c r="A26" s="43" t="s">
        <v>31</v>
      </c>
      <c r="B26" s="175"/>
      <c r="C26" s="44" t="s">
        <v>13</v>
      </c>
      <c r="D26" s="16">
        <v>18415.436328059259</v>
      </c>
      <c r="E26" s="16">
        <v>20425.563999999998</v>
      </c>
      <c r="F26" s="16"/>
      <c r="G26" s="122">
        <v>38841.000328059257</v>
      </c>
      <c r="H26" s="151">
        <v>207400.25599999999</v>
      </c>
      <c r="I26" s="60"/>
      <c r="J26" s="89"/>
      <c r="K26" s="123">
        <v>0</v>
      </c>
      <c r="L26" s="26"/>
      <c r="M26" s="97">
        <v>22.274999999999999</v>
      </c>
      <c r="N26" s="97"/>
      <c r="O26" s="97"/>
      <c r="P26" s="97"/>
      <c r="Q26" s="97"/>
      <c r="R26" s="124">
        <v>246263.53132805924</v>
      </c>
      <c r="S26" s="17"/>
    </row>
    <row r="27" spans="1:19">
      <c r="A27" s="43" t="s">
        <v>32</v>
      </c>
      <c r="B27" s="11" t="s">
        <v>15</v>
      </c>
      <c r="C27" s="13" t="s">
        <v>11</v>
      </c>
      <c r="D27" s="15">
        <v>20.262</v>
      </c>
      <c r="E27" s="15">
        <v>23.896999999999998</v>
      </c>
      <c r="F27" s="15"/>
      <c r="G27" s="126">
        <v>44.158999999999999</v>
      </c>
      <c r="H27" s="150">
        <v>11.010999999999999</v>
      </c>
      <c r="I27" s="59"/>
      <c r="J27" s="88"/>
      <c r="K27" s="125">
        <v>0</v>
      </c>
      <c r="L27" s="25"/>
      <c r="M27" s="92"/>
      <c r="N27" s="92"/>
      <c r="O27" s="92"/>
      <c r="P27" s="92"/>
      <c r="Q27" s="92"/>
      <c r="R27" s="121">
        <v>55.17</v>
      </c>
      <c r="S27" s="6"/>
    </row>
    <row r="28" spans="1:19">
      <c r="A28" s="43" t="s">
        <v>33</v>
      </c>
      <c r="B28" s="44" t="s">
        <v>34</v>
      </c>
      <c r="C28" s="44" t="s">
        <v>13</v>
      </c>
      <c r="D28" s="16">
        <v>13954.16154548743</v>
      </c>
      <c r="E28" s="16">
        <v>14047.444</v>
      </c>
      <c r="F28" s="16"/>
      <c r="G28" s="122">
        <v>28001.605545487429</v>
      </c>
      <c r="H28" s="151">
        <v>5160.8860000000004</v>
      </c>
      <c r="I28" s="61"/>
      <c r="J28" s="89"/>
      <c r="K28" s="123">
        <v>0</v>
      </c>
      <c r="L28" s="26"/>
      <c r="M28" s="97"/>
      <c r="N28" s="97"/>
      <c r="O28" s="97"/>
      <c r="P28" s="97"/>
      <c r="Q28" s="97"/>
      <c r="R28" s="124">
        <v>33162.491545487428</v>
      </c>
      <c r="S28" s="17"/>
    </row>
    <row r="29" spans="1:19">
      <c r="A29" s="43" t="s">
        <v>18</v>
      </c>
      <c r="B29" s="176" t="s">
        <v>19</v>
      </c>
      <c r="C29" s="13" t="s">
        <v>11</v>
      </c>
      <c r="D29" s="127">
        <v>37.606000000000002</v>
      </c>
      <c r="E29" s="6">
        <v>43.582999999999998</v>
      </c>
      <c r="F29" s="6">
        <v>0</v>
      </c>
      <c r="G29" s="126">
        <v>81.188999999999993</v>
      </c>
      <c r="H29" s="152">
        <v>202.33920000000001</v>
      </c>
      <c r="I29" s="153">
        <v>0</v>
      </c>
      <c r="J29" s="129">
        <v>0</v>
      </c>
      <c r="K29" s="125">
        <v>0</v>
      </c>
      <c r="L29" s="125">
        <v>0</v>
      </c>
      <c r="M29" s="6">
        <v>1.225E-2</v>
      </c>
      <c r="N29" s="130">
        <v>0</v>
      </c>
      <c r="O29" s="6">
        <v>0</v>
      </c>
      <c r="P29" s="6">
        <v>0</v>
      </c>
      <c r="Q29" s="6">
        <v>0</v>
      </c>
      <c r="R29" s="121">
        <v>283.54044999999996</v>
      </c>
      <c r="S29" s="75">
        <f t="shared" ref="S29:S30" si="2">SUM(S25,S27)</f>
        <v>0</v>
      </c>
    </row>
    <row r="30" spans="1:19">
      <c r="A30" s="45"/>
      <c r="B30" s="177"/>
      <c r="C30" s="44" t="s">
        <v>13</v>
      </c>
      <c r="D30" s="128">
        <v>32369.597873546689</v>
      </c>
      <c r="E30" s="17">
        <v>34473.008000000002</v>
      </c>
      <c r="F30" s="17">
        <v>0</v>
      </c>
      <c r="G30" s="122">
        <v>66842.60587354668</v>
      </c>
      <c r="H30" s="24">
        <v>212561.14199999999</v>
      </c>
      <c r="I30" s="154">
        <v>0</v>
      </c>
      <c r="J30" s="20">
        <v>0</v>
      </c>
      <c r="K30" s="123">
        <v>0</v>
      </c>
      <c r="L30" s="123">
        <v>0</v>
      </c>
      <c r="M30" s="17">
        <v>22.274999999999999</v>
      </c>
      <c r="N30" s="24">
        <v>0</v>
      </c>
      <c r="O30" s="17">
        <v>0</v>
      </c>
      <c r="P30" s="17">
        <v>0</v>
      </c>
      <c r="Q30" s="17">
        <v>0</v>
      </c>
      <c r="R30" s="124">
        <v>279426.0228735467</v>
      </c>
      <c r="S30" s="77">
        <f t="shared" si="2"/>
        <v>0</v>
      </c>
    </row>
    <row r="31" spans="1:19">
      <c r="A31" s="42" t="s">
        <v>0</v>
      </c>
      <c r="B31" s="174" t="s">
        <v>35</v>
      </c>
      <c r="C31" s="13" t="s">
        <v>11</v>
      </c>
      <c r="D31" s="15">
        <v>2.0703999999999998</v>
      </c>
      <c r="E31" s="15">
        <v>2.8809999999999998</v>
      </c>
      <c r="F31" s="15"/>
      <c r="G31" s="126">
        <v>4.9513999999999996</v>
      </c>
      <c r="H31" s="150">
        <v>19.255400000000002</v>
      </c>
      <c r="I31" s="59">
        <v>388.39659999999998</v>
      </c>
      <c r="J31" s="88"/>
      <c r="K31" s="125">
        <v>388.39659999999998</v>
      </c>
      <c r="L31" s="25">
        <v>35.677999999999997</v>
      </c>
      <c r="M31" s="92">
        <v>47.277999999999999</v>
      </c>
      <c r="N31" s="92">
        <v>5.1900000000000002E-2</v>
      </c>
      <c r="O31" s="92">
        <v>3.9144000000000001</v>
      </c>
      <c r="P31" s="92">
        <v>0.1744</v>
      </c>
      <c r="Q31" s="92">
        <v>14.2578</v>
      </c>
      <c r="R31" s="121">
        <v>513.9579</v>
      </c>
      <c r="S31" s="6"/>
    </row>
    <row r="32" spans="1:19">
      <c r="A32" s="43" t="s">
        <v>36</v>
      </c>
      <c r="B32" s="175"/>
      <c r="C32" s="44" t="s">
        <v>13</v>
      </c>
      <c r="D32" s="16">
        <v>403.61975842324097</v>
      </c>
      <c r="E32" s="16">
        <v>373.81700000000001</v>
      </c>
      <c r="F32" s="16"/>
      <c r="G32" s="122">
        <v>777.43675842324092</v>
      </c>
      <c r="H32" s="151">
        <v>4389.8540000000003</v>
      </c>
      <c r="I32" s="60">
        <v>81683.375</v>
      </c>
      <c r="J32" s="89"/>
      <c r="K32" s="123">
        <v>81683.375</v>
      </c>
      <c r="L32" s="26">
        <v>6959.5349999999999</v>
      </c>
      <c r="M32" s="97">
        <v>15308.412</v>
      </c>
      <c r="N32" s="97">
        <v>9.5960000000000001</v>
      </c>
      <c r="O32" s="97">
        <v>454.59399999999999</v>
      </c>
      <c r="P32" s="97">
        <v>17.062000000000001</v>
      </c>
      <c r="Q32" s="97">
        <v>2477.6759999999999</v>
      </c>
      <c r="R32" s="124">
        <v>112077.54075842326</v>
      </c>
      <c r="S32" s="17"/>
    </row>
    <row r="33" spans="1:19">
      <c r="A33" s="43" t="s">
        <v>0</v>
      </c>
      <c r="B33" s="174" t="s">
        <v>37</v>
      </c>
      <c r="C33" s="13" t="s">
        <v>11</v>
      </c>
      <c r="D33" s="15">
        <v>0.25230000000000002</v>
      </c>
      <c r="E33" s="15">
        <v>0.317</v>
      </c>
      <c r="F33" s="15"/>
      <c r="G33" s="126">
        <v>0.56930000000000003</v>
      </c>
      <c r="H33" s="150">
        <v>3.6233</v>
      </c>
      <c r="I33" s="59">
        <v>61.445800000000006</v>
      </c>
      <c r="J33" s="88"/>
      <c r="K33" s="125">
        <v>61.445800000000006</v>
      </c>
      <c r="L33" s="25">
        <v>29.957999999999998</v>
      </c>
      <c r="M33" s="92">
        <v>7.6453999999999995</v>
      </c>
      <c r="N33" s="92"/>
      <c r="O33" s="92">
        <v>0.1019</v>
      </c>
      <c r="P33" s="92"/>
      <c r="Q33" s="92">
        <v>0.62009999999999998</v>
      </c>
      <c r="R33" s="121">
        <v>103.96379999999999</v>
      </c>
      <c r="S33" s="6"/>
    </row>
    <row r="34" spans="1:19">
      <c r="A34" s="43" t="s">
        <v>38</v>
      </c>
      <c r="B34" s="175"/>
      <c r="C34" s="44" t="s">
        <v>13</v>
      </c>
      <c r="D34" s="16">
        <v>26.439479896712964</v>
      </c>
      <c r="E34" s="16">
        <v>14.9</v>
      </c>
      <c r="F34" s="16"/>
      <c r="G34" s="122">
        <v>41.339479896712966</v>
      </c>
      <c r="H34" s="151">
        <v>641.94600000000003</v>
      </c>
      <c r="I34" s="60">
        <v>3127.2779999999998</v>
      </c>
      <c r="J34" s="89"/>
      <c r="K34" s="123">
        <v>3127.2779999999998</v>
      </c>
      <c r="L34" s="26">
        <v>1714.8689999999999</v>
      </c>
      <c r="M34" s="97">
        <v>1693.077</v>
      </c>
      <c r="N34" s="97"/>
      <c r="O34" s="97">
        <v>9.1769999999999996</v>
      </c>
      <c r="P34" s="97"/>
      <c r="Q34" s="97">
        <v>37.988</v>
      </c>
      <c r="R34" s="124">
        <v>7265.6744798967129</v>
      </c>
      <c r="S34" s="17"/>
    </row>
    <row r="35" spans="1:19">
      <c r="A35" s="43"/>
      <c r="B35" s="11" t="s">
        <v>15</v>
      </c>
      <c r="C35" s="13" t="s">
        <v>11</v>
      </c>
      <c r="D35" s="15"/>
      <c r="E35" s="15"/>
      <c r="F35" s="15"/>
      <c r="G35" s="126">
        <v>0</v>
      </c>
      <c r="H35" s="150"/>
      <c r="I35" s="59">
        <v>226.66820000000001</v>
      </c>
      <c r="J35" s="88"/>
      <c r="K35" s="125">
        <v>226.66820000000001</v>
      </c>
      <c r="L35" s="25"/>
      <c r="M35" s="92">
        <v>8.9999999999999993E-3</v>
      </c>
      <c r="N35" s="92"/>
      <c r="O35" s="92">
        <v>7.4200000000000002E-2</v>
      </c>
      <c r="P35" s="92"/>
      <c r="Q35" s="92"/>
      <c r="R35" s="121">
        <v>226.75139999999999</v>
      </c>
      <c r="S35" s="6"/>
    </row>
    <row r="36" spans="1:19">
      <c r="A36" s="43" t="s">
        <v>18</v>
      </c>
      <c r="B36" s="44" t="s">
        <v>39</v>
      </c>
      <c r="C36" s="44" t="s">
        <v>13</v>
      </c>
      <c r="D36" s="16"/>
      <c r="E36" s="16"/>
      <c r="F36" s="16"/>
      <c r="G36" s="122">
        <v>0</v>
      </c>
      <c r="H36" s="151"/>
      <c r="I36" s="60">
        <v>12641.718000000001</v>
      </c>
      <c r="J36" s="89"/>
      <c r="K36" s="123">
        <v>12641.718000000001</v>
      </c>
      <c r="L36" s="26"/>
      <c r="M36" s="97">
        <v>4.8600000000000003</v>
      </c>
      <c r="N36" s="97"/>
      <c r="O36" s="97">
        <v>16.68</v>
      </c>
      <c r="P36" s="97"/>
      <c r="Q36" s="97"/>
      <c r="R36" s="124">
        <v>12663.258000000002</v>
      </c>
      <c r="S36" s="17"/>
    </row>
    <row r="37" spans="1:19">
      <c r="A37" s="1"/>
      <c r="B37" s="176" t="s">
        <v>19</v>
      </c>
      <c r="C37" s="13" t="s">
        <v>11</v>
      </c>
      <c r="D37" s="127">
        <v>2.3226999999999998</v>
      </c>
      <c r="E37" s="6">
        <v>3.198</v>
      </c>
      <c r="F37" s="6">
        <v>0</v>
      </c>
      <c r="G37" s="126">
        <v>5.5206999999999997</v>
      </c>
      <c r="H37" s="152">
        <v>22.878700000000002</v>
      </c>
      <c r="I37" s="153">
        <v>676.51060000000007</v>
      </c>
      <c r="J37" s="129">
        <v>0</v>
      </c>
      <c r="K37" s="125">
        <v>676.51060000000007</v>
      </c>
      <c r="L37" s="125">
        <v>65.635999999999996</v>
      </c>
      <c r="M37" s="6">
        <v>54.932400000000001</v>
      </c>
      <c r="N37" s="6">
        <v>5.1900000000000002E-2</v>
      </c>
      <c r="O37" s="6">
        <v>4.0905000000000005</v>
      </c>
      <c r="P37" s="6">
        <v>0.1744</v>
      </c>
      <c r="Q37" s="6">
        <v>14.8779</v>
      </c>
      <c r="R37" s="121">
        <v>844.67310000000009</v>
      </c>
      <c r="S37" s="75">
        <f t="shared" ref="S37:S38" si="3">SUM(S31,S33,S35)</f>
        <v>0</v>
      </c>
    </row>
    <row r="38" spans="1:19">
      <c r="A38" s="45"/>
      <c r="B38" s="177"/>
      <c r="C38" s="44" t="s">
        <v>13</v>
      </c>
      <c r="D38" s="128">
        <v>430.05923831995392</v>
      </c>
      <c r="E38" s="17">
        <v>388.71699999999998</v>
      </c>
      <c r="F38" s="17">
        <v>0</v>
      </c>
      <c r="G38" s="122">
        <v>818.7762383199539</v>
      </c>
      <c r="H38" s="24">
        <v>5031.8</v>
      </c>
      <c r="I38" s="154">
        <v>97452.371000000014</v>
      </c>
      <c r="J38" s="20">
        <v>0</v>
      </c>
      <c r="K38" s="123">
        <v>97452.371000000014</v>
      </c>
      <c r="L38" s="123">
        <v>8674.4040000000005</v>
      </c>
      <c r="M38" s="17">
        <v>17006.349000000002</v>
      </c>
      <c r="N38" s="17">
        <v>9.5960000000000001</v>
      </c>
      <c r="O38" s="17">
        <v>480.45100000000002</v>
      </c>
      <c r="P38" s="17">
        <v>17.062000000000001</v>
      </c>
      <c r="Q38" s="17">
        <v>2515.6639999999998</v>
      </c>
      <c r="R38" s="124">
        <v>132006.47323831997</v>
      </c>
      <c r="S38" s="77">
        <f t="shared" si="3"/>
        <v>0</v>
      </c>
    </row>
    <row r="39" spans="1:19">
      <c r="A39" s="178" t="s">
        <v>40</v>
      </c>
      <c r="B39" s="179"/>
      <c r="C39" s="13" t="s">
        <v>11</v>
      </c>
      <c r="D39" s="15">
        <v>3.8E-3</v>
      </c>
      <c r="E39" s="15"/>
      <c r="F39" s="15"/>
      <c r="G39" s="126">
        <v>3.8E-3</v>
      </c>
      <c r="H39" s="150">
        <v>0.99470000000000003</v>
      </c>
      <c r="I39" s="59">
        <v>8.9466000000000001</v>
      </c>
      <c r="J39" s="88"/>
      <c r="K39" s="125">
        <v>8.9466000000000001</v>
      </c>
      <c r="L39" s="25">
        <v>1.6716</v>
      </c>
      <c r="M39" s="92">
        <v>5.0000000000000001E-3</v>
      </c>
      <c r="N39" s="92"/>
      <c r="O39" s="92"/>
      <c r="P39" s="92"/>
      <c r="Q39" s="92"/>
      <c r="R39" s="121">
        <v>11.621700000000001</v>
      </c>
      <c r="S39" s="6"/>
    </row>
    <row r="40" spans="1:19">
      <c r="A40" s="180"/>
      <c r="B40" s="181"/>
      <c r="C40" s="44" t="s">
        <v>13</v>
      </c>
      <c r="D40" s="16">
        <v>0.41039999839675367</v>
      </c>
      <c r="E40" s="16"/>
      <c r="F40" s="16"/>
      <c r="G40" s="122">
        <v>0.41039999839675367</v>
      </c>
      <c r="H40" s="151">
        <v>243.53</v>
      </c>
      <c r="I40" s="60">
        <v>1286.1790000000001</v>
      </c>
      <c r="J40" s="89"/>
      <c r="K40" s="123">
        <v>1286.1790000000001</v>
      </c>
      <c r="L40" s="26">
        <v>863.94</v>
      </c>
      <c r="M40" s="97">
        <v>2.052</v>
      </c>
      <c r="N40" s="97"/>
      <c r="O40" s="97"/>
      <c r="P40" s="97"/>
      <c r="Q40" s="97"/>
      <c r="R40" s="124">
        <v>2396.1113999983968</v>
      </c>
      <c r="S40" s="17"/>
    </row>
    <row r="41" spans="1:19">
      <c r="A41" s="178" t="s">
        <v>41</v>
      </c>
      <c r="B41" s="179"/>
      <c r="C41" s="13" t="s">
        <v>11</v>
      </c>
      <c r="D41" s="15">
        <v>1.8496999999999999</v>
      </c>
      <c r="E41" s="15"/>
      <c r="F41" s="15"/>
      <c r="G41" s="126">
        <v>1.8496999999999999</v>
      </c>
      <c r="H41" s="150">
        <v>0.1154</v>
      </c>
      <c r="I41" s="59">
        <v>0.48980000000000001</v>
      </c>
      <c r="J41" s="88"/>
      <c r="K41" s="125">
        <v>0.48980000000000001</v>
      </c>
      <c r="L41" s="25">
        <v>3.1943999999999999</v>
      </c>
      <c r="M41" s="92">
        <v>0.53220000000000001</v>
      </c>
      <c r="N41" s="92"/>
      <c r="O41" s="92">
        <v>3.4000000000000002E-2</v>
      </c>
      <c r="P41" s="92"/>
      <c r="Q41" s="92">
        <v>1.6887000000000001</v>
      </c>
      <c r="R41" s="121">
        <v>7.9041999999999994</v>
      </c>
      <c r="S41" s="6"/>
    </row>
    <row r="42" spans="1:19">
      <c r="A42" s="180"/>
      <c r="B42" s="181"/>
      <c r="C42" s="44" t="s">
        <v>13</v>
      </c>
      <c r="D42" s="16">
        <v>1887.7471126254295</v>
      </c>
      <c r="E42" s="16"/>
      <c r="F42" s="16"/>
      <c r="G42" s="122">
        <v>1887.7471126254295</v>
      </c>
      <c r="H42" s="151">
        <v>16.867000000000001</v>
      </c>
      <c r="I42" s="60">
        <v>191.84200000000001</v>
      </c>
      <c r="J42" s="89"/>
      <c r="K42" s="123">
        <v>191.84200000000001</v>
      </c>
      <c r="L42" s="26">
        <v>642.39200000000005</v>
      </c>
      <c r="M42" s="97">
        <v>102.788</v>
      </c>
      <c r="N42" s="97"/>
      <c r="O42" s="97">
        <v>3.2370000000000001</v>
      </c>
      <c r="P42" s="97"/>
      <c r="Q42" s="97">
        <v>124.28700000000001</v>
      </c>
      <c r="R42" s="124">
        <v>2969.1601126254291</v>
      </c>
      <c r="S42" s="17"/>
    </row>
    <row r="43" spans="1:19">
      <c r="A43" s="178" t="s">
        <v>42</v>
      </c>
      <c r="B43" s="179"/>
      <c r="C43" s="13" t="s">
        <v>11</v>
      </c>
      <c r="D43" s="15"/>
      <c r="E43" s="15"/>
      <c r="F43" s="15"/>
      <c r="G43" s="126">
        <v>0</v>
      </c>
      <c r="H43" s="150"/>
      <c r="I43" s="59"/>
      <c r="J43" s="88"/>
      <c r="K43" s="125">
        <v>0</v>
      </c>
      <c r="L43" s="25"/>
      <c r="M43" s="92"/>
      <c r="N43" s="92"/>
      <c r="O43" s="92"/>
      <c r="P43" s="92"/>
      <c r="Q43" s="92"/>
      <c r="R43" s="121">
        <v>0</v>
      </c>
      <c r="S43" s="6"/>
    </row>
    <row r="44" spans="1:19">
      <c r="A44" s="180"/>
      <c r="B44" s="181"/>
      <c r="C44" s="44" t="s">
        <v>13</v>
      </c>
      <c r="D44" s="16"/>
      <c r="E44" s="16"/>
      <c r="F44" s="16"/>
      <c r="G44" s="122">
        <v>0</v>
      </c>
      <c r="H44" s="151"/>
      <c r="I44" s="60"/>
      <c r="J44" s="89"/>
      <c r="K44" s="123">
        <v>0</v>
      </c>
      <c r="L44" s="26"/>
      <c r="M44" s="97"/>
      <c r="N44" s="97"/>
      <c r="O44" s="97"/>
      <c r="P44" s="97"/>
      <c r="Q44" s="97"/>
      <c r="R44" s="124">
        <v>0</v>
      </c>
      <c r="S44" s="17"/>
    </row>
    <row r="45" spans="1:19">
      <c r="A45" s="178" t="s">
        <v>43</v>
      </c>
      <c r="B45" s="179"/>
      <c r="C45" s="13" t="s">
        <v>11</v>
      </c>
      <c r="D45" s="15"/>
      <c r="E45" s="15"/>
      <c r="F45" s="15"/>
      <c r="G45" s="126">
        <v>0</v>
      </c>
      <c r="H45" s="167"/>
      <c r="I45" s="59">
        <v>3.2000000000000002E-3</v>
      </c>
      <c r="J45" s="88"/>
      <c r="K45" s="125">
        <v>3.2000000000000002E-3</v>
      </c>
      <c r="L45" s="25"/>
      <c r="M45" s="92"/>
      <c r="N45" s="92"/>
      <c r="O45" s="92"/>
      <c r="P45" s="92"/>
      <c r="Q45" s="92"/>
      <c r="R45" s="121">
        <v>3.2000000000000002E-3</v>
      </c>
      <c r="S45" s="6"/>
    </row>
    <row r="46" spans="1:19">
      <c r="A46" s="180"/>
      <c r="B46" s="181"/>
      <c r="C46" s="44" t="s">
        <v>13</v>
      </c>
      <c r="D46" s="16"/>
      <c r="E46" s="16"/>
      <c r="F46" s="16"/>
      <c r="G46" s="122">
        <v>0</v>
      </c>
      <c r="H46" s="151"/>
      <c r="I46" s="60">
        <v>5.53</v>
      </c>
      <c r="J46" s="89"/>
      <c r="K46" s="123">
        <v>5.53</v>
      </c>
      <c r="L46" s="26"/>
      <c r="M46" s="97"/>
      <c r="N46" s="97"/>
      <c r="O46" s="97"/>
      <c r="P46" s="97"/>
      <c r="Q46" s="97"/>
      <c r="R46" s="124">
        <v>5.53</v>
      </c>
      <c r="S46" s="17"/>
    </row>
    <row r="47" spans="1:19">
      <c r="A47" s="178" t="s">
        <v>44</v>
      </c>
      <c r="B47" s="179"/>
      <c r="C47" s="13" t="s">
        <v>11</v>
      </c>
      <c r="D47" s="15">
        <v>2.4E-2</v>
      </c>
      <c r="E47" s="15"/>
      <c r="F47" s="15"/>
      <c r="G47" s="126">
        <v>2.4E-2</v>
      </c>
      <c r="H47" s="150">
        <v>9.1000000000000004E-3</v>
      </c>
      <c r="I47" s="59">
        <v>3.4199000000000002</v>
      </c>
      <c r="J47" s="88"/>
      <c r="K47" s="125">
        <v>3.4199000000000002</v>
      </c>
      <c r="L47" s="25">
        <v>1.4915999999999998</v>
      </c>
      <c r="M47" s="92">
        <v>1.4999999999999999E-2</v>
      </c>
      <c r="N47" s="92"/>
      <c r="O47" s="92"/>
      <c r="P47" s="92"/>
      <c r="Q47" s="92"/>
      <c r="R47" s="121">
        <v>4.9596</v>
      </c>
      <c r="S47" s="6"/>
    </row>
    <row r="48" spans="1:19">
      <c r="A48" s="180"/>
      <c r="B48" s="181"/>
      <c r="C48" s="44" t="s">
        <v>13</v>
      </c>
      <c r="D48" s="16">
        <v>11.663999954434052</v>
      </c>
      <c r="E48" s="16"/>
      <c r="F48" s="16"/>
      <c r="G48" s="122">
        <v>11.663999954434052</v>
      </c>
      <c r="H48" s="151">
        <v>9.6310000000000002</v>
      </c>
      <c r="I48" s="60">
        <v>1488.6849999999999</v>
      </c>
      <c r="J48" s="89"/>
      <c r="K48" s="123">
        <v>1488.6849999999999</v>
      </c>
      <c r="L48" s="26">
        <v>616.38199999999995</v>
      </c>
      <c r="M48" s="97">
        <v>13.942</v>
      </c>
      <c r="N48" s="97"/>
      <c r="O48" s="97"/>
      <c r="P48" s="97"/>
      <c r="Q48" s="97"/>
      <c r="R48" s="124">
        <v>2140.3039999544339</v>
      </c>
      <c r="S48" s="17"/>
    </row>
    <row r="49" spans="1:19">
      <c r="A49" s="178" t="s">
        <v>45</v>
      </c>
      <c r="B49" s="179"/>
      <c r="C49" s="13" t="s">
        <v>11</v>
      </c>
      <c r="D49" s="15">
        <v>178.416</v>
      </c>
      <c r="E49" s="15"/>
      <c r="F49" s="15"/>
      <c r="G49" s="126">
        <v>178.416</v>
      </c>
      <c r="H49" s="150">
        <v>865.9239</v>
      </c>
      <c r="I49" s="59">
        <v>1986.9277999999999</v>
      </c>
      <c r="J49" s="88"/>
      <c r="K49" s="125">
        <v>1986.9277999999999</v>
      </c>
      <c r="L49" s="25">
        <v>52.072699999999998</v>
      </c>
      <c r="M49" s="92">
        <v>14.5213</v>
      </c>
      <c r="N49" s="92"/>
      <c r="O49" s="92"/>
      <c r="P49" s="92"/>
      <c r="Q49" s="92">
        <v>2.4794</v>
      </c>
      <c r="R49" s="121">
        <v>3100.3411000000001</v>
      </c>
      <c r="S49" s="6"/>
    </row>
    <row r="50" spans="1:19">
      <c r="A50" s="180"/>
      <c r="B50" s="181"/>
      <c r="C50" s="44" t="s">
        <v>13</v>
      </c>
      <c r="D50" s="16">
        <v>27375.235093057392</v>
      </c>
      <c r="E50" s="16"/>
      <c r="F50" s="16"/>
      <c r="G50" s="122">
        <v>27375.235093057392</v>
      </c>
      <c r="H50" s="151">
        <v>129034.177</v>
      </c>
      <c r="I50" s="60">
        <v>292062.97600000002</v>
      </c>
      <c r="J50" s="89"/>
      <c r="K50" s="123">
        <v>292062.97600000002</v>
      </c>
      <c r="L50" s="26">
        <v>5321.0619999999999</v>
      </c>
      <c r="M50" s="97">
        <v>1799.202</v>
      </c>
      <c r="N50" s="97"/>
      <c r="O50" s="97"/>
      <c r="P50" s="97"/>
      <c r="Q50" s="97">
        <v>563.08000000000004</v>
      </c>
      <c r="R50" s="124">
        <v>456155.73209305742</v>
      </c>
      <c r="S50" s="17"/>
    </row>
    <row r="51" spans="1:19">
      <c r="A51" s="178" t="s">
        <v>46</v>
      </c>
      <c r="B51" s="179"/>
      <c r="C51" s="13" t="s">
        <v>11</v>
      </c>
      <c r="D51" s="15"/>
      <c r="E51" s="15"/>
      <c r="F51" s="15"/>
      <c r="G51" s="126">
        <v>0</v>
      </c>
      <c r="H51" s="150"/>
      <c r="I51" s="59"/>
      <c r="J51" s="88"/>
      <c r="K51" s="125">
        <v>0</v>
      </c>
      <c r="L51" s="25">
        <v>22.35</v>
      </c>
      <c r="M51" s="92">
        <v>1.4999999999999999E-2</v>
      </c>
      <c r="N51" s="92"/>
      <c r="O51" s="92"/>
      <c r="P51" s="92"/>
      <c r="Q51" s="92"/>
      <c r="R51" s="121">
        <v>22.365000000000002</v>
      </c>
      <c r="S51" s="6"/>
    </row>
    <row r="52" spans="1:19">
      <c r="A52" s="180"/>
      <c r="B52" s="181"/>
      <c r="C52" s="44" t="s">
        <v>13</v>
      </c>
      <c r="D52" s="16"/>
      <c r="E52" s="16"/>
      <c r="F52" s="16"/>
      <c r="G52" s="122">
        <v>0</v>
      </c>
      <c r="H52" s="151"/>
      <c r="I52" s="60"/>
      <c r="J52" s="89"/>
      <c r="K52" s="123">
        <v>0</v>
      </c>
      <c r="L52" s="26">
        <v>3216.5390000000002</v>
      </c>
      <c r="M52" s="97">
        <v>4.8600000000000003</v>
      </c>
      <c r="N52" s="97"/>
      <c r="O52" s="97"/>
      <c r="P52" s="97"/>
      <c r="Q52" s="97"/>
      <c r="R52" s="124">
        <v>3221.3990000000003</v>
      </c>
      <c r="S52" s="17"/>
    </row>
    <row r="53" spans="1:19">
      <c r="A53" s="178" t="s">
        <v>47</v>
      </c>
      <c r="B53" s="179"/>
      <c r="C53" s="13" t="s">
        <v>11</v>
      </c>
      <c r="D53" s="15"/>
      <c r="E53" s="15"/>
      <c r="F53" s="15"/>
      <c r="G53" s="126">
        <v>0</v>
      </c>
      <c r="H53" s="150">
        <v>6.0899999999999996E-2</v>
      </c>
      <c r="I53" s="59">
        <v>4.82E-2</v>
      </c>
      <c r="J53" s="88"/>
      <c r="K53" s="125">
        <v>4.82E-2</v>
      </c>
      <c r="L53" s="25">
        <v>4.3E-3</v>
      </c>
      <c r="M53" s="92">
        <v>0.11550000000000001</v>
      </c>
      <c r="N53" s="92"/>
      <c r="O53" s="92"/>
      <c r="P53" s="92"/>
      <c r="Q53" s="92"/>
      <c r="R53" s="121">
        <v>0.22889999999999999</v>
      </c>
      <c r="S53" s="6"/>
    </row>
    <row r="54" spans="1:19">
      <c r="A54" s="180"/>
      <c r="B54" s="181"/>
      <c r="C54" s="44" t="s">
        <v>13</v>
      </c>
      <c r="D54" s="16"/>
      <c r="E54" s="16"/>
      <c r="F54" s="16"/>
      <c r="G54" s="122">
        <v>0</v>
      </c>
      <c r="H54" s="151">
        <v>28.077999999999999</v>
      </c>
      <c r="I54" s="60">
        <v>124.967</v>
      </c>
      <c r="J54" s="89"/>
      <c r="K54" s="123">
        <v>124.967</v>
      </c>
      <c r="L54" s="26">
        <v>6.548</v>
      </c>
      <c r="M54" s="97">
        <v>51.469000000000001</v>
      </c>
      <c r="N54" s="97"/>
      <c r="O54" s="97"/>
      <c r="P54" s="97"/>
      <c r="Q54" s="97"/>
      <c r="R54" s="124">
        <v>211.06199999999998</v>
      </c>
      <c r="S54" s="17"/>
    </row>
    <row r="55" spans="1:19">
      <c r="A55" s="42" t="s">
        <v>0</v>
      </c>
      <c r="B55" s="174" t="s">
        <v>48</v>
      </c>
      <c r="C55" s="13" t="s">
        <v>11</v>
      </c>
      <c r="D55" s="15">
        <v>0.57550000000000001</v>
      </c>
      <c r="E55" s="15"/>
      <c r="F55" s="15"/>
      <c r="G55" s="126">
        <v>0.57550000000000001</v>
      </c>
      <c r="H55" s="150"/>
      <c r="I55" s="59">
        <v>0.28360000000000002</v>
      </c>
      <c r="J55" s="88"/>
      <c r="K55" s="125">
        <v>0.28360000000000002</v>
      </c>
      <c r="L55" s="25">
        <v>0.1739</v>
      </c>
      <c r="M55" s="92">
        <v>1.2999999999999999E-3</v>
      </c>
      <c r="N55" s="92"/>
      <c r="O55" s="92"/>
      <c r="P55" s="92"/>
      <c r="Q55" s="92"/>
      <c r="R55" s="121">
        <v>1.0343</v>
      </c>
      <c r="S55" s="6"/>
    </row>
    <row r="56" spans="1:19">
      <c r="A56" s="43" t="s">
        <v>36</v>
      </c>
      <c r="B56" s="175"/>
      <c r="C56" s="44" t="s">
        <v>13</v>
      </c>
      <c r="D56" s="16">
        <v>624.3047975611247</v>
      </c>
      <c r="E56" s="16"/>
      <c r="F56" s="16"/>
      <c r="G56" s="122">
        <v>624.3047975611247</v>
      </c>
      <c r="H56" s="151">
        <v>1.9350000000000001</v>
      </c>
      <c r="I56" s="60">
        <v>365.08800000000002</v>
      </c>
      <c r="J56" s="89"/>
      <c r="K56" s="123">
        <v>365.08800000000002</v>
      </c>
      <c r="L56" s="26">
        <v>115.3</v>
      </c>
      <c r="M56" s="97">
        <v>2.246</v>
      </c>
      <c r="N56" s="97"/>
      <c r="O56" s="97"/>
      <c r="P56" s="97"/>
      <c r="Q56" s="97"/>
      <c r="R56" s="124">
        <v>1108.8737975611248</v>
      </c>
      <c r="S56" s="17"/>
    </row>
    <row r="57" spans="1:19">
      <c r="A57" s="43" t="s">
        <v>12</v>
      </c>
      <c r="B57" s="11" t="s">
        <v>15</v>
      </c>
      <c r="C57" s="13" t="s">
        <v>11</v>
      </c>
      <c r="D57" s="15">
        <v>1.7831999999999999</v>
      </c>
      <c r="E57" s="15">
        <v>1E-3</v>
      </c>
      <c r="F57" s="15"/>
      <c r="G57" s="126">
        <v>1.7841999999999998</v>
      </c>
      <c r="H57" s="150">
        <v>0.15040000000000001</v>
      </c>
      <c r="I57" s="59">
        <v>0.49280000000000002</v>
      </c>
      <c r="J57" s="88"/>
      <c r="K57" s="125">
        <v>0.49280000000000002</v>
      </c>
      <c r="L57" s="25">
        <v>0.68259999999999998</v>
      </c>
      <c r="M57" s="92">
        <v>1.6610999999999998</v>
      </c>
      <c r="N57" s="92"/>
      <c r="O57" s="92"/>
      <c r="P57" s="92"/>
      <c r="Q57" s="92">
        <v>1.5E-3</v>
      </c>
      <c r="R57" s="121">
        <v>4.7725999999999997</v>
      </c>
      <c r="S57" s="6"/>
    </row>
    <row r="58" spans="1:19">
      <c r="A58" s="43" t="s">
        <v>18</v>
      </c>
      <c r="B58" s="44" t="s">
        <v>49</v>
      </c>
      <c r="C58" s="44" t="s">
        <v>13</v>
      </c>
      <c r="D58" s="16">
        <v>98.312399615938119</v>
      </c>
      <c r="E58" s="16">
        <v>0.54</v>
      </c>
      <c r="F58" s="16"/>
      <c r="G58" s="122">
        <v>98.852399615938126</v>
      </c>
      <c r="H58" s="151">
        <v>60.323</v>
      </c>
      <c r="I58" s="60">
        <v>145.42599999999999</v>
      </c>
      <c r="J58" s="89"/>
      <c r="K58" s="123">
        <v>145.42599999999999</v>
      </c>
      <c r="L58" s="26">
        <v>146.767</v>
      </c>
      <c r="M58" s="97">
        <v>445.21100000000001</v>
      </c>
      <c r="N58" s="97"/>
      <c r="O58" s="97"/>
      <c r="P58" s="97"/>
      <c r="Q58" s="97">
        <v>1.296</v>
      </c>
      <c r="R58" s="124">
        <v>897.87539961593825</v>
      </c>
      <c r="S58" s="17"/>
    </row>
    <row r="59" spans="1:19">
      <c r="A59" s="1"/>
      <c r="B59" s="176" t="s">
        <v>19</v>
      </c>
      <c r="C59" s="13" t="s">
        <v>11</v>
      </c>
      <c r="D59" s="127">
        <v>2.3586999999999998</v>
      </c>
      <c r="E59" s="127">
        <v>1E-3</v>
      </c>
      <c r="F59" s="127">
        <v>0</v>
      </c>
      <c r="G59" s="126">
        <v>2.3596999999999997</v>
      </c>
      <c r="H59" s="152">
        <v>0.15040000000000001</v>
      </c>
      <c r="I59" s="153">
        <v>0.77639999999999998</v>
      </c>
      <c r="J59" s="129">
        <v>0</v>
      </c>
      <c r="K59" s="125">
        <v>0.77639999999999998</v>
      </c>
      <c r="L59" s="125">
        <v>0.85650000000000004</v>
      </c>
      <c r="M59" s="6">
        <v>1.6623999999999999</v>
      </c>
      <c r="N59" s="6">
        <v>0</v>
      </c>
      <c r="O59" s="6">
        <v>0</v>
      </c>
      <c r="P59" s="6">
        <v>0</v>
      </c>
      <c r="Q59" s="6">
        <v>1.5E-3</v>
      </c>
      <c r="R59" s="121">
        <v>5.8068999999999988</v>
      </c>
      <c r="S59" s="75">
        <f t="shared" ref="S59:S60" si="4">SUM(S55,S57)</f>
        <v>0</v>
      </c>
    </row>
    <row r="60" spans="1:19">
      <c r="A60" s="45"/>
      <c r="B60" s="177"/>
      <c r="C60" s="44" t="s">
        <v>13</v>
      </c>
      <c r="D60" s="128">
        <v>722.61719717706285</v>
      </c>
      <c r="E60" s="128">
        <v>0.54</v>
      </c>
      <c r="F60" s="128">
        <v>0</v>
      </c>
      <c r="G60" s="122">
        <v>723.15719717706281</v>
      </c>
      <c r="H60" s="24">
        <v>62.258000000000003</v>
      </c>
      <c r="I60" s="154">
        <v>510.51400000000001</v>
      </c>
      <c r="J60" s="20">
        <v>0</v>
      </c>
      <c r="K60" s="123">
        <v>510.51400000000001</v>
      </c>
      <c r="L60" s="123">
        <v>262.06700000000001</v>
      </c>
      <c r="M60" s="17">
        <v>447.45699999999999</v>
      </c>
      <c r="N60" s="17">
        <v>0</v>
      </c>
      <c r="O60" s="17">
        <v>0</v>
      </c>
      <c r="P60" s="17">
        <v>0</v>
      </c>
      <c r="Q60" s="17">
        <v>1.296</v>
      </c>
      <c r="R60" s="124">
        <v>2006.749197177063</v>
      </c>
      <c r="S60" s="77">
        <f t="shared" si="4"/>
        <v>0</v>
      </c>
    </row>
    <row r="61" spans="1:19">
      <c r="A61" s="42" t="s">
        <v>0</v>
      </c>
      <c r="B61" s="174" t="s">
        <v>50</v>
      </c>
      <c r="C61" s="13" t="s">
        <v>11</v>
      </c>
      <c r="D61" s="15"/>
      <c r="E61" s="15"/>
      <c r="F61" s="15"/>
      <c r="G61" s="126">
        <v>0</v>
      </c>
      <c r="H61" s="150">
        <v>0.1138</v>
      </c>
      <c r="I61" s="59">
        <v>2.1286</v>
      </c>
      <c r="J61" s="88"/>
      <c r="K61" s="125">
        <v>2.1286</v>
      </c>
      <c r="L61" s="25"/>
      <c r="M61" s="92">
        <v>8.5000000000000006E-3</v>
      </c>
      <c r="N61" s="92"/>
      <c r="O61" s="92"/>
      <c r="P61" s="92"/>
      <c r="Q61" s="92"/>
      <c r="R61" s="121">
        <v>2.2509000000000001</v>
      </c>
      <c r="S61" s="6"/>
    </row>
    <row r="62" spans="1:19">
      <c r="A62" s="43" t="s">
        <v>51</v>
      </c>
      <c r="B62" s="175"/>
      <c r="C62" s="44" t="s">
        <v>13</v>
      </c>
      <c r="D62" s="16"/>
      <c r="E62" s="16"/>
      <c r="F62" s="16"/>
      <c r="G62" s="122">
        <v>0</v>
      </c>
      <c r="H62" s="151">
        <v>7.6989999999999998</v>
      </c>
      <c r="I62" s="60">
        <v>65.602000000000004</v>
      </c>
      <c r="J62" s="89"/>
      <c r="K62" s="123">
        <v>65.602000000000004</v>
      </c>
      <c r="L62" s="26"/>
      <c r="M62" s="97">
        <v>1.7010000000000001</v>
      </c>
      <c r="N62" s="97"/>
      <c r="O62" s="97"/>
      <c r="P62" s="97"/>
      <c r="Q62" s="97"/>
      <c r="R62" s="124">
        <v>75.001999999999995</v>
      </c>
      <c r="S62" s="17"/>
    </row>
    <row r="63" spans="1:19">
      <c r="A63" s="43" t="s">
        <v>0</v>
      </c>
      <c r="B63" s="11" t="s">
        <v>52</v>
      </c>
      <c r="C63" s="13" t="s">
        <v>11</v>
      </c>
      <c r="D63" s="15">
        <v>10.41</v>
      </c>
      <c r="E63" s="15">
        <v>16.48</v>
      </c>
      <c r="F63" s="15"/>
      <c r="G63" s="126">
        <v>26.89</v>
      </c>
      <c r="H63" s="150">
        <v>209.95599999999999</v>
      </c>
      <c r="I63" s="59"/>
      <c r="J63" s="88"/>
      <c r="K63" s="125">
        <v>0</v>
      </c>
      <c r="L63" s="25"/>
      <c r="M63" s="92"/>
      <c r="N63" s="92"/>
      <c r="O63" s="92"/>
      <c r="P63" s="92"/>
      <c r="Q63" s="92"/>
      <c r="R63" s="121">
        <v>236.846</v>
      </c>
      <c r="S63" s="6"/>
    </row>
    <row r="64" spans="1:19">
      <c r="A64" s="43" t="s">
        <v>53</v>
      </c>
      <c r="B64" s="44" t="s">
        <v>54</v>
      </c>
      <c r="C64" s="44" t="s">
        <v>13</v>
      </c>
      <c r="D64" s="16">
        <v>978.69599617667939</v>
      </c>
      <c r="E64" s="16">
        <v>1569.402</v>
      </c>
      <c r="F64" s="16"/>
      <c r="G64" s="122">
        <v>2548.0979961766793</v>
      </c>
      <c r="H64" s="151">
        <v>35268.567999999999</v>
      </c>
      <c r="I64" s="60"/>
      <c r="J64" s="89"/>
      <c r="K64" s="123">
        <v>0</v>
      </c>
      <c r="L64" s="26"/>
      <c r="M64" s="97"/>
      <c r="N64" s="97"/>
      <c r="O64" s="97"/>
      <c r="P64" s="97"/>
      <c r="Q64" s="97"/>
      <c r="R64" s="124">
        <v>37816.665996176678</v>
      </c>
      <c r="S64" s="17"/>
    </row>
    <row r="65" spans="1:19">
      <c r="A65" s="43" t="s">
        <v>0</v>
      </c>
      <c r="B65" s="174" t="s">
        <v>55</v>
      </c>
      <c r="C65" s="13" t="s">
        <v>11</v>
      </c>
      <c r="D65" s="15">
        <v>0.88400000000000001</v>
      </c>
      <c r="E65" s="15">
        <v>0.78400000000000003</v>
      </c>
      <c r="F65" s="15"/>
      <c r="G65" s="126">
        <v>1.6680000000000001</v>
      </c>
      <c r="H65" s="150">
        <v>166.32499999999999</v>
      </c>
      <c r="I65" s="59">
        <v>0.32</v>
      </c>
      <c r="J65" s="88"/>
      <c r="K65" s="125">
        <v>0.32</v>
      </c>
      <c r="L65" s="25"/>
      <c r="M65" s="92"/>
      <c r="N65" s="92"/>
      <c r="O65" s="92"/>
      <c r="P65" s="92"/>
      <c r="Q65" s="92"/>
      <c r="R65" s="121">
        <v>168.31299999999999</v>
      </c>
      <c r="S65" s="6"/>
    </row>
    <row r="66" spans="1:19">
      <c r="A66" s="43" t="s">
        <v>18</v>
      </c>
      <c r="B66" s="175"/>
      <c r="C66" s="44" t="s">
        <v>13</v>
      </c>
      <c r="D66" s="16">
        <v>91.691999641801019</v>
      </c>
      <c r="E66" s="16">
        <v>48.74</v>
      </c>
      <c r="F66" s="16"/>
      <c r="G66" s="122">
        <v>140.43199964180101</v>
      </c>
      <c r="H66" s="151">
        <v>27250.974999999999</v>
      </c>
      <c r="I66" s="60">
        <v>5.1840000000000002</v>
      </c>
      <c r="J66" s="89"/>
      <c r="K66" s="123">
        <v>5.1840000000000002</v>
      </c>
      <c r="L66" s="26"/>
      <c r="M66" s="97"/>
      <c r="N66" s="97"/>
      <c r="O66" s="97"/>
      <c r="P66" s="97"/>
      <c r="Q66" s="97"/>
      <c r="R66" s="124">
        <v>27396.590999641801</v>
      </c>
      <c r="S66" s="17"/>
    </row>
    <row r="67" spans="1:19">
      <c r="A67" s="1"/>
      <c r="B67" s="11" t="s">
        <v>15</v>
      </c>
      <c r="C67" s="13" t="s">
        <v>11</v>
      </c>
      <c r="D67" s="15">
        <v>0.55400000000000005</v>
      </c>
      <c r="E67" s="15">
        <v>0.55000000000000004</v>
      </c>
      <c r="F67" s="15"/>
      <c r="G67" s="126">
        <v>1.1040000000000001</v>
      </c>
      <c r="H67" s="150">
        <v>67.106300000000005</v>
      </c>
      <c r="I67" s="59"/>
      <c r="J67" s="88"/>
      <c r="K67" s="125">
        <v>0</v>
      </c>
      <c r="L67" s="25"/>
      <c r="M67" s="92">
        <v>8.5999999999999993E-2</v>
      </c>
      <c r="N67" s="92"/>
      <c r="O67" s="92"/>
      <c r="P67" s="92"/>
      <c r="Q67" s="92"/>
      <c r="R67" s="121">
        <v>68.296300000000002</v>
      </c>
      <c r="S67" s="6"/>
    </row>
    <row r="68" spans="1:19" ht="19.5" thickBot="1">
      <c r="A68" s="46" t="s">
        <v>0</v>
      </c>
      <c r="B68" s="14" t="s">
        <v>54</v>
      </c>
      <c r="C68" s="14" t="s">
        <v>13</v>
      </c>
      <c r="D68" s="18">
        <v>19.34279992443647</v>
      </c>
      <c r="E68" s="18">
        <v>19.488</v>
      </c>
      <c r="F68" s="18"/>
      <c r="G68" s="155">
        <v>38.830799924436469</v>
      </c>
      <c r="H68" s="156">
        <v>6964.0680000000002</v>
      </c>
      <c r="I68" s="62"/>
      <c r="J68" s="34"/>
      <c r="K68" s="131">
        <v>0</v>
      </c>
      <c r="L68" s="27"/>
      <c r="M68" s="98">
        <v>33.695999999999998</v>
      </c>
      <c r="N68" s="98"/>
      <c r="O68" s="98"/>
      <c r="P68" s="98"/>
      <c r="Q68" s="98"/>
      <c r="R68" s="132">
        <v>7036.5947999244363</v>
      </c>
      <c r="S68" s="10"/>
    </row>
    <row r="69" spans="1:19">
      <c r="A69" s="51"/>
      <c r="B69" s="50"/>
      <c r="C69" s="50"/>
      <c r="D69" s="93"/>
      <c r="E69" s="12"/>
      <c r="F69" s="12"/>
      <c r="G69" s="31"/>
      <c r="H69" s="33"/>
      <c r="I69" s="31"/>
      <c r="J69" s="33"/>
      <c r="K69" s="31"/>
      <c r="L69" s="31"/>
      <c r="M69" s="12"/>
      <c r="N69" s="12"/>
      <c r="O69" s="12"/>
      <c r="P69" s="12"/>
      <c r="Q69" s="12"/>
      <c r="R69" s="12"/>
      <c r="S69" s="12"/>
    </row>
    <row r="70" spans="1:19">
      <c r="A70" s="51"/>
      <c r="B70" s="50"/>
      <c r="C70" s="50"/>
      <c r="D70" s="93"/>
      <c r="E70" s="12"/>
      <c r="F70" s="12"/>
      <c r="G70" s="31"/>
      <c r="H70" s="33"/>
      <c r="I70" s="31"/>
      <c r="J70" s="33"/>
      <c r="K70" s="31"/>
      <c r="L70" s="31"/>
      <c r="M70" s="12"/>
      <c r="N70" s="12"/>
      <c r="O70" s="12"/>
      <c r="P70" s="12"/>
      <c r="Q70" s="12"/>
      <c r="R70" s="12"/>
      <c r="S70" s="12"/>
    </row>
    <row r="71" spans="1:19">
      <c r="A71" s="51"/>
      <c r="B71" s="50"/>
      <c r="C71" s="50"/>
      <c r="D71" s="93"/>
      <c r="E71" s="12"/>
      <c r="F71" s="12"/>
      <c r="G71" s="31"/>
      <c r="H71" s="33"/>
      <c r="I71" s="31"/>
      <c r="J71" s="33"/>
      <c r="K71" s="31"/>
      <c r="L71" s="31"/>
      <c r="M71" s="12"/>
      <c r="N71" s="12"/>
      <c r="O71" s="12"/>
      <c r="P71" s="12"/>
      <c r="Q71" s="12"/>
      <c r="R71" s="12"/>
      <c r="S71" s="12"/>
    </row>
    <row r="72" spans="1:19">
      <c r="A72" s="51"/>
      <c r="B72" s="50"/>
      <c r="C72" s="50"/>
      <c r="D72" s="93"/>
      <c r="E72" s="12"/>
      <c r="F72" s="12"/>
      <c r="G72" s="31"/>
      <c r="H72" s="33"/>
      <c r="I72" s="31"/>
      <c r="J72" s="33"/>
      <c r="K72" s="31"/>
      <c r="L72" s="31"/>
      <c r="M72" s="12"/>
      <c r="N72" s="12"/>
      <c r="O72" s="12"/>
      <c r="P72" s="12"/>
      <c r="Q72" s="12"/>
      <c r="R72" s="12"/>
      <c r="S72" s="12"/>
    </row>
    <row r="73" spans="1:19">
      <c r="D73" s="55"/>
      <c r="E73" s="57"/>
      <c r="F73" s="57"/>
      <c r="G73" s="31"/>
      <c r="H73" s="31"/>
      <c r="I73" s="31"/>
      <c r="J73" s="21"/>
      <c r="K73" s="31"/>
      <c r="L73" s="31"/>
      <c r="R73" s="23"/>
    </row>
    <row r="74" spans="1:19" ht="19.5" thickBot="1">
      <c r="A74" s="8"/>
      <c r="B74" s="36" t="s">
        <v>101</v>
      </c>
      <c r="C74" s="8"/>
      <c r="D74" s="56"/>
      <c r="E74" s="58"/>
      <c r="F74" s="58"/>
      <c r="G74" s="47"/>
      <c r="H74" s="31"/>
      <c r="I74" s="31"/>
      <c r="J74" s="22"/>
      <c r="K74" s="47"/>
      <c r="L74" s="94"/>
      <c r="M74" s="8"/>
      <c r="N74" s="8"/>
      <c r="O74" s="8"/>
      <c r="P74" s="8"/>
      <c r="Q74" s="8"/>
      <c r="R74" s="8"/>
    </row>
    <row r="75" spans="1:19">
      <c r="A75" s="45"/>
      <c r="B75" s="20"/>
      <c r="C75" s="48"/>
      <c r="D75" s="29" t="s">
        <v>1</v>
      </c>
      <c r="E75" s="29" t="s">
        <v>96</v>
      </c>
      <c r="F75" s="104" t="s">
        <v>108</v>
      </c>
      <c r="G75" s="40" t="s">
        <v>2</v>
      </c>
      <c r="H75" s="29" t="s">
        <v>97</v>
      </c>
      <c r="I75" s="54" t="s">
        <v>3</v>
      </c>
      <c r="J75" s="54" t="s">
        <v>4</v>
      </c>
      <c r="K75" s="29" t="s">
        <v>98</v>
      </c>
      <c r="L75" s="54" t="s">
        <v>5</v>
      </c>
      <c r="M75" s="29" t="s">
        <v>99</v>
      </c>
      <c r="N75" s="29" t="s">
        <v>6</v>
      </c>
      <c r="O75" s="29" t="s">
        <v>7</v>
      </c>
      <c r="P75" s="29" t="s">
        <v>8</v>
      </c>
      <c r="Q75" s="29" t="s">
        <v>106</v>
      </c>
      <c r="R75" s="41" t="s">
        <v>92</v>
      </c>
      <c r="S75" s="12"/>
    </row>
    <row r="76" spans="1:19">
      <c r="A76" s="43" t="s">
        <v>51</v>
      </c>
      <c r="B76" s="176" t="s">
        <v>19</v>
      </c>
      <c r="C76" s="5" t="s">
        <v>11</v>
      </c>
      <c r="D76" s="127">
        <v>11.848000000000001</v>
      </c>
      <c r="E76" s="6">
        <v>17.814</v>
      </c>
      <c r="F76" s="6">
        <v>0</v>
      </c>
      <c r="G76" s="133">
        <v>29.661999999999999</v>
      </c>
      <c r="H76" s="152">
        <v>443.50109999999995</v>
      </c>
      <c r="I76" s="153">
        <v>2.4485999999999999</v>
      </c>
      <c r="J76" s="129">
        <v>0</v>
      </c>
      <c r="K76" s="134">
        <v>2.4485999999999999</v>
      </c>
      <c r="L76" s="134">
        <v>0</v>
      </c>
      <c r="M76" s="6">
        <v>9.4500000000000001E-2</v>
      </c>
      <c r="N76" s="6">
        <v>0</v>
      </c>
      <c r="O76" s="6">
        <v>0</v>
      </c>
      <c r="P76" s="6">
        <v>0</v>
      </c>
      <c r="Q76" s="6">
        <v>0</v>
      </c>
      <c r="R76" s="121">
        <v>475.70619999999991</v>
      </c>
      <c r="S76" s="1"/>
    </row>
    <row r="77" spans="1:19">
      <c r="A77" s="38" t="s">
        <v>53</v>
      </c>
      <c r="B77" s="177"/>
      <c r="C77" s="49" t="s">
        <v>13</v>
      </c>
      <c r="D77" s="128">
        <v>1089.7307957429171</v>
      </c>
      <c r="E77" s="17">
        <v>1637.63</v>
      </c>
      <c r="F77" s="17">
        <v>0</v>
      </c>
      <c r="G77" s="135">
        <v>2727.3607957429172</v>
      </c>
      <c r="H77" s="24">
        <v>69491.31</v>
      </c>
      <c r="I77" s="154">
        <v>70.786000000000001</v>
      </c>
      <c r="J77" s="20">
        <v>0</v>
      </c>
      <c r="K77" s="136">
        <v>70.786000000000001</v>
      </c>
      <c r="L77" s="136">
        <v>0</v>
      </c>
      <c r="M77" s="17">
        <v>35.396999999999998</v>
      </c>
      <c r="N77" s="17">
        <v>0</v>
      </c>
      <c r="O77" s="17">
        <v>0</v>
      </c>
      <c r="P77" s="17">
        <v>0</v>
      </c>
      <c r="Q77" s="17">
        <v>0</v>
      </c>
      <c r="R77" s="124">
        <v>72324.853795742907</v>
      </c>
      <c r="S77" s="1"/>
    </row>
    <row r="78" spans="1:19">
      <c r="A78" s="43" t="s">
        <v>0</v>
      </c>
      <c r="B78" s="174" t="s">
        <v>56</v>
      </c>
      <c r="C78" s="5" t="s">
        <v>11</v>
      </c>
      <c r="D78" s="65">
        <v>0.36559999999999998</v>
      </c>
      <c r="E78" s="15">
        <v>0.32229999999999998</v>
      </c>
      <c r="F78" s="15"/>
      <c r="G78" s="133">
        <v>0.68789999999999996</v>
      </c>
      <c r="H78" s="150">
        <v>0.55679999999999996</v>
      </c>
      <c r="I78" s="59">
        <v>15.2841</v>
      </c>
      <c r="J78" s="88"/>
      <c r="K78" s="134">
        <v>15.2841</v>
      </c>
      <c r="L78" s="25">
        <v>0.74809999999999999</v>
      </c>
      <c r="M78" s="92">
        <v>0.62020000000000008</v>
      </c>
      <c r="N78" s="92">
        <v>0.1055</v>
      </c>
      <c r="O78" s="92">
        <v>4.1351000000000004</v>
      </c>
      <c r="P78" s="92">
        <v>9.4E-2</v>
      </c>
      <c r="Q78" s="92">
        <v>0.48960000000000004</v>
      </c>
      <c r="R78" s="121">
        <v>22.721300000000003</v>
      </c>
      <c r="S78" s="1"/>
    </row>
    <row r="79" spans="1:19">
      <c r="A79" s="43" t="s">
        <v>31</v>
      </c>
      <c r="B79" s="175"/>
      <c r="C79" s="49" t="s">
        <v>13</v>
      </c>
      <c r="D79" s="66">
        <v>538.7417978953805</v>
      </c>
      <c r="E79" s="16">
        <v>429.64499999999998</v>
      </c>
      <c r="F79" s="16"/>
      <c r="G79" s="135">
        <v>968.38679789538048</v>
      </c>
      <c r="H79" s="151">
        <v>958.28800000000001</v>
      </c>
      <c r="I79" s="60">
        <v>14140.867</v>
      </c>
      <c r="J79" s="89"/>
      <c r="K79" s="136">
        <v>14140.867</v>
      </c>
      <c r="L79" s="26">
        <v>975.99400000000003</v>
      </c>
      <c r="M79" s="97">
        <v>1228.9000000000001</v>
      </c>
      <c r="N79" s="97">
        <v>58.305</v>
      </c>
      <c r="O79" s="97">
        <v>6418.5389999999998</v>
      </c>
      <c r="P79" s="97">
        <v>112.13800000000001</v>
      </c>
      <c r="Q79" s="97">
        <v>950.43100000000004</v>
      </c>
      <c r="R79" s="124">
        <v>25811.848797895382</v>
      </c>
      <c r="S79" s="1"/>
    </row>
    <row r="80" spans="1:19">
      <c r="A80" s="43" t="s">
        <v>0</v>
      </c>
      <c r="B80" s="174" t="s">
        <v>57</v>
      </c>
      <c r="C80" s="5" t="s">
        <v>11</v>
      </c>
      <c r="D80" s="65"/>
      <c r="E80" s="15"/>
      <c r="F80" s="15"/>
      <c r="G80" s="133">
        <v>0</v>
      </c>
      <c r="H80" s="150"/>
      <c r="I80" s="59"/>
      <c r="J80" s="88"/>
      <c r="K80" s="134">
        <v>0</v>
      </c>
      <c r="L80" s="25"/>
      <c r="M80" s="92"/>
      <c r="N80" s="92"/>
      <c r="O80" s="92"/>
      <c r="P80" s="92"/>
      <c r="Q80" s="92"/>
      <c r="R80" s="121">
        <v>0</v>
      </c>
      <c r="S80" s="1"/>
    </row>
    <row r="81" spans="1:19">
      <c r="A81" s="43" t="s">
        <v>0</v>
      </c>
      <c r="B81" s="175"/>
      <c r="C81" s="49" t="s">
        <v>13</v>
      </c>
      <c r="D81" s="66"/>
      <c r="E81" s="16"/>
      <c r="F81" s="16"/>
      <c r="G81" s="135">
        <v>0</v>
      </c>
      <c r="H81" s="151"/>
      <c r="I81" s="60"/>
      <c r="J81" s="89"/>
      <c r="K81" s="136">
        <v>0</v>
      </c>
      <c r="L81" s="26"/>
      <c r="M81" s="97"/>
      <c r="N81" s="97"/>
      <c r="O81" s="97"/>
      <c r="P81" s="97"/>
      <c r="Q81" s="97"/>
      <c r="R81" s="124">
        <v>0</v>
      </c>
      <c r="S81" s="1"/>
    </row>
    <row r="82" spans="1:19">
      <c r="A82" s="43" t="s">
        <v>58</v>
      </c>
      <c r="B82" s="11" t="s">
        <v>59</v>
      </c>
      <c r="C82" s="5" t="s">
        <v>11</v>
      </c>
      <c r="D82" s="65"/>
      <c r="E82" s="15"/>
      <c r="F82" s="15"/>
      <c r="G82" s="133">
        <v>0</v>
      </c>
      <c r="H82" s="150"/>
      <c r="I82" s="59"/>
      <c r="J82" s="88"/>
      <c r="K82" s="134">
        <v>0</v>
      </c>
      <c r="L82" s="25"/>
      <c r="M82" s="92"/>
      <c r="N82" s="92"/>
      <c r="O82" s="92"/>
      <c r="P82" s="92"/>
      <c r="Q82" s="92"/>
      <c r="R82" s="121">
        <v>0</v>
      </c>
      <c r="S82" s="1"/>
    </row>
    <row r="83" spans="1:19">
      <c r="A83" s="43"/>
      <c r="B83" s="44" t="s">
        <v>60</v>
      </c>
      <c r="C83" s="49" t="s">
        <v>13</v>
      </c>
      <c r="D83" s="66"/>
      <c r="E83" s="16"/>
      <c r="F83" s="16"/>
      <c r="G83" s="135">
        <v>0</v>
      </c>
      <c r="H83" s="151"/>
      <c r="I83" s="60"/>
      <c r="J83" s="89"/>
      <c r="K83" s="136">
        <v>0</v>
      </c>
      <c r="L83" s="26"/>
      <c r="M83" s="97"/>
      <c r="N83" s="97"/>
      <c r="O83" s="97"/>
      <c r="P83" s="97"/>
      <c r="Q83" s="97"/>
      <c r="R83" s="124">
        <v>0</v>
      </c>
      <c r="S83" s="1"/>
    </row>
    <row r="84" spans="1:19">
      <c r="A84" s="43"/>
      <c r="B84" s="174" t="s">
        <v>61</v>
      </c>
      <c r="C84" s="5" t="s">
        <v>11</v>
      </c>
      <c r="D84" s="65"/>
      <c r="E84" s="15"/>
      <c r="F84" s="15"/>
      <c r="G84" s="133">
        <v>0</v>
      </c>
      <c r="H84" s="150"/>
      <c r="I84" s="59"/>
      <c r="J84" s="88"/>
      <c r="K84" s="134">
        <v>0</v>
      </c>
      <c r="L84" s="25"/>
      <c r="M84" s="92"/>
      <c r="N84" s="92"/>
      <c r="O84" s="92"/>
      <c r="P84" s="92"/>
      <c r="Q84" s="92"/>
      <c r="R84" s="121">
        <v>0</v>
      </c>
      <c r="S84" s="1"/>
    </row>
    <row r="85" spans="1:19">
      <c r="A85" s="43" t="s">
        <v>12</v>
      </c>
      <c r="B85" s="175"/>
      <c r="C85" s="49" t="s">
        <v>13</v>
      </c>
      <c r="D85" s="66"/>
      <c r="E85" s="16"/>
      <c r="F85" s="16"/>
      <c r="G85" s="135">
        <v>0</v>
      </c>
      <c r="H85" s="151"/>
      <c r="I85" s="60"/>
      <c r="J85" s="89"/>
      <c r="K85" s="136">
        <v>0</v>
      </c>
      <c r="L85" s="26"/>
      <c r="M85" s="97"/>
      <c r="N85" s="97"/>
      <c r="O85" s="97"/>
      <c r="P85" s="97"/>
      <c r="Q85" s="97"/>
      <c r="R85" s="124">
        <v>0</v>
      </c>
      <c r="S85" s="1"/>
    </row>
    <row r="86" spans="1:19">
      <c r="A86" s="43"/>
      <c r="B86" s="11" t="s">
        <v>15</v>
      </c>
      <c r="C86" s="5" t="s">
        <v>11</v>
      </c>
      <c r="D86" s="65">
        <v>1.8216000000000001</v>
      </c>
      <c r="E86" s="15">
        <v>1.2869999999999999</v>
      </c>
      <c r="F86" s="15"/>
      <c r="G86" s="133">
        <v>3.1086</v>
      </c>
      <c r="H86" s="150">
        <v>3.0085999999999999</v>
      </c>
      <c r="I86" s="59">
        <v>43.488</v>
      </c>
      <c r="J86" s="88"/>
      <c r="K86" s="134">
        <v>43.488</v>
      </c>
      <c r="L86" s="25">
        <v>1.2116</v>
      </c>
      <c r="M86" s="92">
        <v>3.0430999999999999</v>
      </c>
      <c r="N86" s="92">
        <v>0.21440000000000001</v>
      </c>
      <c r="O86" s="92">
        <v>8.4265000000000008</v>
      </c>
      <c r="P86" s="92">
        <v>2.4215</v>
      </c>
      <c r="Q86" s="92">
        <v>3.1535000000000002</v>
      </c>
      <c r="R86" s="121">
        <v>68.075799999999987</v>
      </c>
      <c r="S86" s="1"/>
    </row>
    <row r="87" spans="1:19">
      <c r="A87" s="43"/>
      <c r="B87" s="44" t="s">
        <v>62</v>
      </c>
      <c r="C87" s="49" t="s">
        <v>13</v>
      </c>
      <c r="D87" s="66">
        <v>1090.4975957399213</v>
      </c>
      <c r="E87" s="16">
        <v>462.81700000000001</v>
      </c>
      <c r="F87" s="16"/>
      <c r="G87" s="135">
        <v>1553.3145957399213</v>
      </c>
      <c r="H87" s="151">
        <v>1726.44</v>
      </c>
      <c r="I87" s="60">
        <v>17355.120999999999</v>
      </c>
      <c r="J87" s="89"/>
      <c r="K87" s="136">
        <v>17355.120999999999</v>
      </c>
      <c r="L87" s="26">
        <v>478.80500000000001</v>
      </c>
      <c r="M87" s="97">
        <v>1209.518</v>
      </c>
      <c r="N87" s="97">
        <v>49.768000000000001</v>
      </c>
      <c r="O87" s="97">
        <v>2307.085</v>
      </c>
      <c r="P87" s="97">
        <v>2819.4250000000002</v>
      </c>
      <c r="Q87" s="97">
        <v>1058.931</v>
      </c>
      <c r="R87" s="124">
        <v>28558.407595739918</v>
      </c>
      <c r="S87" s="1"/>
    </row>
    <row r="88" spans="1:19">
      <c r="A88" s="43" t="s">
        <v>18</v>
      </c>
      <c r="B88" s="176" t="s">
        <v>19</v>
      </c>
      <c r="C88" s="5" t="s">
        <v>11</v>
      </c>
      <c r="D88" s="127">
        <v>2.1872000000000003</v>
      </c>
      <c r="E88" s="6">
        <v>1.6093</v>
      </c>
      <c r="F88" s="6">
        <v>0</v>
      </c>
      <c r="G88" s="133">
        <v>3.7965</v>
      </c>
      <c r="H88" s="152">
        <v>3.5653999999999999</v>
      </c>
      <c r="I88" s="153">
        <v>58.772100000000002</v>
      </c>
      <c r="J88" s="129">
        <v>0</v>
      </c>
      <c r="K88" s="134">
        <v>58.772100000000002</v>
      </c>
      <c r="L88" s="134">
        <v>1.9597</v>
      </c>
      <c r="M88" s="6">
        <v>3.6633</v>
      </c>
      <c r="N88" s="6">
        <v>0.31990000000000002</v>
      </c>
      <c r="O88" s="6">
        <v>12.561600000000002</v>
      </c>
      <c r="P88" s="6">
        <v>2.5154999999999998</v>
      </c>
      <c r="Q88" s="6">
        <v>3.6431000000000004</v>
      </c>
      <c r="R88" s="121">
        <v>90.797100000000015</v>
      </c>
      <c r="S88" s="1"/>
    </row>
    <row r="89" spans="1:19">
      <c r="A89" s="45"/>
      <c r="B89" s="177"/>
      <c r="C89" s="49" t="s">
        <v>13</v>
      </c>
      <c r="D89" s="128">
        <v>1629.2393936353019</v>
      </c>
      <c r="E89" s="17">
        <v>892.46199999999999</v>
      </c>
      <c r="F89" s="17">
        <v>0</v>
      </c>
      <c r="G89" s="135">
        <v>2521.7013936353019</v>
      </c>
      <c r="H89" s="24">
        <v>2684.7280000000001</v>
      </c>
      <c r="I89" s="154">
        <v>31495.987999999998</v>
      </c>
      <c r="J89" s="20">
        <v>0</v>
      </c>
      <c r="K89" s="136">
        <v>31495.987999999998</v>
      </c>
      <c r="L89" s="136">
        <v>1454.799</v>
      </c>
      <c r="M89" s="17">
        <v>2438.4180000000001</v>
      </c>
      <c r="N89" s="17">
        <v>108.07300000000001</v>
      </c>
      <c r="O89" s="17">
        <v>8725.6239999999998</v>
      </c>
      <c r="P89" s="17">
        <v>2931.5630000000001</v>
      </c>
      <c r="Q89" s="17">
        <v>2009.3620000000001</v>
      </c>
      <c r="R89" s="124">
        <v>54370.256393635296</v>
      </c>
      <c r="S89" s="1"/>
    </row>
    <row r="90" spans="1:19">
      <c r="A90" s="178" t="s">
        <v>63</v>
      </c>
      <c r="B90" s="179"/>
      <c r="C90" s="5" t="s">
        <v>11</v>
      </c>
      <c r="D90" s="65">
        <v>0.22320000000000001</v>
      </c>
      <c r="E90" s="15">
        <v>0.40989999999999999</v>
      </c>
      <c r="F90" s="15"/>
      <c r="G90" s="133">
        <v>0.6331</v>
      </c>
      <c r="H90" s="150">
        <v>1.5820999999999998</v>
      </c>
      <c r="I90" s="59">
        <v>10.184200000000001</v>
      </c>
      <c r="J90" s="88"/>
      <c r="K90" s="134">
        <v>10.184200000000001</v>
      </c>
      <c r="L90" s="25">
        <v>0.6008</v>
      </c>
      <c r="M90" s="92">
        <v>1.4336</v>
      </c>
      <c r="N90" s="92"/>
      <c r="O90" s="92">
        <v>1.2800000000000001E-2</v>
      </c>
      <c r="P90" s="92">
        <v>4.5600000000000002E-2</v>
      </c>
      <c r="Q90" s="92">
        <v>5.0000000000000001E-3</v>
      </c>
      <c r="R90" s="121">
        <v>14.497200000000001</v>
      </c>
      <c r="S90" s="1"/>
    </row>
    <row r="91" spans="1:19">
      <c r="A91" s="180"/>
      <c r="B91" s="181"/>
      <c r="C91" s="49" t="s">
        <v>13</v>
      </c>
      <c r="D91" s="66">
        <v>215.88119915665021</v>
      </c>
      <c r="E91" s="16">
        <v>224.01400000000001</v>
      </c>
      <c r="F91" s="16"/>
      <c r="G91" s="135">
        <v>439.89519915665022</v>
      </c>
      <c r="H91" s="151">
        <v>2262.8829999999998</v>
      </c>
      <c r="I91" s="60">
        <v>9387.0820000000003</v>
      </c>
      <c r="J91" s="89"/>
      <c r="K91" s="136">
        <v>9387.0820000000003</v>
      </c>
      <c r="L91" s="26">
        <v>494.22899999999998</v>
      </c>
      <c r="M91" s="97">
        <v>2074.9740000000002</v>
      </c>
      <c r="N91" s="97"/>
      <c r="O91" s="97">
        <v>16.263999999999999</v>
      </c>
      <c r="P91" s="97">
        <v>29.376000000000001</v>
      </c>
      <c r="Q91" s="97">
        <v>8.64</v>
      </c>
      <c r="R91" s="124">
        <v>14713.343199156649</v>
      </c>
      <c r="S91" s="1"/>
    </row>
    <row r="92" spans="1:19">
      <c r="A92" s="178" t="s">
        <v>64</v>
      </c>
      <c r="B92" s="179"/>
      <c r="C92" s="5" t="s">
        <v>11</v>
      </c>
      <c r="D92" s="65"/>
      <c r="E92" s="15"/>
      <c r="F92" s="15"/>
      <c r="G92" s="133">
        <v>0</v>
      </c>
      <c r="H92" s="150"/>
      <c r="I92" s="84"/>
      <c r="J92" s="88"/>
      <c r="K92" s="134">
        <v>0</v>
      </c>
      <c r="L92" s="25">
        <v>0.14399999999999999</v>
      </c>
      <c r="M92" s="92">
        <v>0.1</v>
      </c>
      <c r="N92" s="92"/>
      <c r="O92" s="92"/>
      <c r="P92" s="92"/>
      <c r="Q92" s="92"/>
      <c r="R92" s="121">
        <v>0.24399999999999999</v>
      </c>
      <c r="S92" s="1"/>
    </row>
    <row r="93" spans="1:19">
      <c r="A93" s="180"/>
      <c r="B93" s="181"/>
      <c r="C93" s="49" t="s">
        <v>13</v>
      </c>
      <c r="D93" s="66"/>
      <c r="E93" s="16"/>
      <c r="F93" s="16"/>
      <c r="G93" s="135">
        <v>0</v>
      </c>
      <c r="H93" s="151"/>
      <c r="I93" s="85"/>
      <c r="J93" s="89"/>
      <c r="K93" s="136">
        <v>0</v>
      </c>
      <c r="L93" s="26">
        <v>18.661999999999999</v>
      </c>
      <c r="M93" s="97">
        <v>32.4</v>
      </c>
      <c r="N93" s="97"/>
      <c r="O93" s="97"/>
      <c r="P93" s="97"/>
      <c r="Q93" s="97"/>
      <c r="R93" s="124">
        <v>51.061999999999998</v>
      </c>
      <c r="S93" s="1"/>
    </row>
    <row r="94" spans="1:19">
      <c r="A94" s="178" t="s">
        <v>65</v>
      </c>
      <c r="B94" s="179"/>
      <c r="C94" s="5" t="s">
        <v>11</v>
      </c>
      <c r="D94" s="65"/>
      <c r="E94" s="15"/>
      <c r="F94" s="15"/>
      <c r="G94" s="133">
        <v>0</v>
      </c>
      <c r="H94" s="150"/>
      <c r="I94" s="59">
        <v>3.8999999999999998E-3</v>
      </c>
      <c r="J94" s="88"/>
      <c r="K94" s="134">
        <v>3.8999999999999998E-3</v>
      </c>
      <c r="L94" s="25"/>
      <c r="M94" s="92"/>
      <c r="N94" s="92"/>
      <c r="O94" s="92"/>
      <c r="P94" s="92"/>
      <c r="Q94" s="92"/>
      <c r="R94" s="121">
        <v>3.8999999999999998E-3</v>
      </c>
      <c r="S94" s="1"/>
    </row>
    <row r="95" spans="1:19">
      <c r="A95" s="180"/>
      <c r="B95" s="181"/>
      <c r="C95" s="49" t="s">
        <v>13</v>
      </c>
      <c r="D95" s="66"/>
      <c r="E95" s="16"/>
      <c r="F95" s="16"/>
      <c r="G95" s="135">
        <v>0</v>
      </c>
      <c r="H95" s="151"/>
      <c r="I95" s="60">
        <v>15.487</v>
      </c>
      <c r="J95" s="89"/>
      <c r="K95" s="136">
        <v>15.487</v>
      </c>
      <c r="L95" s="26"/>
      <c r="M95" s="97"/>
      <c r="N95" s="97"/>
      <c r="O95" s="97"/>
      <c r="P95" s="97"/>
      <c r="Q95" s="97"/>
      <c r="R95" s="124">
        <v>15.487</v>
      </c>
      <c r="S95" s="1"/>
    </row>
    <row r="96" spans="1:19">
      <c r="A96" s="178" t="s">
        <v>66</v>
      </c>
      <c r="B96" s="179"/>
      <c r="C96" s="5" t="s">
        <v>11</v>
      </c>
      <c r="D96" s="65">
        <v>6.0000000000000001E-3</v>
      </c>
      <c r="E96" s="15"/>
      <c r="F96" s="15"/>
      <c r="G96" s="133">
        <v>6.0000000000000001E-3</v>
      </c>
      <c r="H96" s="150">
        <v>1.32E-2</v>
      </c>
      <c r="I96" s="59"/>
      <c r="J96" s="88"/>
      <c r="K96" s="134">
        <v>0</v>
      </c>
      <c r="L96" s="25"/>
      <c r="M96" s="92"/>
      <c r="N96" s="92"/>
      <c r="O96" s="92"/>
      <c r="P96" s="92"/>
      <c r="Q96" s="92"/>
      <c r="R96" s="121">
        <v>1.9200000000000002E-2</v>
      </c>
      <c r="S96" s="1"/>
    </row>
    <row r="97" spans="1:19">
      <c r="A97" s="180"/>
      <c r="B97" s="181"/>
      <c r="C97" s="49" t="s">
        <v>13</v>
      </c>
      <c r="D97" s="66">
        <v>22.679999911399545</v>
      </c>
      <c r="E97" s="16"/>
      <c r="F97" s="16"/>
      <c r="G97" s="135">
        <v>22.679999911399545</v>
      </c>
      <c r="H97" s="151">
        <v>9.9529999999999994</v>
      </c>
      <c r="I97" s="60"/>
      <c r="J97" s="89"/>
      <c r="K97" s="136">
        <v>0</v>
      </c>
      <c r="L97" s="26"/>
      <c r="M97" s="97"/>
      <c r="N97" s="97"/>
      <c r="O97" s="97"/>
      <c r="P97" s="97"/>
      <c r="Q97" s="97"/>
      <c r="R97" s="124">
        <v>32.632999911399544</v>
      </c>
      <c r="S97" s="1"/>
    </row>
    <row r="98" spans="1:19">
      <c r="A98" s="178" t="s">
        <v>67</v>
      </c>
      <c r="B98" s="179"/>
      <c r="C98" s="5" t="s">
        <v>11</v>
      </c>
      <c r="D98" s="65"/>
      <c r="E98" s="15"/>
      <c r="F98" s="15"/>
      <c r="G98" s="133">
        <v>0</v>
      </c>
      <c r="H98" s="150"/>
      <c r="I98" s="59"/>
      <c r="J98" s="88"/>
      <c r="K98" s="134">
        <v>0</v>
      </c>
      <c r="L98" s="25"/>
      <c r="M98" s="92">
        <v>7.0000000000000001E-3</v>
      </c>
      <c r="N98" s="92"/>
      <c r="O98" s="92"/>
      <c r="P98" s="92"/>
      <c r="Q98" s="92"/>
      <c r="R98" s="121">
        <v>7.0000000000000001E-3</v>
      </c>
      <c r="S98" s="1"/>
    </row>
    <row r="99" spans="1:19">
      <c r="A99" s="180"/>
      <c r="B99" s="181"/>
      <c r="C99" s="49" t="s">
        <v>13</v>
      </c>
      <c r="D99" s="66"/>
      <c r="E99" s="16"/>
      <c r="F99" s="16"/>
      <c r="G99" s="135">
        <v>0</v>
      </c>
      <c r="H99" s="151"/>
      <c r="I99" s="60"/>
      <c r="J99" s="89"/>
      <c r="K99" s="136">
        <v>0</v>
      </c>
      <c r="L99" s="26"/>
      <c r="M99" s="97">
        <v>5.2160000000000002</v>
      </c>
      <c r="N99" s="97"/>
      <c r="O99" s="97"/>
      <c r="P99" s="97"/>
      <c r="Q99" s="97"/>
      <c r="R99" s="124">
        <v>5.2160000000000002</v>
      </c>
      <c r="S99" s="1"/>
    </row>
    <row r="100" spans="1:19">
      <c r="A100" s="178" t="s">
        <v>68</v>
      </c>
      <c r="B100" s="179"/>
      <c r="C100" s="5" t="s">
        <v>11</v>
      </c>
      <c r="D100" s="65">
        <v>3.6799999999999999E-2</v>
      </c>
      <c r="E100" s="15">
        <v>0.5585</v>
      </c>
      <c r="F100" s="15"/>
      <c r="G100" s="133">
        <v>0.59529999999999994</v>
      </c>
      <c r="H100" s="150">
        <v>4.4400000000000002E-2</v>
      </c>
      <c r="I100" s="59">
        <v>11.7271</v>
      </c>
      <c r="J100" s="88"/>
      <c r="K100" s="134">
        <v>11.7271</v>
      </c>
      <c r="L100" s="25">
        <v>0.34720000000000001</v>
      </c>
      <c r="M100" s="92">
        <v>0.28970000000000001</v>
      </c>
      <c r="N100" s="92"/>
      <c r="O100" s="92">
        <v>1.853</v>
      </c>
      <c r="P100" s="92"/>
      <c r="Q100" s="92">
        <v>5.5963000000000003</v>
      </c>
      <c r="R100" s="121">
        <v>20.452999999999999</v>
      </c>
      <c r="S100" s="1"/>
    </row>
    <row r="101" spans="1:19">
      <c r="A101" s="180"/>
      <c r="B101" s="181"/>
      <c r="C101" s="49" t="s">
        <v>13</v>
      </c>
      <c r="D101" s="66">
        <v>12.554999950953318</v>
      </c>
      <c r="E101" s="16">
        <v>184.01</v>
      </c>
      <c r="F101" s="16"/>
      <c r="G101" s="135">
        <v>196.56499995095331</v>
      </c>
      <c r="H101" s="151">
        <v>30.779</v>
      </c>
      <c r="I101" s="60">
        <v>2986.0880000000002</v>
      </c>
      <c r="J101" s="89"/>
      <c r="K101" s="136">
        <v>2986.0880000000002</v>
      </c>
      <c r="L101" s="26">
        <v>214.07599999999999</v>
      </c>
      <c r="M101" s="97">
        <v>170.636</v>
      </c>
      <c r="N101" s="97"/>
      <c r="O101" s="97">
        <v>255.11799999999999</v>
      </c>
      <c r="P101" s="97"/>
      <c r="Q101" s="97">
        <v>1903.663</v>
      </c>
      <c r="R101" s="124">
        <v>5756.9249999509539</v>
      </c>
      <c r="S101" s="1"/>
    </row>
    <row r="102" spans="1:19">
      <c r="A102" s="178" t="s">
        <v>69</v>
      </c>
      <c r="B102" s="179"/>
      <c r="C102" s="5" t="s">
        <v>11</v>
      </c>
      <c r="D102" s="65">
        <v>3.1730999999999998</v>
      </c>
      <c r="E102" s="15">
        <v>2.258</v>
      </c>
      <c r="F102" s="15"/>
      <c r="G102" s="133">
        <v>5.4310999999999998</v>
      </c>
      <c r="H102" s="150">
        <v>12.6739</v>
      </c>
      <c r="I102" s="59">
        <v>157.6859</v>
      </c>
      <c r="J102" s="88"/>
      <c r="K102" s="134">
        <v>157.6859</v>
      </c>
      <c r="L102" s="25">
        <v>12.776399999999999</v>
      </c>
      <c r="M102" s="92">
        <v>12.3924</v>
      </c>
      <c r="N102" s="92">
        <v>0.20150000000000001</v>
      </c>
      <c r="O102" s="92">
        <v>7.6588000000000003</v>
      </c>
      <c r="P102" s="92">
        <v>0.28889999999999999</v>
      </c>
      <c r="Q102" s="92">
        <v>18.0809</v>
      </c>
      <c r="R102" s="121">
        <v>227.18980000000005</v>
      </c>
      <c r="S102" s="1"/>
    </row>
    <row r="103" spans="1:19">
      <c r="A103" s="180"/>
      <c r="B103" s="181"/>
      <c r="C103" s="49" t="s">
        <v>13</v>
      </c>
      <c r="D103" s="66">
        <v>5544.6303383396489</v>
      </c>
      <c r="E103" s="16">
        <v>474.33800000000002</v>
      </c>
      <c r="F103" s="16"/>
      <c r="G103" s="135">
        <v>6018.9683383396487</v>
      </c>
      <c r="H103" s="151">
        <v>16905.066999999999</v>
      </c>
      <c r="I103" s="60">
        <v>32675.776999999998</v>
      </c>
      <c r="J103" s="89"/>
      <c r="K103" s="136">
        <v>32675.776999999998</v>
      </c>
      <c r="L103" s="26">
        <v>3535.2069999999999</v>
      </c>
      <c r="M103" s="97">
        <v>4832.9170000000004</v>
      </c>
      <c r="N103" s="97">
        <v>34.57</v>
      </c>
      <c r="O103" s="97">
        <v>2427.6819999999998</v>
      </c>
      <c r="P103" s="97">
        <v>253.20099999999999</v>
      </c>
      <c r="Q103" s="97">
        <v>10964.933000000001</v>
      </c>
      <c r="R103" s="124">
        <v>77648.322338339654</v>
      </c>
      <c r="S103" s="1"/>
    </row>
    <row r="104" spans="1:19">
      <c r="A104" s="182" t="s">
        <v>70</v>
      </c>
      <c r="B104" s="183"/>
      <c r="C104" s="5" t="s">
        <v>11</v>
      </c>
      <c r="D104" s="129">
        <v>602.60579999999982</v>
      </c>
      <c r="E104" s="6">
        <v>311.78729999999996</v>
      </c>
      <c r="F104" s="6">
        <v>0</v>
      </c>
      <c r="G104" s="133">
        <v>914.3931</v>
      </c>
      <c r="H104" s="152">
        <v>2854.0406999999991</v>
      </c>
      <c r="I104" s="153">
        <v>5351.5536999999995</v>
      </c>
      <c r="J104" s="129">
        <v>0</v>
      </c>
      <c r="K104" s="134">
        <v>5351.5536999999995</v>
      </c>
      <c r="L104" s="134">
        <v>1587.8291999999999</v>
      </c>
      <c r="M104" s="6">
        <v>97.022050000000007</v>
      </c>
      <c r="N104" s="6">
        <v>0.57330000000000003</v>
      </c>
      <c r="O104" s="6">
        <v>26.210700000000003</v>
      </c>
      <c r="P104" s="6">
        <v>3.0243999999999995</v>
      </c>
      <c r="Q104" s="6">
        <v>46.372799999999998</v>
      </c>
      <c r="R104" s="121">
        <v>10881.019949999998</v>
      </c>
      <c r="S104" s="1"/>
    </row>
    <row r="105" spans="1:19">
      <c r="A105" s="184"/>
      <c r="B105" s="185"/>
      <c r="C105" s="49" t="s">
        <v>13</v>
      </c>
      <c r="D105" s="20">
        <v>313612.38921485894</v>
      </c>
      <c r="E105" s="17">
        <v>289968.38500000001</v>
      </c>
      <c r="F105" s="17">
        <v>0</v>
      </c>
      <c r="G105" s="135">
        <v>603580.77421485877</v>
      </c>
      <c r="H105" s="24">
        <v>574494.18799999997</v>
      </c>
      <c r="I105" s="154">
        <v>635161.58799999999</v>
      </c>
      <c r="J105" s="20">
        <v>0</v>
      </c>
      <c r="K105" s="136">
        <v>635161.58799999999</v>
      </c>
      <c r="L105" s="136">
        <v>142921.29200000002</v>
      </c>
      <c r="M105" s="17">
        <v>29600.992000000006</v>
      </c>
      <c r="N105" s="17">
        <v>152.239</v>
      </c>
      <c r="O105" s="17">
        <v>11908.376</v>
      </c>
      <c r="P105" s="17">
        <v>3231.2020000000002</v>
      </c>
      <c r="Q105" s="17">
        <v>18090.925000000003</v>
      </c>
      <c r="R105" s="124">
        <v>2019141.5762148588</v>
      </c>
      <c r="S105" s="1"/>
    </row>
    <row r="106" spans="1:19">
      <c r="A106" s="42" t="s">
        <v>0</v>
      </c>
      <c r="B106" s="174" t="s">
        <v>71</v>
      </c>
      <c r="C106" s="5" t="s">
        <v>11</v>
      </c>
      <c r="D106" s="65"/>
      <c r="E106" s="15"/>
      <c r="F106" s="15"/>
      <c r="G106" s="133">
        <v>0</v>
      </c>
      <c r="H106" s="150"/>
      <c r="I106" s="59">
        <v>2.5484</v>
      </c>
      <c r="J106" s="88"/>
      <c r="K106" s="134">
        <v>2.5484</v>
      </c>
      <c r="L106" s="25">
        <v>6.59E-2</v>
      </c>
      <c r="M106" s="92"/>
      <c r="N106" s="92"/>
      <c r="O106" s="92"/>
      <c r="P106" s="92"/>
      <c r="Q106" s="92"/>
      <c r="R106" s="121">
        <v>2.6143000000000001</v>
      </c>
      <c r="S106" s="1"/>
    </row>
    <row r="107" spans="1:19">
      <c r="A107" s="42" t="s">
        <v>0</v>
      </c>
      <c r="B107" s="175"/>
      <c r="C107" s="49" t="s">
        <v>13</v>
      </c>
      <c r="D107" s="66"/>
      <c r="E107" s="16"/>
      <c r="F107" s="16"/>
      <c r="G107" s="135">
        <v>0</v>
      </c>
      <c r="H107" s="151"/>
      <c r="I107" s="60">
        <v>4781.0219999999999</v>
      </c>
      <c r="J107" s="89"/>
      <c r="K107" s="136">
        <v>4781.0219999999999</v>
      </c>
      <c r="L107" s="26">
        <v>253.63800000000001</v>
      </c>
      <c r="M107" s="97"/>
      <c r="N107" s="97"/>
      <c r="O107" s="97"/>
      <c r="P107" s="97"/>
      <c r="Q107" s="97"/>
      <c r="R107" s="124">
        <v>5034.66</v>
      </c>
      <c r="S107" s="1"/>
    </row>
    <row r="108" spans="1:19">
      <c r="A108" s="43" t="s">
        <v>72</v>
      </c>
      <c r="B108" s="174" t="s">
        <v>73</v>
      </c>
      <c r="C108" s="5" t="s">
        <v>11</v>
      </c>
      <c r="D108" s="65">
        <v>0.61050000000000004</v>
      </c>
      <c r="E108" s="15">
        <v>0.3488</v>
      </c>
      <c r="F108" s="15"/>
      <c r="G108" s="133">
        <v>0.95930000000000004</v>
      </c>
      <c r="H108" s="150">
        <v>6.5667999999999997</v>
      </c>
      <c r="I108" s="59">
        <v>44.761400000000002</v>
      </c>
      <c r="J108" s="88"/>
      <c r="K108" s="134">
        <v>44.761400000000002</v>
      </c>
      <c r="L108" s="25">
        <v>3.1044999999999998</v>
      </c>
      <c r="M108" s="92">
        <v>7.3418999999999999</v>
      </c>
      <c r="N108" s="92">
        <v>3.0000000000000001E-3</v>
      </c>
      <c r="O108" s="92">
        <v>0.23369999999999999</v>
      </c>
      <c r="P108" s="92">
        <v>1.5868</v>
      </c>
      <c r="Q108" s="92">
        <v>0.33030000000000004</v>
      </c>
      <c r="R108" s="121">
        <v>64.887699999999995</v>
      </c>
      <c r="S108" s="1"/>
    </row>
    <row r="109" spans="1:19">
      <c r="A109" s="43" t="s">
        <v>0</v>
      </c>
      <c r="B109" s="175"/>
      <c r="C109" s="49" t="s">
        <v>13</v>
      </c>
      <c r="D109" s="66">
        <v>369.22499855760566</v>
      </c>
      <c r="E109" s="16">
        <v>321.99700000000001</v>
      </c>
      <c r="F109" s="16"/>
      <c r="G109" s="135">
        <v>691.22199855760573</v>
      </c>
      <c r="H109" s="151">
        <v>6496.02</v>
      </c>
      <c r="I109" s="60">
        <v>31108.444</v>
      </c>
      <c r="J109" s="89"/>
      <c r="K109" s="136">
        <v>31108.444</v>
      </c>
      <c r="L109" s="26">
        <v>2520.0210000000002</v>
      </c>
      <c r="M109" s="97">
        <v>6353.3869999999997</v>
      </c>
      <c r="N109" s="97">
        <v>0.97199999999999998</v>
      </c>
      <c r="O109" s="97">
        <v>98.441000000000003</v>
      </c>
      <c r="P109" s="97">
        <v>1237.5740000000001</v>
      </c>
      <c r="Q109" s="97">
        <v>286.12400000000002</v>
      </c>
      <c r="R109" s="124">
        <v>48792.204998557616</v>
      </c>
      <c r="S109" s="1"/>
    </row>
    <row r="110" spans="1:19">
      <c r="A110" s="43" t="s">
        <v>0</v>
      </c>
      <c r="B110" s="174" t="s">
        <v>74</v>
      </c>
      <c r="C110" s="5" t="s">
        <v>11</v>
      </c>
      <c r="D110" s="65">
        <v>0.67479999999999996</v>
      </c>
      <c r="E110" s="15">
        <v>0.48</v>
      </c>
      <c r="F110" s="15"/>
      <c r="G110" s="133">
        <v>1.1547999999999998</v>
      </c>
      <c r="H110" s="150">
        <v>2.0773999999999999</v>
      </c>
      <c r="I110" s="59">
        <v>603.74519999999995</v>
      </c>
      <c r="J110" s="88"/>
      <c r="K110" s="134">
        <v>603.74519999999995</v>
      </c>
      <c r="L110" s="25">
        <v>6.9423000000000004</v>
      </c>
      <c r="M110" s="92">
        <v>1.1534</v>
      </c>
      <c r="N110" s="92"/>
      <c r="O110" s="92">
        <v>1.9699999999999999E-2</v>
      </c>
      <c r="P110" s="92"/>
      <c r="Q110" s="92"/>
      <c r="R110" s="121">
        <v>615.09280000000001</v>
      </c>
      <c r="S110" s="1"/>
    </row>
    <row r="111" spans="1:19">
      <c r="A111" s="43"/>
      <c r="B111" s="175"/>
      <c r="C111" s="49" t="s">
        <v>13</v>
      </c>
      <c r="D111" s="66">
        <v>741.45779710346119</v>
      </c>
      <c r="E111" s="16">
        <v>204.94</v>
      </c>
      <c r="F111" s="16"/>
      <c r="G111" s="135">
        <v>946.39779710346124</v>
      </c>
      <c r="H111" s="151">
        <v>1490.527</v>
      </c>
      <c r="I111" s="60">
        <v>352247.75099999999</v>
      </c>
      <c r="J111" s="89"/>
      <c r="K111" s="136">
        <v>352247.75099999999</v>
      </c>
      <c r="L111" s="26">
        <v>7359.6859999999997</v>
      </c>
      <c r="M111" s="97">
        <v>463.245</v>
      </c>
      <c r="N111" s="97"/>
      <c r="O111" s="97">
        <v>4.8719999999999999</v>
      </c>
      <c r="P111" s="97"/>
      <c r="Q111" s="97"/>
      <c r="R111" s="124">
        <v>362512.47879710339</v>
      </c>
      <c r="S111" s="1"/>
    </row>
    <row r="112" spans="1:19">
      <c r="A112" s="43" t="s">
        <v>75</v>
      </c>
      <c r="B112" s="174" t="s">
        <v>76</v>
      </c>
      <c r="C112" s="5" t="s">
        <v>11</v>
      </c>
      <c r="D112" s="65"/>
      <c r="E112" s="15"/>
      <c r="F112" s="15"/>
      <c r="G112" s="133">
        <v>0</v>
      </c>
      <c r="H112" s="168">
        <v>0.1336</v>
      </c>
      <c r="I112" s="59">
        <v>0.64579999999999993</v>
      </c>
      <c r="J112" s="88"/>
      <c r="K112" s="134">
        <v>0.64579999999999993</v>
      </c>
      <c r="L112" s="25">
        <v>1E-3</v>
      </c>
      <c r="M112" s="92">
        <v>5.2499999999999998E-2</v>
      </c>
      <c r="N112" s="92">
        <v>3.7000000000000002E-3</v>
      </c>
      <c r="O112" s="92"/>
      <c r="P112" s="92"/>
      <c r="Q112" s="92">
        <v>4.7100000000000003E-2</v>
      </c>
      <c r="R112" s="121">
        <v>0.88369999999999993</v>
      </c>
      <c r="S112" s="1"/>
    </row>
    <row r="113" spans="1:19">
      <c r="A113" s="43"/>
      <c r="B113" s="175"/>
      <c r="C113" s="49" t="s">
        <v>13</v>
      </c>
      <c r="D113" s="66"/>
      <c r="E113" s="16"/>
      <c r="F113" s="16"/>
      <c r="G113" s="135">
        <v>0</v>
      </c>
      <c r="H113" s="151">
        <v>295.46199999999999</v>
      </c>
      <c r="I113" s="60">
        <v>780.23900000000003</v>
      </c>
      <c r="J113" s="89"/>
      <c r="K113" s="136">
        <v>780.23900000000003</v>
      </c>
      <c r="L113" s="26">
        <v>0.432</v>
      </c>
      <c r="M113" s="97">
        <v>99.468000000000004</v>
      </c>
      <c r="N113" s="97">
        <v>1.3859999999999999</v>
      </c>
      <c r="O113" s="97"/>
      <c r="P113" s="97"/>
      <c r="Q113" s="97">
        <v>113.07599999999999</v>
      </c>
      <c r="R113" s="124">
        <v>1290.0630000000001</v>
      </c>
      <c r="S113" s="1"/>
    </row>
    <row r="114" spans="1:19">
      <c r="A114" s="43"/>
      <c r="B114" s="174" t="s">
        <v>77</v>
      </c>
      <c r="C114" s="5" t="s">
        <v>11</v>
      </c>
      <c r="D114" s="65">
        <v>3.5700000000000003E-2</v>
      </c>
      <c r="E114" s="15">
        <v>4.7699999999999999E-2</v>
      </c>
      <c r="F114" s="15"/>
      <c r="G114" s="133">
        <v>8.3400000000000002E-2</v>
      </c>
      <c r="H114" s="150">
        <v>9.0957000000000008</v>
      </c>
      <c r="I114" s="59">
        <v>5.9184999999999999</v>
      </c>
      <c r="J114" s="88"/>
      <c r="K114" s="134">
        <v>5.9184999999999999</v>
      </c>
      <c r="L114" s="25">
        <v>9.4799999999999995E-2</v>
      </c>
      <c r="M114" s="92">
        <v>1.3099999999999999E-2</v>
      </c>
      <c r="N114" s="92">
        <v>0.2258</v>
      </c>
      <c r="O114" s="92">
        <v>0.82079999999999997</v>
      </c>
      <c r="P114" s="92">
        <v>0.12479999999999999</v>
      </c>
      <c r="Q114" s="92">
        <v>0.5988</v>
      </c>
      <c r="R114" s="121">
        <v>16.9757</v>
      </c>
      <c r="S114" s="1"/>
    </row>
    <row r="115" spans="1:19">
      <c r="A115" s="43"/>
      <c r="B115" s="175"/>
      <c r="C115" s="49" t="s">
        <v>13</v>
      </c>
      <c r="D115" s="66">
        <v>59.929199765883844</v>
      </c>
      <c r="E115" s="16">
        <v>169.83</v>
      </c>
      <c r="F115" s="16"/>
      <c r="G115" s="135">
        <v>229.75919976588386</v>
      </c>
      <c r="H115" s="151">
        <v>3410.6909999999998</v>
      </c>
      <c r="I115" s="60">
        <v>5402.0829999999996</v>
      </c>
      <c r="J115" s="89"/>
      <c r="K115" s="136">
        <v>5402.0829999999996</v>
      </c>
      <c r="L115" s="26">
        <v>40.295000000000002</v>
      </c>
      <c r="M115" s="97">
        <v>21.492000000000001</v>
      </c>
      <c r="N115" s="97">
        <v>178.31299999999999</v>
      </c>
      <c r="O115" s="97">
        <v>706.58500000000004</v>
      </c>
      <c r="P115" s="97">
        <v>58.514000000000003</v>
      </c>
      <c r="Q115" s="97">
        <v>971.44899999999996</v>
      </c>
      <c r="R115" s="124">
        <v>11019.181199765884</v>
      </c>
      <c r="S115" s="1"/>
    </row>
    <row r="116" spans="1:19">
      <c r="A116" s="43" t="s">
        <v>78</v>
      </c>
      <c r="B116" s="174" t="s">
        <v>79</v>
      </c>
      <c r="C116" s="5" t="s">
        <v>11</v>
      </c>
      <c r="D116" s="65"/>
      <c r="E116" s="15"/>
      <c r="F116" s="15"/>
      <c r="G116" s="133">
        <v>0</v>
      </c>
      <c r="H116" s="150"/>
      <c r="I116" s="59"/>
      <c r="J116" s="88"/>
      <c r="K116" s="134">
        <v>0</v>
      </c>
      <c r="L116" s="25"/>
      <c r="M116" s="92"/>
      <c r="N116" s="92"/>
      <c r="O116" s="92"/>
      <c r="P116" s="92"/>
      <c r="Q116" s="92"/>
      <c r="R116" s="121">
        <v>0</v>
      </c>
      <c r="S116" s="1"/>
    </row>
    <row r="117" spans="1:19">
      <c r="A117" s="43"/>
      <c r="B117" s="175"/>
      <c r="C117" s="49" t="s">
        <v>13</v>
      </c>
      <c r="D117" s="66"/>
      <c r="E117" s="16"/>
      <c r="F117" s="16"/>
      <c r="G117" s="135">
        <v>0</v>
      </c>
      <c r="H117" s="151"/>
      <c r="I117" s="60"/>
      <c r="J117" s="89"/>
      <c r="K117" s="136">
        <v>0</v>
      </c>
      <c r="L117" s="26"/>
      <c r="M117" s="97"/>
      <c r="N117" s="97"/>
      <c r="O117" s="97"/>
      <c r="P117" s="97"/>
      <c r="Q117" s="97"/>
      <c r="R117" s="124">
        <v>0</v>
      </c>
      <c r="S117" s="1"/>
    </row>
    <row r="118" spans="1:19">
      <c r="A118" s="43"/>
      <c r="B118" s="174" t="s">
        <v>80</v>
      </c>
      <c r="C118" s="5" t="s">
        <v>11</v>
      </c>
      <c r="D118" s="65">
        <v>2E-3</v>
      </c>
      <c r="E118" s="15">
        <v>6.2E-2</v>
      </c>
      <c r="F118" s="15"/>
      <c r="G118" s="133">
        <v>6.4000000000000001E-2</v>
      </c>
      <c r="H118" s="150">
        <v>0.81440000000000001</v>
      </c>
      <c r="I118" s="59">
        <v>22.290900000000001</v>
      </c>
      <c r="J118" s="88"/>
      <c r="K118" s="134">
        <v>22.290900000000001</v>
      </c>
      <c r="L118" s="25">
        <v>0.18980000000000002</v>
      </c>
      <c r="M118" s="92">
        <v>1.6300000000000002E-2</v>
      </c>
      <c r="N118" s="92"/>
      <c r="O118" s="92"/>
      <c r="P118" s="92"/>
      <c r="Q118" s="92">
        <v>8.8999999999999999E-3</v>
      </c>
      <c r="R118" s="121">
        <v>23.384300000000003</v>
      </c>
      <c r="S118" s="1"/>
    </row>
    <row r="119" spans="1:19">
      <c r="A119" s="43"/>
      <c r="B119" s="175"/>
      <c r="C119" s="49" t="s">
        <v>13</v>
      </c>
      <c r="D119" s="66">
        <v>1.1879999953590239</v>
      </c>
      <c r="E119" s="16">
        <v>46.872</v>
      </c>
      <c r="F119" s="16"/>
      <c r="G119" s="135">
        <v>48.059999995359021</v>
      </c>
      <c r="H119" s="151">
        <v>506.029</v>
      </c>
      <c r="I119" s="60">
        <v>48307.887000000002</v>
      </c>
      <c r="J119" s="89"/>
      <c r="K119" s="136">
        <v>48307.887000000002</v>
      </c>
      <c r="L119" s="26">
        <v>256.13299999999998</v>
      </c>
      <c r="M119" s="97">
        <v>21.454000000000001</v>
      </c>
      <c r="N119" s="97"/>
      <c r="O119" s="97"/>
      <c r="P119" s="97"/>
      <c r="Q119" s="97">
        <v>5.7779999999999996</v>
      </c>
      <c r="R119" s="124">
        <v>49145.340999995358</v>
      </c>
      <c r="S119" s="1"/>
    </row>
    <row r="120" spans="1:19">
      <c r="A120" s="43" t="s">
        <v>81</v>
      </c>
      <c r="B120" s="174" t="s">
        <v>82</v>
      </c>
      <c r="C120" s="5" t="s">
        <v>11</v>
      </c>
      <c r="D120" s="65"/>
      <c r="E120" s="15">
        <v>0.5</v>
      </c>
      <c r="F120" s="15"/>
      <c r="G120" s="133">
        <v>0.5</v>
      </c>
      <c r="H120" s="150">
        <v>0.43869999999999998</v>
      </c>
      <c r="I120" s="59">
        <v>0.7397999999999999</v>
      </c>
      <c r="J120" s="88"/>
      <c r="K120" s="134">
        <v>0.7397999999999999</v>
      </c>
      <c r="L120" s="25">
        <v>0.66</v>
      </c>
      <c r="M120" s="92"/>
      <c r="N120" s="92"/>
      <c r="O120" s="92"/>
      <c r="P120" s="92"/>
      <c r="Q120" s="92"/>
      <c r="R120" s="121">
        <v>2.3384999999999998</v>
      </c>
      <c r="S120" s="1"/>
    </row>
    <row r="121" spans="1:19">
      <c r="A121" s="43"/>
      <c r="B121" s="175"/>
      <c r="C121" s="49" t="s">
        <v>13</v>
      </c>
      <c r="D121" s="66"/>
      <c r="E121" s="16">
        <v>232.74</v>
      </c>
      <c r="F121" s="16"/>
      <c r="G121" s="135">
        <v>232.74</v>
      </c>
      <c r="H121" s="151">
        <v>790.31100000000004</v>
      </c>
      <c r="I121" s="60">
        <v>1650.8879999999999</v>
      </c>
      <c r="J121" s="89"/>
      <c r="K121" s="136">
        <v>1650.8879999999999</v>
      </c>
      <c r="L121" s="26">
        <v>71.28</v>
      </c>
      <c r="M121" s="97"/>
      <c r="N121" s="97"/>
      <c r="O121" s="97"/>
      <c r="P121" s="97"/>
      <c r="Q121" s="97"/>
      <c r="R121" s="124">
        <v>2745.2190000000001</v>
      </c>
      <c r="S121" s="1"/>
    </row>
    <row r="122" spans="1:19">
      <c r="A122" s="43"/>
      <c r="B122" s="174" t="s">
        <v>83</v>
      </c>
      <c r="C122" s="5" t="s">
        <v>11</v>
      </c>
      <c r="D122" s="65">
        <v>1.5533999999999999</v>
      </c>
      <c r="E122" s="15">
        <v>0.29299999999999998</v>
      </c>
      <c r="F122" s="15"/>
      <c r="G122" s="133">
        <v>1.8463999999999998</v>
      </c>
      <c r="H122" s="150">
        <v>2.1736999999999997</v>
      </c>
      <c r="I122" s="59">
        <v>1.3203</v>
      </c>
      <c r="J122" s="88"/>
      <c r="K122" s="134">
        <v>1.3203</v>
      </c>
      <c r="L122" s="25"/>
      <c r="M122" s="92">
        <v>1.851</v>
      </c>
      <c r="N122" s="92">
        <v>3.8423000000000003</v>
      </c>
      <c r="O122" s="92">
        <v>1.3777999999999999</v>
      </c>
      <c r="P122" s="92"/>
      <c r="Q122" s="92"/>
      <c r="R122" s="121">
        <v>12.4115</v>
      </c>
      <c r="S122" s="1"/>
    </row>
    <row r="123" spans="1:19">
      <c r="A123" s="43"/>
      <c r="B123" s="175"/>
      <c r="C123" s="49" t="s">
        <v>13</v>
      </c>
      <c r="D123" s="66">
        <v>1372.2047946394191</v>
      </c>
      <c r="E123" s="16">
        <v>199.90799999999999</v>
      </c>
      <c r="F123" s="16"/>
      <c r="G123" s="135">
        <v>1572.112794639419</v>
      </c>
      <c r="H123" s="151">
        <v>1032.759</v>
      </c>
      <c r="I123" s="60">
        <v>1427.5630000000001</v>
      </c>
      <c r="J123" s="89"/>
      <c r="K123" s="136">
        <v>1427.5630000000001</v>
      </c>
      <c r="L123" s="26"/>
      <c r="M123" s="97">
        <v>1693.03</v>
      </c>
      <c r="N123" s="97">
        <v>5255.0559999999996</v>
      </c>
      <c r="O123" s="97">
        <v>944.505</v>
      </c>
      <c r="P123" s="97"/>
      <c r="Q123" s="97"/>
      <c r="R123" s="124">
        <v>11925.025794639418</v>
      </c>
      <c r="S123" s="1"/>
    </row>
    <row r="124" spans="1:19">
      <c r="A124" s="43" t="s">
        <v>18</v>
      </c>
      <c r="B124" s="174" t="s">
        <v>84</v>
      </c>
      <c r="C124" s="5" t="s">
        <v>11</v>
      </c>
      <c r="D124" s="65">
        <v>0.90769999999999995</v>
      </c>
      <c r="E124" s="15">
        <v>0.32679999999999998</v>
      </c>
      <c r="F124" s="15"/>
      <c r="G124" s="133">
        <v>1.2344999999999999</v>
      </c>
      <c r="H124" s="150">
        <v>0.80279999999999996</v>
      </c>
      <c r="I124" s="59">
        <v>9.3049999999999997</v>
      </c>
      <c r="J124" s="88"/>
      <c r="K124" s="134">
        <v>9.3049999999999997</v>
      </c>
      <c r="L124" s="25">
        <v>2.5024999999999999</v>
      </c>
      <c r="M124" s="92">
        <v>1.5694999999999999</v>
      </c>
      <c r="N124" s="92">
        <v>0.10529999999999999</v>
      </c>
      <c r="O124" s="92">
        <v>0.19819999999999999</v>
      </c>
      <c r="P124" s="92">
        <v>7.3599999999999999E-2</v>
      </c>
      <c r="Q124" s="92">
        <v>0.3664</v>
      </c>
      <c r="R124" s="121">
        <v>16.157799999999998</v>
      </c>
      <c r="S124" s="1"/>
    </row>
    <row r="125" spans="1:19">
      <c r="A125" s="1"/>
      <c r="B125" s="175"/>
      <c r="C125" s="49" t="s">
        <v>13</v>
      </c>
      <c r="D125" s="96">
        <v>1120.8185956214711</v>
      </c>
      <c r="E125" s="16">
        <v>201.809</v>
      </c>
      <c r="F125" s="16"/>
      <c r="G125" s="135">
        <v>1322.6275956214711</v>
      </c>
      <c r="H125" s="151">
        <v>174.53399999999999</v>
      </c>
      <c r="I125" s="60">
        <v>4860.3900000000003</v>
      </c>
      <c r="J125" s="89"/>
      <c r="K125" s="136">
        <v>4860.3900000000003</v>
      </c>
      <c r="L125" s="26">
        <v>542.70600000000002</v>
      </c>
      <c r="M125" s="102">
        <v>372.17099999999999</v>
      </c>
      <c r="N125" s="97">
        <v>27.34</v>
      </c>
      <c r="O125" s="97">
        <v>33.250999999999998</v>
      </c>
      <c r="P125" s="97">
        <v>8.5540000000000003</v>
      </c>
      <c r="Q125" s="97">
        <v>3239.6950000000002</v>
      </c>
      <c r="R125" s="124">
        <v>10581.268595621472</v>
      </c>
      <c r="S125" s="1"/>
    </row>
    <row r="126" spans="1:19">
      <c r="A126" s="1"/>
      <c r="B126" s="11" t="s">
        <v>15</v>
      </c>
      <c r="C126" s="5" t="s">
        <v>11</v>
      </c>
      <c r="D126" s="65"/>
      <c r="E126" s="15"/>
      <c r="F126" s="15"/>
      <c r="G126" s="133">
        <v>0</v>
      </c>
      <c r="H126" s="150">
        <v>0.19800000000000001</v>
      </c>
      <c r="I126" s="59">
        <v>0.17859999999999998</v>
      </c>
      <c r="J126" s="88"/>
      <c r="K126" s="134">
        <v>0.17859999999999998</v>
      </c>
      <c r="L126" s="25"/>
      <c r="M126" s="92">
        <v>0.42799999999999999</v>
      </c>
      <c r="N126" s="92"/>
      <c r="O126" s="92"/>
      <c r="P126" s="92"/>
      <c r="Q126" s="92"/>
      <c r="R126" s="121">
        <v>0.80459999999999998</v>
      </c>
      <c r="S126" s="1"/>
    </row>
    <row r="127" spans="1:19">
      <c r="A127" s="1"/>
      <c r="B127" s="44" t="s">
        <v>85</v>
      </c>
      <c r="C127" s="49" t="s">
        <v>13</v>
      </c>
      <c r="D127" s="66"/>
      <c r="E127" s="16"/>
      <c r="F127" s="16"/>
      <c r="G127" s="135">
        <v>0</v>
      </c>
      <c r="H127" s="151">
        <v>51.192</v>
      </c>
      <c r="I127" s="60">
        <v>556.63199999999995</v>
      </c>
      <c r="J127" s="89"/>
      <c r="K127" s="136">
        <v>556.63199999999995</v>
      </c>
      <c r="L127" s="26"/>
      <c r="M127" s="97">
        <v>6.9989999999999997</v>
      </c>
      <c r="N127" s="97"/>
      <c r="O127" s="97"/>
      <c r="P127" s="97"/>
      <c r="Q127" s="97"/>
      <c r="R127" s="124">
        <v>614.82299999999998</v>
      </c>
      <c r="S127" s="1"/>
    </row>
    <row r="128" spans="1:19">
      <c r="A128" s="1"/>
      <c r="B128" s="176" t="s">
        <v>19</v>
      </c>
      <c r="C128" s="5" t="s">
        <v>11</v>
      </c>
      <c r="D128" s="127">
        <v>3.7840999999999996</v>
      </c>
      <c r="E128" s="6">
        <v>2.0583</v>
      </c>
      <c r="F128" s="6">
        <v>0</v>
      </c>
      <c r="G128" s="133">
        <v>5.8423999999999996</v>
      </c>
      <c r="H128" s="152">
        <v>22.301100000000002</v>
      </c>
      <c r="I128" s="153">
        <v>691.45389999999975</v>
      </c>
      <c r="J128" s="129">
        <v>0</v>
      </c>
      <c r="K128" s="134">
        <v>691.45389999999975</v>
      </c>
      <c r="L128" s="134">
        <v>13.560799999999999</v>
      </c>
      <c r="M128" s="6">
        <v>12.425700000000001</v>
      </c>
      <c r="N128" s="6">
        <v>4.1801000000000004</v>
      </c>
      <c r="O128" s="6">
        <v>2.6501999999999999</v>
      </c>
      <c r="P128" s="6">
        <v>1.7852000000000001</v>
      </c>
      <c r="Q128" s="6">
        <v>1.3515000000000001</v>
      </c>
      <c r="R128" s="121">
        <v>755.55089999999984</v>
      </c>
      <c r="S128" s="1"/>
    </row>
    <row r="129" spans="1:19">
      <c r="A129" s="45"/>
      <c r="B129" s="177"/>
      <c r="C129" s="49" t="s">
        <v>13</v>
      </c>
      <c r="D129" s="128">
        <v>3664.8233856831998</v>
      </c>
      <c r="E129" s="17">
        <v>1378.096</v>
      </c>
      <c r="F129" s="17">
        <v>0</v>
      </c>
      <c r="G129" s="135">
        <v>5042.9193856831998</v>
      </c>
      <c r="H129" s="24">
        <v>14247.525</v>
      </c>
      <c r="I129" s="154">
        <v>451122.89899999998</v>
      </c>
      <c r="J129" s="20">
        <v>0</v>
      </c>
      <c r="K129" s="136">
        <v>451122.89899999998</v>
      </c>
      <c r="L129" s="136">
        <v>11044.191000000001</v>
      </c>
      <c r="M129" s="17">
        <v>9031.2459999999992</v>
      </c>
      <c r="N129" s="17">
        <v>5463.067</v>
      </c>
      <c r="O129" s="17">
        <v>1787.654</v>
      </c>
      <c r="P129" s="17">
        <v>1304.6420000000001</v>
      </c>
      <c r="Q129" s="17">
        <v>4616.1220000000003</v>
      </c>
      <c r="R129" s="124">
        <v>503660.2653856831</v>
      </c>
      <c r="S129" s="1"/>
    </row>
    <row r="130" spans="1:19">
      <c r="A130" s="42" t="s">
        <v>0</v>
      </c>
      <c r="B130" s="174" t="s">
        <v>86</v>
      </c>
      <c r="C130" s="5" t="s">
        <v>11</v>
      </c>
      <c r="D130" s="65">
        <v>4.4999999999999998E-2</v>
      </c>
      <c r="E130" s="15"/>
      <c r="F130" s="15"/>
      <c r="G130" s="133">
        <v>4.4999999999999998E-2</v>
      </c>
      <c r="H130" s="150"/>
      <c r="I130" s="59"/>
      <c r="J130" s="88"/>
      <c r="K130" s="134">
        <v>0</v>
      </c>
      <c r="L130" s="25"/>
      <c r="M130" s="92"/>
      <c r="N130" s="92"/>
      <c r="O130" s="92"/>
      <c r="P130" s="92"/>
      <c r="Q130" s="92"/>
      <c r="R130" s="121">
        <v>4.4999999999999998E-2</v>
      </c>
      <c r="S130" s="1"/>
    </row>
    <row r="131" spans="1:19">
      <c r="A131" s="42" t="s">
        <v>0</v>
      </c>
      <c r="B131" s="175"/>
      <c r="C131" s="49" t="s">
        <v>13</v>
      </c>
      <c r="D131" s="66">
        <v>26.729999895578032</v>
      </c>
      <c r="E131" s="16"/>
      <c r="F131" s="16"/>
      <c r="G131" s="135">
        <v>26.729999895578032</v>
      </c>
      <c r="H131" s="151"/>
      <c r="I131" s="60"/>
      <c r="J131" s="89"/>
      <c r="K131" s="136">
        <v>0</v>
      </c>
      <c r="L131" s="26"/>
      <c r="M131" s="97"/>
      <c r="N131" s="97"/>
      <c r="O131" s="97"/>
      <c r="P131" s="97"/>
      <c r="Q131" s="97"/>
      <c r="R131" s="124">
        <v>26.729999895578032</v>
      </c>
      <c r="S131" s="1"/>
    </row>
    <row r="132" spans="1:19">
      <c r="A132" s="43" t="s">
        <v>87</v>
      </c>
      <c r="B132" s="174" t="s">
        <v>88</v>
      </c>
      <c r="C132" s="5" t="s">
        <v>11</v>
      </c>
      <c r="D132" s="65">
        <v>0.105</v>
      </c>
      <c r="E132" s="15">
        <v>0.11</v>
      </c>
      <c r="F132" s="15"/>
      <c r="G132" s="133">
        <v>0.215</v>
      </c>
      <c r="H132" s="150">
        <v>17.0503</v>
      </c>
      <c r="I132" s="59"/>
      <c r="J132" s="88"/>
      <c r="K132" s="134">
        <v>0</v>
      </c>
      <c r="L132" s="92">
        <v>0.34810000000000002</v>
      </c>
      <c r="M132" s="92">
        <v>0.30499999999999999</v>
      </c>
      <c r="N132" s="92"/>
      <c r="O132" s="92"/>
      <c r="P132" s="92"/>
      <c r="Q132" s="92">
        <v>0.4</v>
      </c>
      <c r="R132" s="121">
        <v>18.318399999999997</v>
      </c>
      <c r="S132" s="1"/>
    </row>
    <row r="133" spans="1:19">
      <c r="A133" s="43"/>
      <c r="B133" s="175"/>
      <c r="C133" s="49" t="s">
        <v>13</v>
      </c>
      <c r="D133" s="66">
        <v>112.02839956235594</v>
      </c>
      <c r="E133" s="16">
        <v>17.82</v>
      </c>
      <c r="F133" s="16"/>
      <c r="G133" s="135">
        <v>129.84839956235595</v>
      </c>
      <c r="H133" s="151">
        <v>4731.0649999999996</v>
      </c>
      <c r="I133" s="60"/>
      <c r="J133" s="89"/>
      <c r="K133" s="136">
        <v>0</v>
      </c>
      <c r="L133" s="26">
        <v>64.537999999999997</v>
      </c>
      <c r="M133" s="97">
        <v>38.470999999999997</v>
      </c>
      <c r="N133" s="97"/>
      <c r="O133" s="97"/>
      <c r="P133" s="97"/>
      <c r="Q133" s="97">
        <v>21.6</v>
      </c>
      <c r="R133" s="137">
        <v>4985.5223995623546</v>
      </c>
      <c r="S133" s="1"/>
    </row>
    <row r="134" spans="1:19">
      <c r="A134" s="43" t="s">
        <v>89</v>
      </c>
      <c r="B134" s="11" t="s">
        <v>15</v>
      </c>
      <c r="C134" s="3" t="s">
        <v>11</v>
      </c>
      <c r="D134" s="65"/>
      <c r="E134" s="30">
        <v>0.14000000000000001</v>
      </c>
      <c r="F134" s="30"/>
      <c r="G134" s="138">
        <v>0.14000000000000001</v>
      </c>
      <c r="H134" s="157">
        <v>3.2799999999999996E-2</v>
      </c>
      <c r="I134" s="63">
        <v>4.2176</v>
      </c>
      <c r="J134" s="95"/>
      <c r="K134" s="139">
        <v>4.2176</v>
      </c>
      <c r="L134" s="32"/>
      <c r="M134" s="99">
        <v>0.38700000000000001</v>
      </c>
      <c r="N134" s="99"/>
      <c r="O134" s="99"/>
      <c r="P134" s="99"/>
      <c r="Q134" s="99"/>
      <c r="R134" s="121">
        <v>4.7774000000000001</v>
      </c>
      <c r="S134" s="1"/>
    </row>
    <row r="135" spans="1:19">
      <c r="A135" s="43"/>
      <c r="B135" s="11" t="s">
        <v>90</v>
      </c>
      <c r="C135" s="5" t="s">
        <v>91</v>
      </c>
      <c r="D135" s="65"/>
      <c r="E135" s="15"/>
      <c r="F135" s="15"/>
      <c r="G135" s="140">
        <v>0</v>
      </c>
      <c r="H135" s="150"/>
      <c r="I135" s="59"/>
      <c r="J135" s="90"/>
      <c r="K135" s="141">
        <v>0</v>
      </c>
      <c r="L135" s="25"/>
      <c r="M135" s="100"/>
      <c r="N135" s="101"/>
      <c r="O135" s="101"/>
      <c r="P135" s="92"/>
      <c r="Q135" s="101"/>
      <c r="R135" s="121">
        <v>0</v>
      </c>
      <c r="S135" s="1"/>
    </row>
    <row r="136" spans="1:19">
      <c r="A136" s="43" t="s">
        <v>18</v>
      </c>
      <c r="B136" s="17"/>
      <c r="C136" s="49" t="s">
        <v>13</v>
      </c>
      <c r="D136" s="66"/>
      <c r="E136" s="16">
        <v>90.72</v>
      </c>
      <c r="F136" s="16"/>
      <c r="G136" s="142">
        <v>90.72</v>
      </c>
      <c r="H136" s="151">
        <v>97.066000000000003</v>
      </c>
      <c r="I136" s="61">
        <v>1478.0340000000001</v>
      </c>
      <c r="J136" s="89"/>
      <c r="K136" s="143">
        <v>1478.0340000000001</v>
      </c>
      <c r="L136" s="28"/>
      <c r="M136" s="100">
        <v>239.70599999999999</v>
      </c>
      <c r="N136" s="158"/>
      <c r="O136" s="97"/>
      <c r="P136" s="97"/>
      <c r="Q136" s="97"/>
      <c r="R136" s="137">
        <v>1905.5260000000001</v>
      </c>
      <c r="S136" s="1"/>
    </row>
    <row r="137" spans="1:19">
      <c r="A137" s="1"/>
      <c r="B137" s="52" t="s">
        <v>0</v>
      </c>
      <c r="C137" s="3" t="s">
        <v>11</v>
      </c>
      <c r="D137" s="159">
        <v>0.15</v>
      </c>
      <c r="E137" s="6">
        <v>0.25</v>
      </c>
      <c r="F137" s="6">
        <v>0</v>
      </c>
      <c r="G137" s="138">
        <v>0.4</v>
      </c>
      <c r="H137" s="152">
        <v>17.083100000000002</v>
      </c>
      <c r="I137" s="153">
        <v>4.2176</v>
      </c>
      <c r="J137" s="153">
        <v>0</v>
      </c>
      <c r="K137" s="139">
        <v>4.2176</v>
      </c>
      <c r="L137" s="139">
        <v>0.34810000000000002</v>
      </c>
      <c r="M137" s="130">
        <v>0.69199999999999995</v>
      </c>
      <c r="N137" s="6">
        <v>0</v>
      </c>
      <c r="O137" s="160">
        <v>0</v>
      </c>
      <c r="P137" s="144">
        <v>0</v>
      </c>
      <c r="Q137" s="144">
        <v>0.4</v>
      </c>
      <c r="R137" s="121">
        <v>23.140799999999999</v>
      </c>
      <c r="S137" s="1"/>
    </row>
    <row r="138" spans="1:19">
      <c r="A138" s="1"/>
      <c r="B138" s="53" t="s">
        <v>19</v>
      </c>
      <c r="C138" s="5" t="s">
        <v>91</v>
      </c>
      <c r="D138" s="159">
        <v>0</v>
      </c>
      <c r="E138" s="6">
        <v>0</v>
      </c>
      <c r="F138" s="6">
        <v>0</v>
      </c>
      <c r="G138" s="140">
        <v>0</v>
      </c>
      <c r="H138" s="169">
        <v>0</v>
      </c>
      <c r="I138" s="153">
        <v>0</v>
      </c>
      <c r="J138" s="153">
        <v>0</v>
      </c>
      <c r="K138" s="141">
        <v>0</v>
      </c>
      <c r="L138" s="141">
        <v>0</v>
      </c>
      <c r="M138" s="6">
        <v>0</v>
      </c>
      <c r="N138" s="6">
        <v>0</v>
      </c>
      <c r="O138" s="164">
        <v>0</v>
      </c>
      <c r="P138" s="6">
        <v>0</v>
      </c>
      <c r="Q138" s="6">
        <v>0</v>
      </c>
      <c r="R138" s="121">
        <v>0</v>
      </c>
      <c r="S138" s="1"/>
    </row>
    <row r="139" spans="1:19">
      <c r="A139" s="45"/>
      <c r="B139" s="17"/>
      <c r="C139" s="49" t="s">
        <v>13</v>
      </c>
      <c r="D139" s="128">
        <v>138.75839945793399</v>
      </c>
      <c r="E139" s="17">
        <v>108.53999999999999</v>
      </c>
      <c r="F139" s="17">
        <v>0</v>
      </c>
      <c r="G139" s="142">
        <v>247.29839945793398</v>
      </c>
      <c r="H139" s="24">
        <v>4828.1309999999994</v>
      </c>
      <c r="I139" s="154">
        <v>1478.0340000000001</v>
      </c>
      <c r="J139" s="154">
        <v>0</v>
      </c>
      <c r="K139" s="143">
        <v>1478.0340000000001</v>
      </c>
      <c r="L139" s="143">
        <v>64.537999999999997</v>
      </c>
      <c r="M139" s="17">
        <v>278.17699999999996</v>
      </c>
      <c r="N139" s="17">
        <v>0</v>
      </c>
      <c r="O139" s="170">
        <v>0</v>
      </c>
      <c r="P139" s="17">
        <v>0</v>
      </c>
      <c r="Q139" s="17">
        <v>21.6</v>
      </c>
      <c r="R139" s="137">
        <v>6917.7783994579322</v>
      </c>
      <c r="S139" s="1"/>
    </row>
    <row r="140" spans="1:19">
      <c r="A140" s="1"/>
      <c r="B140" s="2" t="s">
        <v>0</v>
      </c>
      <c r="C140" s="3" t="s">
        <v>11</v>
      </c>
      <c r="D140" s="145">
        <v>606.53989999999976</v>
      </c>
      <c r="E140" s="145">
        <v>314.09559999999993</v>
      </c>
      <c r="F140" s="145">
        <v>0</v>
      </c>
      <c r="G140" s="138">
        <v>920.63549999999998</v>
      </c>
      <c r="H140" s="161">
        <v>2893.4248999999991</v>
      </c>
      <c r="I140" s="145">
        <v>6047.2251999999989</v>
      </c>
      <c r="J140" s="145">
        <v>0</v>
      </c>
      <c r="K140" s="139">
        <v>6047.2251999999989</v>
      </c>
      <c r="L140" s="139">
        <v>1601.7380999999998</v>
      </c>
      <c r="M140" s="144">
        <v>110.13975000000001</v>
      </c>
      <c r="N140" s="6">
        <v>4.7534000000000001</v>
      </c>
      <c r="O140" s="146">
        <v>28.860900000000001</v>
      </c>
      <c r="P140" s="144">
        <v>4.8095999999999997</v>
      </c>
      <c r="Q140" s="144">
        <v>48.124299999999998</v>
      </c>
      <c r="R140" s="121">
        <v>11659.711649999997</v>
      </c>
      <c r="S140" s="1"/>
    </row>
    <row r="141" spans="1:19">
      <c r="A141" s="1"/>
      <c r="B141" s="4" t="s">
        <v>92</v>
      </c>
      <c r="C141" s="5" t="s">
        <v>91</v>
      </c>
      <c r="D141" s="90">
        <v>0</v>
      </c>
      <c r="E141" s="90">
        <v>0</v>
      </c>
      <c r="F141" s="90">
        <v>0</v>
      </c>
      <c r="G141" s="140">
        <v>0</v>
      </c>
      <c r="H141" s="162">
        <v>0</v>
      </c>
      <c r="I141" s="90">
        <v>0</v>
      </c>
      <c r="J141" s="90">
        <v>0</v>
      </c>
      <c r="K141" s="141">
        <v>0</v>
      </c>
      <c r="L141" s="163">
        <v>0</v>
      </c>
      <c r="M141" s="6">
        <v>0</v>
      </c>
      <c r="N141" s="171">
        <v>0</v>
      </c>
      <c r="O141" s="164">
        <v>0</v>
      </c>
      <c r="P141" s="6">
        <v>0</v>
      </c>
      <c r="Q141" s="6">
        <v>0</v>
      </c>
      <c r="R141" s="121">
        <v>0</v>
      </c>
      <c r="S141" s="1"/>
    </row>
    <row r="142" spans="1:19" ht="19.5" thickBot="1">
      <c r="A142" s="7"/>
      <c r="B142" s="8"/>
      <c r="C142" s="9" t="s">
        <v>13</v>
      </c>
      <c r="D142" s="172">
        <v>317415.97100000008</v>
      </c>
      <c r="E142" s="172">
        <v>291455.02100000001</v>
      </c>
      <c r="F142" s="19">
        <v>0</v>
      </c>
      <c r="G142" s="147">
        <v>608870.99199999997</v>
      </c>
      <c r="H142" s="165">
        <v>593569.84400000004</v>
      </c>
      <c r="I142" s="166">
        <v>1087762.5209999999</v>
      </c>
      <c r="J142" s="19">
        <v>0</v>
      </c>
      <c r="K142" s="148">
        <v>1087762.5209999999</v>
      </c>
      <c r="L142" s="19">
        <v>154030.02100000001</v>
      </c>
      <c r="M142" s="10">
        <v>38910.415000000008</v>
      </c>
      <c r="N142" s="10">
        <v>5615.3059999999996</v>
      </c>
      <c r="O142" s="149">
        <v>13696.03</v>
      </c>
      <c r="P142" s="10">
        <v>4535.8440000000001</v>
      </c>
      <c r="Q142" s="10">
        <v>22728.647000000001</v>
      </c>
      <c r="R142" s="132">
        <v>2529719.6199999996</v>
      </c>
      <c r="S142" s="1"/>
    </row>
    <row r="143" spans="1:19">
      <c r="R143" s="91" t="s">
        <v>93</v>
      </c>
    </row>
    <row r="145" spans="8:14">
      <c r="H145" s="31"/>
      <c r="N145" s="12"/>
    </row>
    <row r="146" spans="8:14">
      <c r="H146" s="31"/>
      <c r="N146" s="12"/>
    </row>
    <row r="147" spans="8:14">
      <c r="H147" s="12"/>
      <c r="N147" s="12"/>
    </row>
    <row r="148" spans="8:14">
      <c r="H148" s="12"/>
      <c r="N148" s="12"/>
    </row>
    <row r="149" spans="8:14">
      <c r="N149" s="12"/>
    </row>
  </sheetData>
  <mergeCells count="52">
    <mergeCell ref="B128:B129"/>
    <mergeCell ref="B130:B131"/>
    <mergeCell ref="B132:B133"/>
    <mergeCell ref="B114:B115"/>
    <mergeCell ref="B116:B117"/>
    <mergeCell ref="B118:B119"/>
    <mergeCell ref="B120:B121"/>
    <mergeCell ref="B122:B123"/>
    <mergeCell ref="B124:B125"/>
    <mergeCell ref="B112:B113"/>
    <mergeCell ref="A90:B91"/>
    <mergeCell ref="A92:B93"/>
    <mergeCell ref="A94:B95"/>
    <mergeCell ref="A96:B97"/>
    <mergeCell ref="A98:B99"/>
    <mergeCell ref="A100:B101"/>
    <mergeCell ref="A102:B103"/>
    <mergeCell ref="A104:B105"/>
    <mergeCell ref="B106:B107"/>
    <mergeCell ref="B108:B109"/>
    <mergeCell ref="B110:B111"/>
    <mergeCell ref="B88:B89"/>
    <mergeCell ref="A49:B50"/>
    <mergeCell ref="A51:B52"/>
    <mergeCell ref="A53:B54"/>
    <mergeCell ref="B55:B56"/>
    <mergeCell ref="B59:B60"/>
    <mergeCell ref="B61:B62"/>
    <mergeCell ref="B65:B66"/>
    <mergeCell ref="B76:B77"/>
    <mergeCell ref="B78:B79"/>
    <mergeCell ref="B80:B81"/>
    <mergeCell ref="B84:B85"/>
    <mergeCell ref="A47:B48"/>
    <mergeCell ref="B21:B22"/>
    <mergeCell ref="B23:B24"/>
    <mergeCell ref="B25:B26"/>
    <mergeCell ref="B29:B30"/>
    <mergeCell ref="B31:B32"/>
    <mergeCell ref="B33:B34"/>
    <mergeCell ref="B37:B38"/>
    <mergeCell ref="A39:B40"/>
    <mergeCell ref="A41:B42"/>
    <mergeCell ref="A43:B44"/>
    <mergeCell ref="A45:B46"/>
    <mergeCell ref="A1:R1"/>
    <mergeCell ref="B17:B18"/>
    <mergeCell ref="B5:B6"/>
    <mergeCell ref="B9:B10"/>
    <mergeCell ref="A11:B12"/>
    <mergeCell ref="B13:B14"/>
    <mergeCell ref="B15:B16"/>
  </mergeCells>
  <phoneticPr fontId="6"/>
  <pageMargins left="0.70866141732283472" right="0.70866141732283472" top="0.74803149606299213" bottom="0.74803149606299213" header="0.31496062992125984" footer="0.31496062992125984"/>
  <pageSetup paperSize="9" scale="35" fitToHeight="2" orientation="landscape" r:id="rId1"/>
  <rowBreaks count="1" manualBreakCount="1">
    <brk id="71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9"/>
  <sheetViews>
    <sheetView view="pageBreakPreview" zoomScale="40" zoomScaleNormal="40" zoomScaleSheetLayoutView="40" workbookViewId="0">
      <pane xSplit="3" ySplit="4" topLeftCell="N5" activePane="bottomRight" state="frozen"/>
      <selection activeCell="G141" sqref="G141"/>
      <selection pane="topRight" activeCell="G141" sqref="G141"/>
      <selection pane="bottomLeft" activeCell="G141" sqref="G141"/>
      <selection pane="bottomRight" activeCell="T139" sqref="T139"/>
    </sheetView>
  </sheetViews>
  <sheetFormatPr defaultColWidth="13.375" defaultRowHeight="18.75"/>
  <cols>
    <col min="1" max="1" width="5.875" style="23" customWidth="1"/>
    <col min="2" max="2" width="21.25" style="23" customWidth="1"/>
    <col min="3" max="3" width="11.25" style="23" customWidth="1"/>
    <col min="4" max="8" width="24.625" style="23" customWidth="1"/>
    <col min="9" max="9" width="22.625" style="23" customWidth="1"/>
    <col min="10" max="10" width="19.625" style="23" customWidth="1"/>
    <col min="11" max="17" width="24.625" style="23" customWidth="1"/>
    <col min="18" max="18" width="24.625" style="37" customWidth="1"/>
    <col min="19" max="19" width="0.125" style="23" hidden="1" customWidth="1"/>
    <col min="20" max="37" width="17.375" style="23" customWidth="1"/>
    <col min="38" max="256" width="13.375" style="23"/>
    <col min="257" max="257" width="5.875" style="23" customWidth="1"/>
    <col min="258" max="258" width="21.25" style="23" customWidth="1"/>
    <col min="259" max="259" width="11.25" style="23" customWidth="1"/>
    <col min="260" max="273" width="19.625" style="23" customWidth="1"/>
    <col min="274" max="274" width="0" style="23" hidden="1" customWidth="1"/>
    <col min="275" max="293" width="17.375" style="23" customWidth="1"/>
    <col min="294" max="512" width="13.375" style="23"/>
    <col min="513" max="513" width="5.875" style="23" customWidth="1"/>
    <col min="514" max="514" width="21.25" style="23" customWidth="1"/>
    <col min="515" max="515" width="11.25" style="23" customWidth="1"/>
    <col min="516" max="529" width="19.625" style="23" customWidth="1"/>
    <col min="530" max="530" width="0" style="23" hidden="1" customWidth="1"/>
    <col min="531" max="549" width="17.375" style="23" customWidth="1"/>
    <col min="550" max="768" width="13.375" style="23"/>
    <col min="769" max="769" width="5.875" style="23" customWidth="1"/>
    <col min="770" max="770" width="21.25" style="23" customWidth="1"/>
    <col min="771" max="771" width="11.25" style="23" customWidth="1"/>
    <col min="772" max="785" width="19.625" style="23" customWidth="1"/>
    <col min="786" max="786" width="0" style="23" hidden="1" customWidth="1"/>
    <col min="787" max="805" width="17.375" style="23" customWidth="1"/>
    <col min="806" max="1024" width="13.375" style="23"/>
    <col min="1025" max="1025" width="5.875" style="23" customWidth="1"/>
    <col min="1026" max="1026" width="21.25" style="23" customWidth="1"/>
    <col min="1027" max="1027" width="11.25" style="23" customWidth="1"/>
    <col min="1028" max="1041" width="19.625" style="23" customWidth="1"/>
    <col min="1042" max="1042" width="0" style="23" hidden="1" customWidth="1"/>
    <col min="1043" max="1061" width="17.375" style="23" customWidth="1"/>
    <col min="1062" max="1280" width="13.375" style="23"/>
    <col min="1281" max="1281" width="5.875" style="23" customWidth="1"/>
    <col min="1282" max="1282" width="21.25" style="23" customWidth="1"/>
    <col min="1283" max="1283" width="11.25" style="23" customWidth="1"/>
    <col min="1284" max="1297" width="19.625" style="23" customWidth="1"/>
    <col min="1298" max="1298" width="0" style="23" hidden="1" customWidth="1"/>
    <col min="1299" max="1317" width="17.375" style="23" customWidth="1"/>
    <col min="1318" max="1536" width="13.375" style="23"/>
    <col min="1537" max="1537" width="5.875" style="23" customWidth="1"/>
    <col min="1538" max="1538" width="21.25" style="23" customWidth="1"/>
    <col min="1539" max="1539" width="11.25" style="23" customWidth="1"/>
    <col min="1540" max="1553" width="19.625" style="23" customWidth="1"/>
    <col min="1554" max="1554" width="0" style="23" hidden="1" customWidth="1"/>
    <col min="1555" max="1573" width="17.375" style="23" customWidth="1"/>
    <col min="1574" max="1792" width="13.375" style="23"/>
    <col min="1793" max="1793" width="5.875" style="23" customWidth="1"/>
    <col min="1794" max="1794" width="21.25" style="23" customWidth="1"/>
    <col min="1795" max="1795" width="11.25" style="23" customWidth="1"/>
    <col min="1796" max="1809" width="19.625" style="23" customWidth="1"/>
    <col min="1810" max="1810" width="0" style="23" hidden="1" customWidth="1"/>
    <col min="1811" max="1829" width="17.375" style="23" customWidth="1"/>
    <col min="1830" max="2048" width="13.375" style="23"/>
    <col min="2049" max="2049" width="5.875" style="23" customWidth="1"/>
    <col min="2050" max="2050" width="21.25" style="23" customWidth="1"/>
    <col min="2051" max="2051" width="11.25" style="23" customWidth="1"/>
    <col min="2052" max="2065" width="19.625" style="23" customWidth="1"/>
    <col min="2066" max="2066" width="0" style="23" hidden="1" customWidth="1"/>
    <col min="2067" max="2085" width="17.375" style="23" customWidth="1"/>
    <col min="2086" max="2304" width="13.375" style="23"/>
    <col min="2305" max="2305" width="5.875" style="23" customWidth="1"/>
    <col min="2306" max="2306" width="21.25" style="23" customWidth="1"/>
    <col min="2307" max="2307" width="11.25" style="23" customWidth="1"/>
    <col min="2308" max="2321" width="19.625" style="23" customWidth="1"/>
    <col min="2322" max="2322" width="0" style="23" hidden="1" customWidth="1"/>
    <col min="2323" max="2341" width="17.375" style="23" customWidth="1"/>
    <col min="2342" max="2560" width="13.375" style="23"/>
    <col min="2561" max="2561" width="5.875" style="23" customWidth="1"/>
    <col min="2562" max="2562" width="21.25" style="23" customWidth="1"/>
    <col min="2563" max="2563" width="11.25" style="23" customWidth="1"/>
    <col min="2564" max="2577" width="19.625" style="23" customWidth="1"/>
    <col min="2578" max="2578" width="0" style="23" hidden="1" customWidth="1"/>
    <col min="2579" max="2597" width="17.375" style="23" customWidth="1"/>
    <col min="2598" max="2816" width="13.375" style="23"/>
    <col min="2817" max="2817" width="5.875" style="23" customWidth="1"/>
    <col min="2818" max="2818" width="21.25" style="23" customWidth="1"/>
    <col min="2819" max="2819" width="11.25" style="23" customWidth="1"/>
    <col min="2820" max="2833" width="19.625" style="23" customWidth="1"/>
    <col min="2834" max="2834" width="0" style="23" hidden="1" customWidth="1"/>
    <col min="2835" max="2853" width="17.375" style="23" customWidth="1"/>
    <col min="2854" max="3072" width="13.375" style="23"/>
    <col min="3073" max="3073" width="5.875" style="23" customWidth="1"/>
    <col min="3074" max="3074" width="21.25" style="23" customWidth="1"/>
    <col min="3075" max="3075" width="11.25" style="23" customWidth="1"/>
    <col min="3076" max="3089" width="19.625" style="23" customWidth="1"/>
    <col min="3090" max="3090" width="0" style="23" hidden="1" customWidth="1"/>
    <col min="3091" max="3109" width="17.375" style="23" customWidth="1"/>
    <col min="3110" max="3328" width="13.375" style="23"/>
    <col min="3329" max="3329" width="5.875" style="23" customWidth="1"/>
    <col min="3330" max="3330" width="21.25" style="23" customWidth="1"/>
    <col min="3331" max="3331" width="11.25" style="23" customWidth="1"/>
    <col min="3332" max="3345" width="19.625" style="23" customWidth="1"/>
    <col min="3346" max="3346" width="0" style="23" hidden="1" customWidth="1"/>
    <col min="3347" max="3365" width="17.375" style="23" customWidth="1"/>
    <col min="3366" max="3584" width="13.375" style="23"/>
    <col min="3585" max="3585" width="5.875" style="23" customWidth="1"/>
    <col min="3586" max="3586" width="21.25" style="23" customWidth="1"/>
    <col min="3587" max="3587" width="11.25" style="23" customWidth="1"/>
    <col min="3588" max="3601" width="19.625" style="23" customWidth="1"/>
    <col min="3602" max="3602" width="0" style="23" hidden="1" customWidth="1"/>
    <col min="3603" max="3621" width="17.375" style="23" customWidth="1"/>
    <col min="3622" max="3840" width="13.375" style="23"/>
    <col min="3841" max="3841" width="5.875" style="23" customWidth="1"/>
    <col min="3842" max="3842" width="21.25" style="23" customWidth="1"/>
    <col min="3843" max="3843" width="11.25" style="23" customWidth="1"/>
    <col min="3844" max="3857" width="19.625" style="23" customWidth="1"/>
    <col min="3858" max="3858" width="0" style="23" hidden="1" customWidth="1"/>
    <col min="3859" max="3877" width="17.375" style="23" customWidth="1"/>
    <col min="3878" max="4096" width="13.375" style="23"/>
    <col min="4097" max="4097" width="5.875" style="23" customWidth="1"/>
    <col min="4098" max="4098" width="21.25" style="23" customWidth="1"/>
    <col min="4099" max="4099" width="11.25" style="23" customWidth="1"/>
    <col min="4100" max="4113" width="19.625" style="23" customWidth="1"/>
    <col min="4114" max="4114" width="0" style="23" hidden="1" customWidth="1"/>
    <col min="4115" max="4133" width="17.375" style="23" customWidth="1"/>
    <col min="4134" max="4352" width="13.375" style="23"/>
    <col min="4353" max="4353" width="5.875" style="23" customWidth="1"/>
    <col min="4354" max="4354" width="21.25" style="23" customWidth="1"/>
    <col min="4355" max="4355" width="11.25" style="23" customWidth="1"/>
    <col min="4356" max="4369" width="19.625" style="23" customWidth="1"/>
    <col min="4370" max="4370" width="0" style="23" hidden="1" customWidth="1"/>
    <col min="4371" max="4389" width="17.375" style="23" customWidth="1"/>
    <col min="4390" max="4608" width="13.375" style="23"/>
    <col min="4609" max="4609" width="5.875" style="23" customWidth="1"/>
    <col min="4610" max="4610" width="21.25" style="23" customWidth="1"/>
    <col min="4611" max="4611" width="11.25" style="23" customWidth="1"/>
    <col min="4612" max="4625" width="19.625" style="23" customWidth="1"/>
    <col min="4626" max="4626" width="0" style="23" hidden="1" customWidth="1"/>
    <col min="4627" max="4645" width="17.375" style="23" customWidth="1"/>
    <col min="4646" max="4864" width="13.375" style="23"/>
    <col min="4865" max="4865" width="5.875" style="23" customWidth="1"/>
    <col min="4866" max="4866" width="21.25" style="23" customWidth="1"/>
    <col min="4867" max="4867" width="11.25" style="23" customWidth="1"/>
    <col min="4868" max="4881" width="19.625" style="23" customWidth="1"/>
    <col min="4882" max="4882" width="0" style="23" hidden="1" customWidth="1"/>
    <col min="4883" max="4901" width="17.375" style="23" customWidth="1"/>
    <col min="4902" max="5120" width="13.375" style="23"/>
    <col min="5121" max="5121" width="5.875" style="23" customWidth="1"/>
    <col min="5122" max="5122" width="21.25" style="23" customWidth="1"/>
    <col min="5123" max="5123" width="11.25" style="23" customWidth="1"/>
    <col min="5124" max="5137" width="19.625" style="23" customWidth="1"/>
    <col min="5138" max="5138" width="0" style="23" hidden="1" customWidth="1"/>
    <col min="5139" max="5157" width="17.375" style="23" customWidth="1"/>
    <col min="5158" max="5376" width="13.375" style="23"/>
    <col min="5377" max="5377" width="5.875" style="23" customWidth="1"/>
    <col min="5378" max="5378" width="21.25" style="23" customWidth="1"/>
    <col min="5379" max="5379" width="11.25" style="23" customWidth="1"/>
    <col min="5380" max="5393" width="19.625" style="23" customWidth="1"/>
    <col min="5394" max="5394" width="0" style="23" hidden="1" customWidth="1"/>
    <col min="5395" max="5413" width="17.375" style="23" customWidth="1"/>
    <col min="5414" max="5632" width="13.375" style="23"/>
    <col min="5633" max="5633" width="5.875" style="23" customWidth="1"/>
    <col min="5634" max="5634" width="21.25" style="23" customWidth="1"/>
    <col min="5635" max="5635" width="11.25" style="23" customWidth="1"/>
    <col min="5636" max="5649" width="19.625" style="23" customWidth="1"/>
    <col min="5650" max="5650" width="0" style="23" hidden="1" customWidth="1"/>
    <col min="5651" max="5669" width="17.375" style="23" customWidth="1"/>
    <col min="5670" max="5888" width="13.375" style="23"/>
    <col min="5889" max="5889" width="5.875" style="23" customWidth="1"/>
    <col min="5890" max="5890" width="21.25" style="23" customWidth="1"/>
    <col min="5891" max="5891" width="11.25" style="23" customWidth="1"/>
    <col min="5892" max="5905" width="19.625" style="23" customWidth="1"/>
    <col min="5906" max="5906" width="0" style="23" hidden="1" customWidth="1"/>
    <col min="5907" max="5925" width="17.375" style="23" customWidth="1"/>
    <col min="5926" max="6144" width="13.375" style="23"/>
    <col min="6145" max="6145" width="5.875" style="23" customWidth="1"/>
    <col min="6146" max="6146" width="21.25" style="23" customWidth="1"/>
    <col min="6147" max="6147" width="11.25" style="23" customWidth="1"/>
    <col min="6148" max="6161" width="19.625" style="23" customWidth="1"/>
    <col min="6162" max="6162" width="0" style="23" hidden="1" customWidth="1"/>
    <col min="6163" max="6181" width="17.375" style="23" customWidth="1"/>
    <col min="6182" max="6400" width="13.375" style="23"/>
    <col min="6401" max="6401" width="5.875" style="23" customWidth="1"/>
    <col min="6402" max="6402" width="21.25" style="23" customWidth="1"/>
    <col min="6403" max="6403" width="11.25" style="23" customWidth="1"/>
    <col min="6404" max="6417" width="19.625" style="23" customWidth="1"/>
    <col min="6418" max="6418" width="0" style="23" hidden="1" customWidth="1"/>
    <col min="6419" max="6437" width="17.375" style="23" customWidth="1"/>
    <col min="6438" max="6656" width="13.375" style="23"/>
    <col min="6657" max="6657" width="5.875" style="23" customWidth="1"/>
    <col min="6658" max="6658" width="21.25" style="23" customWidth="1"/>
    <col min="6659" max="6659" width="11.25" style="23" customWidth="1"/>
    <col min="6660" max="6673" width="19.625" style="23" customWidth="1"/>
    <col min="6674" max="6674" width="0" style="23" hidden="1" customWidth="1"/>
    <col min="6675" max="6693" width="17.375" style="23" customWidth="1"/>
    <col min="6694" max="6912" width="13.375" style="23"/>
    <col min="6913" max="6913" width="5.875" style="23" customWidth="1"/>
    <col min="6914" max="6914" width="21.25" style="23" customWidth="1"/>
    <col min="6915" max="6915" width="11.25" style="23" customWidth="1"/>
    <col min="6916" max="6929" width="19.625" style="23" customWidth="1"/>
    <col min="6930" max="6930" width="0" style="23" hidden="1" customWidth="1"/>
    <col min="6931" max="6949" width="17.375" style="23" customWidth="1"/>
    <col min="6950" max="7168" width="13.375" style="23"/>
    <col min="7169" max="7169" width="5.875" style="23" customWidth="1"/>
    <col min="7170" max="7170" width="21.25" style="23" customWidth="1"/>
    <col min="7171" max="7171" width="11.25" style="23" customWidth="1"/>
    <col min="7172" max="7185" width="19.625" style="23" customWidth="1"/>
    <col min="7186" max="7186" width="0" style="23" hidden="1" customWidth="1"/>
    <col min="7187" max="7205" width="17.375" style="23" customWidth="1"/>
    <col min="7206" max="7424" width="13.375" style="23"/>
    <col min="7425" max="7425" width="5.875" style="23" customWidth="1"/>
    <col min="7426" max="7426" width="21.25" style="23" customWidth="1"/>
    <col min="7427" max="7427" width="11.25" style="23" customWidth="1"/>
    <col min="7428" max="7441" width="19.625" style="23" customWidth="1"/>
    <col min="7442" max="7442" width="0" style="23" hidden="1" customWidth="1"/>
    <col min="7443" max="7461" width="17.375" style="23" customWidth="1"/>
    <col min="7462" max="7680" width="13.375" style="23"/>
    <col min="7681" max="7681" width="5.875" style="23" customWidth="1"/>
    <col min="7682" max="7682" width="21.25" style="23" customWidth="1"/>
    <col min="7683" max="7683" width="11.25" style="23" customWidth="1"/>
    <col min="7684" max="7697" width="19.625" style="23" customWidth="1"/>
    <col min="7698" max="7698" width="0" style="23" hidden="1" customWidth="1"/>
    <col min="7699" max="7717" width="17.375" style="23" customWidth="1"/>
    <col min="7718" max="7936" width="13.375" style="23"/>
    <col min="7937" max="7937" width="5.875" style="23" customWidth="1"/>
    <col min="7938" max="7938" width="21.25" style="23" customWidth="1"/>
    <col min="7939" max="7939" width="11.25" style="23" customWidth="1"/>
    <col min="7940" max="7953" width="19.625" style="23" customWidth="1"/>
    <col min="7954" max="7954" width="0" style="23" hidden="1" customWidth="1"/>
    <col min="7955" max="7973" width="17.375" style="23" customWidth="1"/>
    <col min="7974" max="8192" width="13.375" style="23"/>
    <col min="8193" max="8193" width="5.875" style="23" customWidth="1"/>
    <col min="8194" max="8194" width="21.25" style="23" customWidth="1"/>
    <col min="8195" max="8195" width="11.25" style="23" customWidth="1"/>
    <col min="8196" max="8209" width="19.625" style="23" customWidth="1"/>
    <col min="8210" max="8210" width="0" style="23" hidden="1" customWidth="1"/>
    <col min="8211" max="8229" width="17.375" style="23" customWidth="1"/>
    <col min="8230" max="8448" width="13.375" style="23"/>
    <col min="8449" max="8449" width="5.875" style="23" customWidth="1"/>
    <col min="8450" max="8450" width="21.25" style="23" customWidth="1"/>
    <col min="8451" max="8451" width="11.25" style="23" customWidth="1"/>
    <col min="8452" max="8465" width="19.625" style="23" customWidth="1"/>
    <col min="8466" max="8466" width="0" style="23" hidden="1" customWidth="1"/>
    <col min="8467" max="8485" width="17.375" style="23" customWidth="1"/>
    <col min="8486" max="8704" width="13.375" style="23"/>
    <col min="8705" max="8705" width="5.875" style="23" customWidth="1"/>
    <col min="8706" max="8706" width="21.25" style="23" customWidth="1"/>
    <col min="8707" max="8707" width="11.25" style="23" customWidth="1"/>
    <col min="8708" max="8721" width="19.625" style="23" customWidth="1"/>
    <col min="8722" max="8722" width="0" style="23" hidden="1" customWidth="1"/>
    <col min="8723" max="8741" width="17.375" style="23" customWidth="1"/>
    <col min="8742" max="8960" width="13.375" style="23"/>
    <col min="8961" max="8961" width="5.875" style="23" customWidth="1"/>
    <col min="8962" max="8962" width="21.25" style="23" customWidth="1"/>
    <col min="8963" max="8963" width="11.25" style="23" customWidth="1"/>
    <col min="8964" max="8977" width="19.625" style="23" customWidth="1"/>
    <col min="8978" max="8978" width="0" style="23" hidden="1" customWidth="1"/>
    <col min="8979" max="8997" width="17.375" style="23" customWidth="1"/>
    <col min="8998" max="9216" width="13.375" style="23"/>
    <col min="9217" max="9217" width="5.875" style="23" customWidth="1"/>
    <col min="9218" max="9218" width="21.25" style="23" customWidth="1"/>
    <col min="9219" max="9219" width="11.25" style="23" customWidth="1"/>
    <col min="9220" max="9233" width="19.625" style="23" customWidth="1"/>
    <col min="9234" max="9234" width="0" style="23" hidden="1" customWidth="1"/>
    <col min="9235" max="9253" width="17.375" style="23" customWidth="1"/>
    <col min="9254" max="9472" width="13.375" style="23"/>
    <col min="9473" max="9473" width="5.875" style="23" customWidth="1"/>
    <col min="9474" max="9474" width="21.25" style="23" customWidth="1"/>
    <col min="9475" max="9475" width="11.25" style="23" customWidth="1"/>
    <col min="9476" max="9489" width="19.625" style="23" customWidth="1"/>
    <col min="9490" max="9490" width="0" style="23" hidden="1" customWidth="1"/>
    <col min="9491" max="9509" width="17.375" style="23" customWidth="1"/>
    <col min="9510" max="9728" width="13.375" style="23"/>
    <col min="9729" max="9729" width="5.875" style="23" customWidth="1"/>
    <col min="9730" max="9730" width="21.25" style="23" customWidth="1"/>
    <col min="9731" max="9731" width="11.25" style="23" customWidth="1"/>
    <col min="9732" max="9745" width="19.625" style="23" customWidth="1"/>
    <col min="9746" max="9746" width="0" style="23" hidden="1" customWidth="1"/>
    <col min="9747" max="9765" width="17.375" style="23" customWidth="1"/>
    <col min="9766" max="9984" width="13.375" style="23"/>
    <col min="9985" max="9985" width="5.875" style="23" customWidth="1"/>
    <col min="9986" max="9986" width="21.25" style="23" customWidth="1"/>
    <col min="9987" max="9987" width="11.25" style="23" customWidth="1"/>
    <col min="9988" max="10001" width="19.625" style="23" customWidth="1"/>
    <col min="10002" max="10002" width="0" style="23" hidden="1" customWidth="1"/>
    <col min="10003" max="10021" width="17.375" style="23" customWidth="1"/>
    <col min="10022" max="10240" width="13.375" style="23"/>
    <col min="10241" max="10241" width="5.875" style="23" customWidth="1"/>
    <col min="10242" max="10242" width="21.25" style="23" customWidth="1"/>
    <col min="10243" max="10243" width="11.25" style="23" customWidth="1"/>
    <col min="10244" max="10257" width="19.625" style="23" customWidth="1"/>
    <col min="10258" max="10258" width="0" style="23" hidden="1" customWidth="1"/>
    <col min="10259" max="10277" width="17.375" style="23" customWidth="1"/>
    <col min="10278" max="10496" width="13.375" style="23"/>
    <col min="10497" max="10497" width="5.875" style="23" customWidth="1"/>
    <col min="10498" max="10498" width="21.25" style="23" customWidth="1"/>
    <col min="10499" max="10499" width="11.25" style="23" customWidth="1"/>
    <col min="10500" max="10513" width="19.625" style="23" customWidth="1"/>
    <col min="10514" max="10514" width="0" style="23" hidden="1" customWidth="1"/>
    <col min="10515" max="10533" width="17.375" style="23" customWidth="1"/>
    <col min="10534" max="10752" width="13.375" style="23"/>
    <col min="10753" max="10753" width="5.875" style="23" customWidth="1"/>
    <col min="10754" max="10754" width="21.25" style="23" customWidth="1"/>
    <col min="10755" max="10755" width="11.25" style="23" customWidth="1"/>
    <col min="10756" max="10769" width="19.625" style="23" customWidth="1"/>
    <col min="10770" max="10770" width="0" style="23" hidden="1" customWidth="1"/>
    <col min="10771" max="10789" width="17.375" style="23" customWidth="1"/>
    <col min="10790" max="11008" width="13.375" style="23"/>
    <col min="11009" max="11009" width="5.875" style="23" customWidth="1"/>
    <col min="11010" max="11010" width="21.25" style="23" customWidth="1"/>
    <col min="11011" max="11011" width="11.25" style="23" customWidth="1"/>
    <col min="11012" max="11025" width="19.625" style="23" customWidth="1"/>
    <col min="11026" max="11026" width="0" style="23" hidden="1" customWidth="1"/>
    <col min="11027" max="11045" width="17.375" style="23" customWidth="1"/>
    <col min="11046" max="11264" width="13.375" style="23"/>
    <col min="11265" max="11265" width="5.875" style="23" customWidth="1"/>
    <col min="11266" max="11266" width="21.25" style="23" customWidth="1"/>
    <col min="11267" max="11267" width="11.25" style="23" customWidth="1"/>
    <col min="11268" max="11281" width="19.625" style="23" customWidth="1"/>
    <col min="11282" max="11282" width="0" style="23" hidden="1" customWidth="1"/>
    <col min="11283" max="11301" width="17.375" style="23" customWidth="1"/>
    <col min="11302" max="11520" width="13.375" style="23"/>
    <col min="11521" max="11521" width="5.875" style="23" customWidth="1"/>
    <col min="11522" max="11522" width="21.25" style="23" customWidth="1"/>
    <col min="11523" max="11523" width="11.25" style="23" customWidth="1"/>
    <col min="11524" max="11537" width="19.625" style="23" customWidth="1"/>
    <col min="11538" max="11538" width="0" style="23" hidden="1" customWidth="1"/>
    <col min="11539" max="11557" width="17.375" style="23" customWidth="1"/>
    <col min="11558" max="11776" width="13.375" style="23"/>
    <col min="11777" max="11777" width="5.875" style="23" customWidth="1"/>
    <col min="11778" max="11778" width="21.25" style="23" customWidth="1"/>
    <col min="11779" max="11779" width="11.25" style="23" customWidth="1"/>
    <col min="11780" max="11793" width="19.625" style="23" customWidth="1"/>
    <col min="11794" max="11794" width="0" style="23" hidden="1" customWidth="1"/>
    <col min="11795" max="11813" width="17.375" style="23" customWidth="1"/>
    <col min="11814" max="12032" width="13.375" style="23"/>
    <col min="12033" max="12033" width="5.875" style="23" customWidth="1"/>
    <col min="12034" max="12034" width="21.25" style="23" customWidth="1"/>
    <col min="12035" max="12035" width="11.25" style="23" customWidth="1"/>
    <col min="12036" max="12049" width="19.625" style="23" customWidth="1"/>
    <col min="12050" max="12050" width="0" style="23" hidden="1" customWidth="1"/>
    <col min="12051" max="12069" width="17.375" style="23" customWidth="1"/>
    <col min="12070" max="12288" width="13.375" style="23"/>
    <col min="12289" max="12289" width="5.875" style="23" customWidth="1"/>
    <col min="12290" max="12290" width="21.25" style="23" customWidth="1"/>
    <col min="12291" max="12291" width="11.25" style="23" customWidth="1"/>
    <col min="12292" max="12305" width="19.625" style="23" customWidth="1"/>
    <col min="12306" max="12306" width="0" style="23" hidden="1" customWidth="1"/>
    <col min="12307" max="12325" width="17.375" style="23" customWidth="1"/>
    <col min="12326" max="12544" width="13.375" style="23"/>
    <col min="12545" max="12545" width="5.875" style="23" customWidth="1"/>
    <col min="12546" max="12546" width="21.25" style="23" customWidth="1"/>
    <col min="12547" max="12547" width="11.25" style="23" customWidth="1"/>
    <col min="12548" max="12561" width="19.625" style="23" customWidth="1"/>
    <col min="12562" max="12562" width="0" style="23" hidden="1" customWidth="1"/>
    <col min="12563" max="12581" width="17.375" style="23" customWidth="1"/>
    <col min="12582" max="12800" width="13.375" style="23"/>
    <col min="12801" max="12801" width="5.875" style="23" customWidth="1"/>
    <col min="12802" max="12802" width="21.25" style="23" customWidth="1"/>
    <col min="12803" max="12803" width="11.25" style="23" customWidth="1"/>
    <col min="12804" max="12817" width="19.625" style="23" customWidth="1"/>
    <col min="12818" max="12818" width="0" style="23" hidden="1" customWidth="1"/>
    <col min="12819" max="12837" width="17.375" style="23" customWidth="1"/>
    <col min="12838" max="13056" width="13.375" style="23"/>
    <col min="13057" max="13057" width="5.875" style="23" customWidth="1"/>
    <col min="13058" max="13058" width="21.25" style="23" customWidth="1"/>
    <col min="13059" max="13059" width="11.25" style="23" customWidth="1"/>
    <col min="13060" max="13073" width="19.625" style="23" customWidth="1"/>
    <col min="13074" max="13074" width="0" style="23" hidden="1" customWidth="1"/>
    <col min="13075" max="13093" width="17.375" style="23" customWidth="1"/>
    <col min="13094" max="13312" width="13.375" style="23"/>
    <col min="13313" max="13313" width="5.875" style="23" customWidth="1"/>
    <col min="13314" max="13314" width="21.25" style="23" customWidth="1"/>
    <col min="13315" max="13315" width="11.25" style="23" customWidth="1"/>
    <col min="13316" max="13329" width="19.625" style="23" customWidth="1"/>
    <col min="13330" max="13330" width="0" style="23" hidden="1" customWidth="1"/>
    <col min="13331" max="13349" width="17.375" style="23" customWidth="1"/>
    <col min="13350" max="13568" width="13.375" style="23"/>
    <col min="13569" max="13569" width="5.875" style="23" customWidth="1"/>
    <col min="13570" max="13570" width="21.25" style="23" customWidth="1"/>
    <col min="13571" max="13571" width="11.25" style="23" customWidth="1"/>
    <col min="13572" max="13585" width="19.625" style="23" customWidth="1"/>
    <col min="13586" max="13586" width="0" style="23" hidden="1" customWidth="1"/>
    <col min="13587" max="13605" width="17.375" style="23" customWidth="1"/>
    <col min="13606" max="13824" width="13.375" style="23"/>
    <col min="13825" max="13825" width="5.875" style="23" customWidth="1"/>
    <col min="13826" max="13826" width="21.25" style="23" customWidth="1"/>
    <col min="13827" max="13827" width="11.25" style="23" customWidth="1"/>
    <col min="13828" max="13841" width="19.625" style="23" customWidth="1"/>
    <col min="13842" max="13842" width="0" style="23" hidden="1" customWidth="1"/>
    <col min="13843" max="13861" width="17.375" style="23" customWidth="1"/>
    <col min="13862" max="14080" width="13.375" style="23"/>
    <col min="14081" max="14081" width="5.875" style="23" customWidth="1"/>
    <col min="14082" max="14082" width="21.25" style="23" customWidth="1"/>
    <col min="14083" max="14083" width="11.25" style="23" customWidth="1"/>
    <col min="14084" max="14097" width="19.625" style="23" customWidth="1"/>
    <col min="14098" max="14098" width="0" style="23" hidden="1" customWidth="1"/>
    <col min="14099" max="14117" width="17.375" style="23" customWidth="1"/>
    <col min="14118" max="14336" width="13.375" style="23"/>
    <col min="14337" max="14337" width="5.875" style="23" customWidth="1"/>
    <col min="14338" max="14338" width="21.25" style="23" customWidth="1"/>
    <col min="14339" max="14339" width="11.25" style="23" customWidth="1"/>
    <col min="14340" max="14353" width="19.625" style="23" customWidth="1"/>
    <col min="14354" max="14354" width="0" style="23" hidden="1" customWidth="1"/>
    <col min="14355" max="14373" width="17.375" style="23" customWidth="1"/>
    <col min="14374" max="14592" width="13.375" style="23"/>
    <col min="14593" max="14593" width="5.875" style="23" customWidth="1"/>
    <col min="14594" max="14594" width="21.25" style="23" customWidth="1"/>
    <col min="14595" max="14595" width="11.25" style="23" customWidth="1"/>
    <col min="14596" max="14609" width="19.625" style="23" customWidth="1"/>
    <col min="14610" max="14610" width="0" style="23" hidden="1" customWidth="1"/>
    <col min="14611" max="14629" width="17.375" style="23" customWidth="1"/>
    <col min="14630" max="14848" width="13.375" style="23"/>
    <col min="14849" max="14849" width="5.875" style="23" customWidth="1"/>
    <col min="14850" max="14850" width="21.25" style="23" customWidth="1"/>
    <col min="14851" max="14851" width="11.25" style="23" customWidth="1"/>
    <col min="14852" max="14865" width="19.625" style="23" customWidth="1"/>
    <col min="14866" max="14866" width="0" style="23" hidden="1" customWidth="1"/>
    <col min="14867" max="14885" width="17.375" style="23" customWidth="1"/>
    <col min="14886" max="15104" width="13.375" style="23"/>
    <col min="15105" max="15105" width="5.875" style="23" customWidth="1"/>
    <col min="15106" max="15106" width="21.25" style="23" customWidth="1"/>
    <col min="15107" max="15107" width="11.25" style="23" customWidth="1"/>
    <col min="15108" max="15121" width="19.625" style="23" customWidth="1"/>
    <col min="15122" max="15122" width="0" style="23" hidden="1" customWidth="1"/>
    <col min="15123" max="15141" width="17.375" style="23" customWidth="1"/>
    <col min="15142" max="15360" width="13.375" style="23"/>
    <col min="15361" max="15361" width="5.875" style="23" customWidth="1"/>
    <col min="15362" max="15362" width="21.25" style="23" customWidth="1"/>
    <col min="15363" max="15363" width="11.25" style="23" customWidth="1"/>
    <col min="15364" max="15377" width="19.625" style="23" customWidth="1"/>
    <col min="15378" max="15378" width="0" style="23" hidden="1" customWidth="1"/>
    <col min="15379" max="15397" width="17.375" style="23" customWidth="1"/>
    <col min="15398" max="15616" width="13.375" style="23"/>
    <col min="15617" max="15617" width="5.875" style="23" customWidth="1"/>
    <col min="15618" max="15618" width="21.25" style="23" customWidth="1"/>
    <col min="15619" max="15619" width="11.25" style="23" customWidth="1"/>
    <col min="15620" max="15633" width="19.625" style="23" customWidth="1"/>
    <col min="15634" max="15634" width="0" style="23" hidden="1" customWidth="1"/>
    <col min="15635" max="15653" width="17.375" style="23" customWidth="1"/>
    <col min="15654" max="15872" width="13.375" style="23"/>
    <col min="15873" max="15873" width="5.875" style="23" customWidth="1"/>
    <col min="15874" max="15874" width="21.25" style="23" customWidth="1"/>
    <col min="15875" max="15875" width="11.25" style="23" customWidth="1"/>
    <col min="15876" max="15889" width="19.625" style="23" customWidth="1"/>
    <col min="15890" max="15890" width="0" style="23" hidden="1" customWidth="1"/>
    <col min="15891" max="15909" width="17.375" style="23" customWidth="1"/>
    <col min="15910" max="16128" width="13.375" style="23"/>
    <col min="16129" max="16129" width="5.875" style="23" customWidth="1"/>
    <col min="16130" max="16130" width="21.25" style="23" customWidth="1"/>
    <col min="16131" max="16131" width="11.25" style="23" customWidth="1"/>
    <col min="16132" max="16145" width="19.625" style="23" customWidth="1"/>
    <col min="16146" max="16146" width="0" style="23" hidden="1" customWidth="1"/>
    <col min="16147" max="16165" width="17.375" style="23" customWidth="1"/>
    <col min="16166" max="16384" width="13.375" style="23"/>
  </cols>
  <sheetData>
    <row r="1" spans="1:19" ht="32.25">
      <c r="A1" s="173" t="s">
        <v>105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</row>
    <row r="2" spans="1:19" ht="32.25">
      <c r="A2" s="105"/>
      <c r="B2" s="105"/>
      <c r="C2" s="105"/>
      <c r="D2" s="35"/>
      <c r="G2" s="105"/>
      <c r="J2" s="105"/>
      <c r="K2" s="105"/>
      <c r="R2" s="105"/>
    </row>
    <row r="3" spans="1:19" ht="19.5" thickBot="1">
      <c r="A3" s="8"/>
      <c r="B3" s="36" t="s">
        <v>117</v>
      </c>
      <c r="C3" s="8"/>
      <c r="G3" s="8"/>
      <c r="J3" s="8"/>
      <c r="K3" s="8"/>
      <c r="O3" s="8"/>
    </row>
    <row r="4" spans="1:19">
      <c r="A4" s="38"/>
      <c r="B4" s="39"/>
      <c r="C4" s="39"/>
      <c r="D4" s="64" t="s">
        <v>1</v>
      </c>
      <c r="E4" s="64" t="s">
        <v>96</v>
      </c>
      <c r="F4" s="103" t="s">
        <v>108</v>
      </c>
      <c r="G4" s="78" t="s">
        <v>2</v>
      </c>
      <c r="H4" s="64" t="s">
        <v>97</v>
      </c>
      <c r="I4" s="86" t="s">
        <v>3</v>
      </c>
      <c r="J4" s="86" t="s">
        <v>4</v>
      </c>
      <c r="K4" s="87" t="s">
        <v>98</v>
      </c>
      <c r="L4" s="86" t="s">
        <v>5</v>
      </c>
      <c r="M4" s="64" t="s">
        <v>99</v>
      </c>
      <c r="N4" s="64" t="s">
        <v>6</v>
      </c>
      <c r="O4" s="64" t="s">
        <v>7</v>
      </c>
      <c r="P4" s="64" t="s">
        <v>8</v>
      </c>
      <c r="Q4" s="64" t="s">
        <v>106</v>
      </c>
      <c r="R4" s="79" t="s">
        <v>92</v>
      </c>
      <c r="S4" s="12"/>
    </row>
    <row r="5" spans="1:19">
      <c r="A5" s="42" t="s">
        <v>0</v>
      </c>
      <c r="B5" s="174" t="s">
        <v>10</v>
      </c>
      <c r="C5" s="13" t="s">
        <v>11</v>
      </c>
      <c r="D5" s="15"/>
      <c r="E5" s="15"/>
      <c r="F5" s="15">
        <v>0.188</v>
      </c>
      <c r="G5" s="119">
        <v>0.188</v>
      </c>
      <c r="H5" s="150">
        <v>2988.8572999999997</v>
      </c>
      <c r="I5" s="59">
        <v>3074.8147999999997</v>
      </c>
      <c r="J5" s="88"/>
      <c r="K5" s="120">
        <v>3074.8147999999997</v>
      </c>
      <c r="L5" s="25">
        <v>1717.479</v>
      </c>
      <c r="M5" s="92">
        <v>1.2999999999999999E-2</v>
      </c>
      <c r="N5" s="92"/>
      <c r="O5" s="92"/>
      <c r="P5" s="92"/>
      <c r="Q5" s="92"/>
      <c r="R5" s="121">
        <v>7781.3521000000001</v>
      </c>
      <c r="S5" s="6"/>
    </row>
    <row r="6" spans="1:19">
      <c r="A6" s="43" t="s">
        <v>12</v>
      </c>
      <c r="B6" s="175"/>
      <c r="C6" s="44" t="s">
        <v>13</v>
      </c>
      <c r="D6" s="16"/>
      <c r="E6" s="16"/>
      <c r="F6" s="16">
        <v>71.712000000000003</v>
      </c>
      <c r="G6" s="122">
        <v>71.712000000000003</v>
      </c>
      <c r="H6" s="151">
        <v>161929.413</v>
      </c>
      <c r="I6" s="60">
        <v>191668.19699999999</v>
      </c>
      <c r="J6" s="89"/>
      <c r="K6" s="123">
        <v>191668.19699999999</v>
      </c>
      <c r="L6" s="26">
        <v>103326.71400000001</v>
      </c>
      <c r="M6" s="97">
        <v>1.4039999999999999</v>
      </c>
      <c r="N6" s="97"/>
      <c r="O6" s="97"/>
      <c r="P6" s="97"/>
      <c r="Q6" s="97"/>
      <c r="R6" s="124">
        <v>456997.43999999994</v>
      </c>
      <c r="S6" s="17"/>
    </row>
    <row r="7" spans="1:19">
      <c r="A7" s="43" t="s">
        <v>14</v>
      </c>
      <c r="B7" s="11" t="s">
        <v>15</v>
      </c>
      <c r="C7" s="13" t="s">
        <v>11</v>
      </c>
      <c r="D7" s="15"/>
      <c r="E7" s="15"/>
      <c r="F7" s="15"/>
      <c r="G7" s="126">
        <v>0</v>
      </c>
      <c r="H7" s="150">
        <v>0.40400000000000003</v>
      </c>
      <c r="I7" s="59">
        <v>151.51</v>
      </c>
      <c r="J7" s="88"/>
      <c r="K7" s="125">
        <v>151.51</v>
      </c>
      <c r="L7" s="25">
        <v>28.341000000000001</v>
      </c>
      <c r="M7" s="92"/>
      <c r="N7" s="92">
        <v>53.263800000000003</v>
      </c>
      <c r="O7" s="92"/>
      <c r="P7" s="92"/>
      <c r="Q7" s="92"/>
      <c r="R7" s="121">
        <v>233.5188</v>
      </c>
      <c r="S7" s="6"/>
    </row>
    <row r="8" spans="1:19">
      <c r="A8" s="43" t="s">
        <v>16</v>
      </c>
      <c r="B8" s="44" t="s">
        <v>17</v>
      </c>
      <c r="C8" s="44" t="s">
        <v>13</v>
      </c>
      <c r="D8" s="16"/>
      <c r="E8" s="16"/>
      <c r="F8" s="16"/>
      <c r="G8" s="122">
        <v>0</v>
      </c>
      <c r="H8" s="151">
        <v>2.1819999999999999</v>
      </c>
      <c r="I8" s="60">
        <v>4263.5209999999997</v>
      </c>
      <c r="J8" s="89"/>
      <c r="K8" s="123">
        <v>4263.5209999999997</v>
      </c>
      <c r="L8" s="26">
        <v>436.18299999999999</v>
      </c>
      <c r="M8" s="97"/>
      <c r="N8" s="97">
        <v>8616.23</v>
      </c>
      <c r="O8" s="97"/>
      <c r="P8" s="97"/>
      <c r="Q8" s="97"/>
      <c r="R8" s="124">
        <v>13318.115999999998</v>
      </c>
      <c r="S8" s="17"/>
    </row>
    <row r="9" spans="1:19">
      <c r="A9" s="43" t="s">
        <v>18</v>
      </c>
      <c r="B9" s="176" t="s">
        <v>19</v>
      </c>
      <c r="C9" s="13" t="s">
        <v>11</v>
      </c>
      <c r="D9" s="126">
        <v>0</v>
      </c>
      <c r="E9" s="126">
        <v>0</v>
      </c>
      <c r="F9" s="126">
        <v>0.188</v>
      </c>
      <c r="G9" s="126">
        <v>0.188</v>
      </c>
      <c r="H9" s="126">
        <v>2989.2612999999997</v>
      </c>
      <c r="I9" s="126">
        <v>3226.3247999999994</v>
      </c>
      <c r="J9" s="126">
        <v>0</v>
      </c>
      <c r="K9" s="126">
        <v>3226.3247999999994</v>
      </c>
      <c r="L9" s="126">
        <v>1745.82</v>
      </c>
      <c r="M9" s="126">
        <v>1.2999999999999999E-2</v>
      </c>
      <c r="N9" s="126">
        <v>53.263800000000003</v>
      </c>
      <c r="O9" s="126">
        <v>0</v>
      </c>
      <c r="P9" s="126">
        <v>0</v>
      </c>
      <c r="Q9" s="126">
        <v>0</v>
      </c>
      <c r="R9" s="121">
        <v>8014.8708999999981</v>
      </c>
      <c r="S9" s="72">
        <f t="shared" ref="S9:S10" si="0">SUM(S5,S7)</f>
        <v>0</v>
      </c>
    </row>
    <row r="10" spans="1:19">
      <c r="A10" s="45"/>
      <c r="B10" s="177"/>
      <c r="C10" s="44" t="s">
        <v>13</v>
      </c>
      <c r="D10" s="122">
        <v>0</v>
      </c>
      <c r="E10" s="122">
        <v>0</v>
      </c>
      <c r="F10" s="122">
        <v>71.712000000000003</v>
      </c>
      <c r="G10" s="122">
        <v>71.712000000000003</v>
      </c>
      <c r="H10" s="122">
        <v>161931.595</v>
      </c>
      <c r="I10" s="122">
        <v>195931.71799999999</v>
      </c>
      <c r="J10" s="122">
        <v>0</v>
      </c>
      <c r="K10" s="122">
        <v>195931.71799999999</v>
      </c>
      <c r="L10" s="122">
        <v>103762.89700000001</v>
      </c>
      <c r="M10" s="122">
        <v>1.4039999999999999</v>
      </c>
      <c r="N10" s="122">
        <v>8616.23</v>
      </c>
      <c r="O10" s="122">
        <v>0</v>
      </c>
      <c r="P10" s="122">
        <v>0</v>
      </c>
      <c r="Q10" s="122">
        <v>0</v>
      </c>
      <c r="R10" s="124">
        <v>470315.55599999998</v>
      </c>
      <c r="S10" s="73">
        <f t="shared" si="0"/>
        <v>0</v>
      </c>
    </row>
    <row r="11" spans="1:19">
      <c r="A11" s="178" t="s">
        <v>20</v>
      </c>
      <c r="B11" s="179"/>
      <c r="C11" s="13" t="s">
        <v>11</v>
      </c>
      <c r="D11" s="15"/>
      <c r="E11" s="15"/>
      <c r="F11" s="15">
        <v>0.69769999999999999</v>
      </c>
      <c r="G11" s="126">
        <v>0.69769999999999999</v>
      </c>
      <c r="H11" s="150">
        <v>2213.2224999999999</v>
      </c>
      <c r="I11" s="59">
        <v>216.66920000000002</v>
      </c>
      <c r="J11" s="88"/>
      <c r="K11" s="125">
        <v>216.66920000000002</v>
      </c>
      <c r="L11" s="25">
        <v>3.448</v>
      </c>
      <c r="M11" s="92">
        <v>1.5924</v>
      </c>
      <c r="N11" s="92"/>
      <c r="O11" s="92"/>
      <c r="P11" s="92"/>
      <c r="Q11" s="92"/>
      <c r="R11" s="121">
        <v>2435.6297999999997</v>
      </c>
      <c r="S11" s="6"/>
    </row>
    <row r="12" spans="1:19">
      <c r="A12" s="180"/>
      <c r="B12" s="181"/>
      <c r="C12" s="44" t="s">
        <v>13</v>
      </c>
      <c r="D12" s="16"/>
      <c r="E12" s="16"/>
      <c r="F12" s="16">
        <v>236.595</v>
      </c>
      <c r="G12" s="122">
        <v>236.595</v>
      </c>
      <c r="H12" s="151">
        <v>587088.92200000002</v>
      </c>
      <c r="I12" s="60">
        <v>93816.327000000005</v>
      </c>
      <c r="J12" s="89"/>
      <c r="K12" s="123">
        <v>93816.327000000005</v>
      </c>
      <c r="L12" s="26">
        <v>354.11</v>
      </c>
      <c r="M12" s="97">
        <v>535.69200000000001</v>
      </c>
      <c r="N12" s="97"/>
      <c r="O12" s="97"/>
      <c r="P12" s="97"/>
      <c r="Q12" s="97"/>
      <c r="R12" s="124">
        <v>682031.64600000007</v>
      </c>
      <c r="S12" s="17"/>
    </row>
    <row r="13" spans="1:19">
      <c r="A13" s="1"/>
      <c r="B13" s="174" t="s">
        <v>21</v>
      </c>
      <c r="C13" s="13" t="s">
        <v>11</v>
      </c>
      <c r="D13" s="15"/>
      <c r="E13" s="15"/>
      <c r="F13" s="15">
        <v>117.2867</v>
      </c>
      <c r="G13" s="126">
        <v>117.2867</v>
      </c>
      <c r="H13" s="150">
        <v>24.3428</v>
      </c>
      <c r="I13" s="59">
        <v>9.1999999999999998E-2</v>
      </c>
      <c r="J13" s="88"/>
      <c r="K13" s="125">
        <v>9.1999999999999998E-2</v>
      </c>
      <c r="L13" s="25">
        <v>6.0999999999999999E-2</v>
      </c>
      <c r="M13" s="92"/>
      <c r="N13" s="92"/>
      <c r="O13" s="92"/>
      <c r="P13" s="92"/>
      <c r="Q13" s="92"/>
      <c r="R13" s="121">
        <v>141.78250000000003</v>
      </c>
      <c r="S13" s="6"/>
    </row>
    <row r="14" spans="1:19">
      <c r="A14" s="42" t="s">
        <v>0</v>
      </c>
      <c r="B14" s="175"/>
      <c r="C14" s="44" t="s">
        <v>13</v>
      </c>
      <c r="D14" s="16"/>
      <c r="E14" s="16"/>
      <c r="F14" s="16">
        <v>250427.4</v>
      </c>
      <c r="G14" s="122">
        <v>250427.4</v>
      </c>
      <c r="H14" s="151">
        <v>42081.250999999997</v>
      </c>
      <c r="I14" s="60">
        <v>162.02199999999999</v>
      </c>
      <c r="J14" s="89"/>
      <c r="K14" s="123">
        <v>162.02199999999999</v>
      </c>
      <c r="L14" s="26">
        <v>173.26400000000001</v>
      </c>
      <c r="M14" s="97"/>
      <c r="N14" s="97"/>
      <c r="O14" s="97"/>
      <c r="P14" s="97"/>
      <c r="Q14" s="97"/>
      <c r="R14" s="124">
        <v>292843.93700000003</v>
      </c>
      <c r="S14" s="17"/>
    </row>
    <row r="15" spans="1:19">
      <c r="A15" s="43" t="s">
        <v>22</v>
      </c>
      <c r="B15" s="174" t="s">
        <v>23</v>
      </c>
      <c r="C15" s="13" t="s">
        <v>11</v>
      </c>
      <c r="D15" s="15"/>
      <c r="E15" s="15"/>
      <c r="F15" s="15"/>
      <c r="G15" s="126">
        <v>0</v>
      </c>
      <c r="H15" s="150">
        <v>2.569</v>
      </c>
      <c r="I15" s="59">
        <v>2.1019999999999999</v>
      </c>
      <c r="J15" s="88"/>
      <c r="K15" s="125">
        <v>2.1019999999999999</v>
      </c>
      <c r="L15" s="25">
        <v>2.052</v>
      </c>
      <c r="M15" s="92"/>
      <c r="N15" s="92"/>
      <c r="O15" s="92"/>
      <c r="P15" s="92"/>
      <c r="Q15" s="92"/>
      <c r="R15" s="121">
        <v>6.722999999999999</v>
      </c>
      <c r="S15" s="6"/>
    </row>
    <row r="16" spans="1:19">
      <c r="A16" s="43" t="s">
        <v>0</v>
      </c>
      <c r="B16" s="175"/>
      <c r="C16" s="44" t="s">
        <v>13</v>
      </c>
      <c r="D16" s="16"/>
      <c r="E16" s="16"/>
      <c r="F16" s="16"/>
      <c r="G16" s="122">
        <v>0</v>
      </c>
      <c r="H16" s="151">
        <v>2182.1190000000001</v>
      </c>
      <c r="I16" s="60">
        <v>2512.9369999999999</v>
      </c>
      <c r="J16" s="89"/>
      <c r="K16" s="123">
        <v>2512.9369999999999</v>
      </c>
      <c r="L16" s="26">
        <v>2251.3620000000001</v>
      </c>
      <c r="M16" s="97"/>
      <c r="N16" s="97"/>
      <c r="O16" s="97"/>
      <c r="P16" s="97"/>
      <c r="Q16" s="97"/>
      <c r="R16" s="124">
        <v>6946.4180000000006</v>
      </c>
      <c r="S16" s="17"/>
    </row>
    <row r="17" spans="1:19">
      <c r="A17" s="43" t="s">
        <v>24</v>
      </c>
      <c r="B17" s="174" t="s">
        <v>25</v>
      </c>
      <c r="C17" s="13" t="s">
        <v>11</v>
      </c>
      <c r="D17" s="15"/>
      <c r="E17" s="15"/>
      <c r="F17" s="15">
        <v>320.35239999999999</v>
      </c>
      <c r="G17" s="126">
        <v>320.35239999999999</v>
      </c>
      <c r="H17" s="150">
        <v>7.1162000000000001</v>
      </c>
      <c r="I17" s="59">
        <v>2.7429999999999999</v>
      </c>
      <c r="J17" s="88"/>
      <c r="K17" s="125">
        <v>2.7429999999999999</v>
      </c>
      <c r="L17" s="25"/>
      <c r="M17" s="92">
        <v>0.16550000000000001</v>
      </c>
      <c r="N17" s="92"/>
      <c r="O17" s="92"/>
      <c r="P17" s="92"/>
      <c r="Q17" s="92"/>
      <c r="R17" s="121">
        <v>330.37709999999998</v>
      </c>
      <c r="S17" s="6"/>
    </row>
    <row r="18" spans="1:19">
      <c r="A18" s="43"/>
      <c r="B18" s="175"/>
      <c r="C18" s="44" t="s">
        <v>13</v>
      </c>
      <c r="D18" s="16"/>
      <c r="E18" s="16"/>
      <c r="F18" s="16">
        <v>435695.20199999999</v>
      </c>
      <c r="G18" s="122">
        <v>435695.20199999999</v>
      </c>
      <c r="H18" s="151">
        <v>8436.3639999999996</v>
      </c>
      <c r="I18" s="60">
        <v>803.06700000000001</v>
      </c>
      <c r="J18" s="89"/>
      <c r="K18" s="123">
        <v>803.06700000000001</v>
      </c>
      <c r="L18" s="26"/>
      <c r="M18" s="97">
        <v>174.98400000000001</v>
      </c>
      <c r="N18" s="97"/>
      <c r="O18" s="97"/>
      <c r="P18" s="97"/>
      <c r="Q18" s="97"/>
      <c r="R18" s="124">
        <v>445109.61699999997</v>
      </c>
      <c r="S18" s="17"/>
    </row>
    <row r="19" spans="1:19">
      <c r="A19" s="43" t="s">
        <v>26</v>
      </c>
      <c r="B19" s="11" t="s">
        <v>27</v>
      </c>
      <c r="C19" s="13" t="s">
        <v>11</v>
      </c>
      <c r="D19" s="15"/>
      <c r="E19" s="15"/>
      <c r="F19" s="15">
        <v>9.0014000000000003</v>
      </c>
      <c r="G19" s="126">
        <v>9.0014000000000003</v>
      </c>
      <c r="H19" s="150">
        <v>3.6403000000000003</v>
      </c>
      <c r="I19" s="59">
        <v>0.36</v>
      </c>
      <c r="J19" s="88"/>
      <c r="K19" s="125">
        <v>0.36</v>
      </c>
      <c r="L19" s="25">
        <v>0.64100000000000001</v>
      </c>
      <c r="M19" s="92">
        <v>0.15140000000000001</v>
      </c>
      <c r="N19" s="92"/>
      <c r="O19" s="92"/>
      <c r="P19" s="92"/>
      <c r="Q19" s="92"/>
      <c r="R19" s="121">
        <v>13.7941</v>
      </c>
      <c r="S19" s="6"/>
    </row>
    <row r="20" spans="1:19">
      <c r="A20" s="43"/>
      <c r="B20" s="44" t="s">
        <v>28</v>
      </c>
      <c r="C20" s="44" t="s">
        <v>13</v>
      </c>
      <c r="D20" s="16"/>
      <c r="E20" s="16"/>
      <c r="F20" s="16">
        <v>8458.1479999999992</v>
      </c>
      <c r="G20" s="122">
        <v>8458.1479999999992</v>
      </c>
      <c r="H20" s="151">
        <v>2715.1280000000002</v>
      </c>
      <c r="I20" s="60">
        <v>69.983999999999995</v>
      </c>
      <c r="J20" s="89"/>
      <c r="K20" s="123">
        <v>69.983999999999995</v>
      </c>
      <c r="L20" s="26">
        <v>758.45699999999999</v>
      </c>
      <c r="M20" s="97">
        <v>46.542000000000002</v>
      </c>
      <c r="N20" s="97"/>
      <c r="O20" s="97"/>
      <c r="P20" s="97"/>
      <c r="Q20" s="97"/>
      <c r="R20" s="124">
        <v>12048.259</v>
      </c>
      <c r="S20" s="17"/>
    </row>
    <row r="21" spans="1:19">
      <c r="A21" s="43" t="s">
        <v>18</v>
      </c>
      <c r="B21" s="174" t="s">
        <v>29</v>
      </c>
      <c r="C21" s="13" t="s">
        <v>11</v>
      </c>
      <c r="D21" s="15"/>
      <c r="E21" s="15"/>
      <c r="F21" s="15">
        <v>53.253</v>
      </c>
      <c r="G21" s="126">
        <v>53.253</v>
      </c>
      <c r="H21" s="150">
        <v>0.1157</v>
      </c>
      <c r="I21" s="59"/>
      <c r="J21" s="88"/>
      <c r="K21" s="125">
        <v>0</v>
      </c>
      <c r="L21" s="25"/>
      <c r="M21" s="92"/>
      <c r="N21" s="92"/>
      <c r="O21" s="92"/>
      <c r="P21" s="92"/>
      <c r="Q21" s="92"/>
      <c r="R21" s="121">
        <v>53.368699999999997</v>
      </c>
      <c r="S21" s="6"/>
    </row>
    <row r="22" spans="1:19">
      <c r="A22" s="1"/>
      <c r="B22" s="175"/>
      <c r="C22" s="44" t="s">
        <v>13</v>
      </c>
      <c r="D22" s="16"/>
      <c r="E22" s="16"/>
      <c r="F22" s="16">
        <v>25287.073</v>
      </c>
      <c r="G22" s="122">
        <v>25287.073</v>
      </c>
      <c r="H22" s="151">
        <v>43.258000000000003</v>
      </c>
      <c r="I22" s="60"/>
      <c r="J22" s="89"/>
      <c r="K22" s="123">
        <v>0</v>
      </c>
      <c r="L22" s="26"/>
      <c r="M22" s="97"/>
      <c r="N22" s="97"/>
      <c r="O22" s="97"/>
      <c r="P22" s="97"/>
      <c r="Q22" s="97"/>
      <c r="R22" s="124">
        <v>25330.331000000002</v>
      </c>
      <c r="S22" s="17"/>
    </row>
    <row r="23" spans="1:19">
      <c r="A23" s="1"/>
      <c r="B23" s="176" t="s">
        <v>19</v>
      </c>
      <c r="C23" s="13" t="s">
        <v>11</v>
      </c>
      <c r="D23" s="127">
        <v>0</v>
      </c>
      <c r="E23" s="127">
        <v>0</v>
      </c>
      <c r="F23" s="127">
        <v>499.89349999999996</v>
      </c>
      <c r="G23" s="127">
        <v>499.89349999999996</v>
      </c>
      <c r="H23" s="127">
        <v>37.783999999999999</v>
      </c>
      <c r="I23" s="127">
        <v>5.2969999999999997</v>
      </c>
      <c r="J23" s="127">
        <v>0</v>
      </c>
      <c r="K23" s="127">
        <v>5.2969999999999997</v>
      </c>
      <c r="L23" s="127">
        <v>2.754</v>
      </c>
      <c r="M23" s="127">
        <v>0.31690000000000002</v>
      </c>
      <c r="N23" s="127">
        <v>0</v>
      </c>
      <c r="O23" s="127">
        <v>0</v>
      </c>
      <c r="P23" s="127">
        <v>0</v>
      </c>
      <c r="Q23" s="127">
        <v>0</v>
      </c>
      <c r="R23" s="121">
        <v>546.04540000000009</v>
      </c>
      <c r="S23" s="74">
        <f t="shared" ref="S23:S24" si="1">SUM(S13,S15,S17,S19,S21)</f>
        <v>0</v>
      </c>
    </row>
    <row r="24" spans="1:19">
      <c r="A24" s="45"/>
      <c r="B24" s="177"/>
      <c r="C24" s="44" t="s">
        <v>13</v>
      </c>
      <c r="D24" s="128">
        <v>0</v>
      </c>
      <c r="E24" s="128">
        <v>0</v>
      </c>
      <c r="F24" s="128">
        <v>719867.82299999997</v>
      </c>
      <c r="G24" s="128">
        <v>719867.82299999997</v>
      </c>
      <c r="H24" s="128">
        <v>55458.119999999995</v>
      </c>
      <c r="I24" s="128">
        <v>3548.0099999999998</v>
      </c>
      <c r="J24" s="128">
        <v>0</v>
      </c>
      <c r="K24" s="128">
        <v>3548.0099999999998</v>
      </c>
      <c r="L24" s="128">
        <v>3183.0830000000001</v>
      </c>
      <c r="M24" s="128">
        <v>221.52600000000001</v>
      </c>
      <c r="N24" s="128">
        <v>0</v>
      </c>
      <c r="O24" s="128">
        <v>0</v>
      </c>
      <c r="P24" s="128">
        <v>0</v>
      </c>
      <c r="Q24" s="128">
        <v>0</v>
      </c>
      <c r="R24" s="124">
        <v>782278.56199999992</v>
      </c>
      <c r="S24" s="76">
        <f t="shared" si="1"/>
        <v>0</v>
      </c>
    </row>
    <row r="25" spans="1:19">
      <c r="A25" s="42" t="s">
        <v>0</v>
      </c>
      <c r="B25" s="174" t="s">
        <v>30</v>
      </c>
      <c r="C25" s="13" t="s">
        <v>11</v>
      </c>
      <c r="D25" s="15"/>
      <c r="E25" s="15"/>
      <c r="F25" s="15">
        <v>21.521999999999998</v>
      </c>
      <c r="G25" s="126">
        <v>21.521999999999998</v>
      </c>
      <c r="H25" s="150">
        <v>302.66699999999997</v>
      </c>
      <c r="I25" s="59">
        <v>0.26200000000000001</v>
      </c>
      <c r="J25" s="88"/>
      <c r="K25" s="125">
        <v>0.26200000000000001</v>
      </c>
      <c r="L25" s="25"/>
      <c r="M25" s="92">
        <v>5.9799999999999999E-2</v>
      </c>
      <c r="N25" s="92"/>
      <c r="O25" s="92"/>
      <c r="P25" s="92"/>
      <c r="Q25" s="92"/>
      <c r="R25" s="121">
        <v>324.51079999999996</v>
      </c>
      <c r="S25" s="6"/>
    </row>
    <row r="26" spans="1:19">
      <c r="A26" s="43" t="s">
        <v>31</v>
      </c>
      <c r="B26" s="175"/>
      <c r="C26" s="44" t="s">
        <v>13</v>
      </c>
      <c r="D26" s="16"/>
      <c r="E26" s="16"/>
      <c r="F26" s="16">
        <v>17908.810000000001</v>
      </c>
      <c r="G26" s="122">
        <v>17908.810000000001</v>
      </c>
      <c r="H26" s="151">
        <v>292371.81400000001</v>
      </c>
      <c r="I26" s="60">
        <v>176.75299999999999</v>
      </c>
      <c r="J26" s="89"/>
      <c r="K26" s="123">
        <v>176.75299999999999</v>
      </c>
      <c r="L26" s="26"/>
      <c r="M26" s="97">
        <v>36.481999999999999</v>
      </c>
      <c r="N26" s="97"/>
      <c r="O26" s="97"/>
      <c r="P26" s="97"/>
      <c r="Q26" s="97"/>
      <c r="R26" s="124">
        <v>310493.85900000005</v>
      </c>
      <c r="S26" s="17"/>
    </row>
    <row r="27" spans="1:19">
      <c r="A27" s="43" t="s">
        <v>32</v>
      </c>
      <c r="B27" s="11" t="s">
        <v>15</v>
      </c>
      <c r="C27" s="13" t="s">
        <v>11</v>
      </c>
      <c r="D27" s="15"/>
      <c r="E27" s="15"/>
      <c r="F27" s="15">
        <v>33.048999999999999</v>
      </c>
      <c r="G27" s="126">
        <v>33.048999999999999</v>
      </c>
      <c r="H27" s="150">
        <v>21.622</v>
      </c>
      <c r="I27" s="59"/>
      <c r="J27" s="88"/>
      <c r="K27" s="125">
        <v>0</v>
      </c>
      <c r="L27" s="25"/>
      <c r="M27" s="92"/>
      <c r="N27" s="92"/>
      <c r="O27" s="92"/>
      <c r="P27" s="92"/>
      <c r="Q27" s="92"/>
      <c r="R27" s="121">
        <v>54.670999999999999</v>
      </c>
      <c r="S27" s="6"/>
    </row>
    <row r="28" spans="1:19">
      <c r="A28" s="43" t="s">
        <v>33</v>
      </c>
      <c r="B28" s="44" t="s">
        <v>34</v>
      </c>
      <c r="C28" s="44" t="s">
        <v>13</v>
      </c>
      <c r="D28" s="16"/>
      <c r="E28" s="16"/>
      <c r="F28" s="16">
        <v>8659.6579999999994</v>
      </c>
      <c r="G28" s="122">
        <v>8659.6579999999994</v>
      </c>
      <c r="H28" s="151">
        <v>14261.415999999999</v>
      </c>
      <c r="I28" s="61"/>
      <c r="J28" s="89"/>
      <c r="K28" s="123">
        <v>0</v>
      </c>
      <c r="L28" s="26"/>
      <c r="M28" s="97"/>
      <c r="N28" s="97"/>
      <c r="O28" s="97"/>
      <c r="P28" s="97"/>
      <c r="Q28" s="97"/>
      <c r="R28" s="124">
        <v>22921.074000000001</v>
      </c>
      <c r="S28" s="17"/>
    </row>
    <row r="29" spans="1:19">
      <c r="A29" s="43" t="s">
        <v>18</v>
      </c>
      <c r="B29" s="176" t="s">
        <v>19</v>
      </c>
      <c r="C29" s="13" t="s">
        <v>11</v>
      </c>
      <c r="D29" s="127">
        <v>0</v>
      </c>
      <c r="E29" s="6">
        <v>0</v>
      </c>
      <c r="F29" s="6">
        <v>54.570999999999998</v>
      </c>
      <c r="G29" s="126">
        <v>54.570999999999998</v>
      </c>
      <c r="H29" s="152">
        <v>324.28899999999999</v>
      </c>
      <c r="I29" s="153">
        <v>0.26200000000000001</v>
      </c>
      <c r="J29" s="129">
        <v>0</v>
      </c>
      <c r="K29" s="125">
        <v>0.26200000000000001</v>
      </c>
      <c r="L29" s="125">
        <v>0</v>
      </c>
      <c r="M29" s="6">
        <v>5.9799999999999999E-2</v>
      </c>
      <c r="N29" s="130">
        <v>0</v>
      </c>
      <c r="O29" s="6">
        <v>0</v>
      </c>
      <c r="P29" s="6">
        <v>0</v>
      </c>
      <c r="Q29" s="6">
        <v>0</v>
      </c>
      <c r="R29" s="121">
        <v>379.18180000000001</v>
      </c>
      <c r="S29" s="75">
        <f t="shared" ref="S29:S30" si="2">SUM(S25,S27)</f>
        <v>0</v>
      </c>
    </row>
    <row r="30" spans="1:19">
      <c r="A30" s="45"/>
      <c r="B30" s="177"/>
      <c r="C30" s="44" t="s">
        <v>13</v>
      </c>
      <c r="D30" s="128">
        <v>0</v>
      </c>
      <c r="E30" s="17">
        <v>0</v>
      </c>
      <c r="F30" s="17">
        <v>26568.468000000001</v>
      </c>
      <c r="G30" s="122">
        <v>26568.468000000001</v>
      </c>
      <c r="H30" s="24">
        <v>306633.23000000004</v>
      </c>
      <c r="I30" s="154">
        <v>176.75299999999999</v>
      </c>
      <c r="J30" s="20">
        <v>0</v>
      </c>
      <c r="K30" s="123">
        <v>176.75299999999999</v>
      </c>
      <c r="L30" s="123">
        <v>0</v>
      </c>
      <c r="M30" s="17">
        <v>36.481999999999999</v>
      </c>
      <c r="N30" s="24">
        <v>0</v>
      </c>
      <c r="O30" s="17">
        <v>0</v>
      </c>
      <c r="P30" s="17">
        <v>0</v>
      </c>
      <c r="Q30" s="17">
        <v>0</v>
      </c>
      <c r="R30" s="124">
        <v>333414.93300000008</v>
      </c>
      <c r="S30" s="77">
        <f t="shared" si="2"/>
        <v>0</v>
      </c>
    </row>
    <row r="31" spans="1:19">
      <c r="A31" s="42" t="s">
        <v>0</v>
      </c>
      <c r="B31" s="174" t="s">
        <v>35</v>
      </c>
      <c r="C31" s="13" t="s">
        <v>11</v>
      </c>
      <c r="D31" s="15"/>
      <c r="E31" s="15"/>
      <c r="F31" s="15">
        <v>1.9400000000000001E-2</v>
      </c>
      <c r="G31" s="126">
        <v>1.9400000000000001E-2</v>
      </c>
      <c r="H31" s="150">
        <v>0.43619999999999998</v>
      </c>
      <c r="I31" s="59">
        <v>15.8758</v>
      </c>
      <c r="J31" s="88"/>
      <c r="K31" s="125">
        <v>15.8758</v>
      </c>
      <c r="L31" s="25">
        <v>0.1603</v>
      </c>
      <c r="M31" s="92">
        <v>6.1799999999999994E-2</v>
      </c>
      <c r="N31" s="92"/>
      <c r="O31" s="92"/>
      <c r="P31" s="92"/>
      <c r="Q31" s="92"/>
      <c r="R31" s="121">
        <v>16.5535</v>
      </c>
      <c r="S31" s="6"/>
    </row>
    <row r="32" spans="1:19">
      <c r="A32" s="43" t="s">
        <v>36</v>
      </c>
      <c r="B32" s="175"/>
      <c r="C32" s="44" t="s">
        <v>13</v>
      </c>
      <c r="D32" s="16"/>
      <c r="E32" s="16"/>
      <c r="F32" s="16">
        <v>10.465</v>
      </c>
      <c r="G32" s="122">
        <v>10.465</v>
      </c>
      <c r="H32" s="151">
        <v>219.68100000000001</v>
      </c>
      <c r="I32" s="60">
        <v>6168.9629999999997</v>
      </c>
      <c r="J32" s="89"/>
      <c r="K32" s="123">
        <v>6168.9629999999997</v>
      </c>
      <c r="L32" s="26">
        <v>27.978000000000002</v>
      </c>
      <c r="M32" s="97">
        <v>22.869</v>
      </c>
      <c r="N32" s="97"/>
      <c r="O32" s="97"/>
      <c r="P32" s="97"/>
      <c r="Q32" s="97"/>
      <c r="R32" s="124">
        <v>6449.9559999999992</v>
      </c>
      <c r="S32" s="17"/>
    </row>
    <row r="33" spans="1:19">
      <c r="A33" s="43" t="s">
        <v>0</v>
      </c>
      <c r="B33" s="174" t="s">
        <v>37</v>
      </c>
      <c r="C33" s="13" t="s">
        <v>11</v>
      </c>
      <c r="D33" s="15"/>
      <c r="E33" s="15"/>
      <c r="F33" s="15">
        <v>2E-3</v>
      </c>
      <c r="G33" s="126">
        <v>2E-3</v>
      </c>
      <c r="H33" s="150">
        <v>7.6700000000000004E-2</v>
      </c>
      <c r="I33" s="59">
        <v>6.1651999999999996</v>
      </c>
      <c r="J33" s="88"/>
      <c r="K33" s="125">
        <v>6.1651999999999996</v>
      </c>
      <c r="L33" s="25">
        <v>0.112</v>
      </c>
      <c r="M33" s="92">
        <v>6.4500000000000002E-2</v>
      </c>
      <c r="N33" s="92"/>
      <c r="O33" s="92"/>
      <c r="P33" s="92"/>
      <c r="Q33" s="92"/>
      <c r="R33" s="121">
        <v>6.4203999999999999</v>
      </c>
      <c r="S33" s="6"/>
    </row>
    <row r="34" spans="1:19">
      <c r="A34" s="43" t="s">
        <v>38</v>
      </c>
      <c r="B34" s="175"/>
      <c r="C34" s="44" t="s">
        <v>13</v>
      </c>
      <c r="D34" s="16"/>
      <c r="E34" s="16"/>
      <c r="F34" s="16">
        <v>1.62</v>
      </c>
      <c r="G34" s="122">
        <v>1.62</v>
      </c>
      <c r="H34" s="151">
        <v>51.499000000000002</v>
      </c>
      <c r="I34" s="60">
        <v>1918.9849999999999</v>
      </c>
      <c r="J34" s="89"/>
      <c r="K34" s="123">
        <v>1918.9849999999999</v>
      </c>
      <c r="L34" s="26">
        <v>12.031000000000001</v>
      </c>
      <c r="M34" s="97">
        <v>25.271999999999998</v>
      </c>
      <c r="N34" s="97"/>
      <c r="O34" s="97"/>
      <c r="P34" s="97"/>
      <c r="Q34" s="97"/>
      <c r="R34" s="124">
        <v>2009.4069999999997</v>
      </c>
      <c r="S34" s="17"/>
    </row>
    <row r="35" spans="1:19">
      <c r="A35" s="43"/>
      <c r="B35" s="11" t="s">
        <v>15</v>
      </c>
      <c r="C35" s="13" t="s">
        <v>11</v>
      </c>
      <c r="D35" s="15"/>
      <c r="E35" s="15"/>
      <c r="F35" s="15"/>
      <c r="G35" s="126">
        <v>0</v>
      </c>
      <c r="H35" s="150"/>
      <c r="I35" s="59">
        <v>39.790199999999999</v>
      </c>
      <c r="J35" s="88"/>
      <c r="K35" s="125">
        <v>39.790199999999999</v>
      </c>
      <c r="L35" s="25">
        <v>9.0069999999999997</v>
      </c>
      <c r="M35" s="92">
        <v>5.0000000000000001E-3</v>
      </c>
      <c r="N35" s="92"/>
      <c r="O35" s="92">
        <v>1.4500000000000001E-2</v>
      </c>
      <c r="P35" s="92"/>
      <c r="Q35" s="92"/>
      <c r="R35" s="121">
        <v>48.816699999999997</v>
      </c>
      <c r="S35" s="6"/>
    </row>
    <row r="36" spans="1:19">
      <c r="A36" s="43" t="s">
        <v>18</v>
      </c>
      <c r="B36" s="44" t="s">
        <v>39</v>
      </c>
      <c r="C36" s="44" t="s">
        <v>13</v>
      </c>
      <c r="D36" s="16"/>
      <c r="E36" s="16"/>
      <c r="F36" s="16"/>
      <c r="G36" s="122">
        <v>0</v>
      </c>
      <c r="H36" s="151"/>
      <c r="I36" s="60">
        <v>1591.066</v>
      </c>
      <c r="J36" s="89"/>
      <c r="K36" s="123">
        <v>1591.066</v>
      </c>
      <c r="L36" s="26">
        <v>350.19200000000001</v>
      </c>
      <c r="M36" s="97">
        <v>3.1320000000000001</v>
      </c>
      <c r="N36" s="97"/>
      <c r="O36" s="97">
        <v>4.6980000000000004</v>
      </c>
      <c r="P36" s="97"/>
      <c r="Q36" s="97"/>
      <c r="R36" s="124">
        <v>1949.0880000000002</v>
      </c>
      <c r="S36" s="17"/>
    </row>
    <row r="37" spans="1:19">
      <c r="A37" s="1"/>
      <c r="B37" s="176" t="s">
        <v>19</v>
      </c>
      <c r="C37" s="13" t="s">
        <v>11</v>
      </c>
      <c r="D37" s="127">
        <v>0</v>
      </c>
      <c r="E37" s="6">
        <v>0</v>
      </c>
      <c r="F37" s="6">
        <v>2.1400000000000002E-2</v>
      </c>
      <c r="G37" s="126">
        <v>2.1400000000000002E-2</v>
      </c>
      <c r="H37" s="152">
        <v>0.51290000000000002</v>
      </c>
      <c r="I37" s="153">
        <v>61.831199999999995</v>
      </c>
      <c r="J37" s="129">
        <v>0</v>
      </c>
      <c r="K37" s="125">
        <v>61.831199999999995</v>
      </c>
      <c r="L37" s="125">
        <v>9.2792999999999992</v>
      </c>
      <c r="M37" s="6">
        <v>0.1313</v>
      </c>
      <c r="N37" s="6">
        <v>0</v>
      </c>
      <c r="O37" s="6">
        <v>1.4500000000000001E-2</v>
      </c>
      <c r="P37" s="6">
        <v>0</v>
      </c>
      <c r="Q37" s="6">
        <v>0</v>
      </c>
      <c r="R37" s="121">
        <v>71.790599999999998</v>
      </c>
      <c r="S37" s="75">
        <f t="shared" ref="S37:S38" si="3">SUM(S31,S33,S35)</f>
        <v>0</v>
      </c>
    </row>
    <row r="38" spans="1:19">
      <c r="A38" s="45"/>
      <c r="B38" s="177"/>
      <c r="C38" s="44" t="s">
        <v>13</v>
      </c>
      <c r="D38" s="128">
        <v>0</v>
      </c>
      <c r="E38" s="17">
        <v>0</v>
      </c>
      <c r="F38" s="17">
        <v>12.085000000000001</v>
      </c>
      <c r="G38" s="122">
        <v>12.085000000000001</v>
      </c>
      <c r="H38" s="24">
        <v>271.18</v>
      </c>
      <c r="I38" s="154">
        <v>9679.0139999999992</v>
      </c>
      <c r="J38" s="20">
        <v>0</v>
      </c>
      <c r="K38" s="123">
        <v>9679.0139999999992</v>
      </c>
      <c r="L38" s="123">
        <v>390.20100000000002</v>
      </c>
      <c r="M38" s="17">
        <v>51.272999999999996</v>
      </c>
      <c r="N38" s="17">
        <v>0</v>
      </c>
      <c r="O38" s="17">
        <v>4.6980000000000004</v>
      </c>
      <c r="P38" s="17">
        <v>0</v>
      </c>
      <c r="Q38" s="17">
        <v>0</v>
      </c>
      <c r="R38" s="124">
        <v>10408.450999999999</v>
      </c>
      <c r="S38" s="77">
        <f t="shared" si="3"/>
        <v>0</v>
      </c>
    </row>
    <row r="39" spans="1:19">
      <c r="A39" s="178" t="s">
        <v>40</v>
      </c>
      <c r="B39" s="179"/>
      <c r="C39" s="13" t="s">
        <v>11</v>
      </c>
      <c r="D39" s="15"/>
      <c r="E39" s="15"/>
      <c r="F39" s="15">
        <v>9.1399999999999995E-2</v>
      </c>
      <c r="G39" s="126">
        <v>9.1399999999999995E-2</v>
      </c>
      <c r="H39" s="150">
        <v>3.5825999999999998</v>
      </c>
      <c r="I39" s="59">
        <v>17.7333</v>
      </c>
      <c r="J39" s="88"/>
      <c r="K39" s="125">
        <v>17.7333</v>
      </c>
      <c r="L39" s="25">
        <v>5.5728</v>
      </c>
      <c r="M39" s="92">
        <v>1.3837000000000002</v>
      </c>
      <c r="N39" s="92"/>
      <c r="O39" s="92">
        <v>0.2351</v>
      </c>
      <c r="P39" s="92">
        <v>3.5999999999999999E-3</v>
      </c>
      <c r="Q39" s="92">
        <v>9.5200000000000007E-2</v>
      </c>
      <c r="R39" s="121">
        <v>28.697699999999998</v>
      </c>
      <c r="S39" s="6"/>
    </row>
    <row r="40" spans="1:19">
      <c r="A40" s="180"/>
      <c r="B40" s="181"/>
      <c r="C40" s="44" t="s">
        <v>13</v>
      </c>
      <c r="D40" s="16"/>
      <c r="E40" s="16"/>
      <c r="F40" s="16">
        <v>19.657</v>
      </c>
      <c r="G40" s="122">
        <v>19.657</v>
      </c>
      <c r="H40" s="151">
        <v>854.04100000000005</v>
      </c>
      <c r="I40" s="60">
        <v>6678.1760000000004</v>
      </c>
      <c r="J40" s="89"/>
      <c r="K40" s="123">
        <v>6678.1760000000004</v>
      </c>
      <c r="L40" s="26">
        <v>1931.5260000000001</v>
      </c>
      <c r="M40" s="97">
        <v>416.97500000000002</v>
      </c>
      <c r="N40" s="97"/>
      <c r="O40" s="97">
        <v>41.924999999999997</v>
      </c>
      <c r="P40" s="97">
        <v>0.11700000000000001</v>
      </c>
      <c r="Q40" s="97">
        <v>43.372999999999998</v>
      </c>
      <c r="R40" s="124">
        <v>9985.7900000000009</v>
      </c>
      <c r="S40" s="17"/>
    </row>
    <row r="41" spans="1:19">
      <c r="A41" s="178" t="s">
        <v>41</v>
      </c>
      <c r="B41" s="179"/>
      <c r="C41" s="13" t="s">
        <v>11</v>
      </c>
      <c r="D41" s="15"/>
      <c r="E41" s="15"/>
      <c r="F41" s="15">
        <v>0.70669999999999999</v>
      </c>
      <c r="G41" s="126">
        <v>0.70669999999999999</v>
      </c>
      <c r="H41" s="150">
        <v>79.786899999999989</v>
      </c>
      <c r="I41" s="59">
        <v>11.449</v>
      </c>
      <c r="J41" s="88"/>
      <c r="K41" s="125">
        <v>11.449</v>
      </c>
      <c r="L41" s="25">
        <v>76.643000000000001</v>
      </c>
      <c r="M41" s="92">
        <v>16.449900000000003</v>
      </c>
      <c r="N41" s="92">
        <v>0.10249999999999999</v>
      </c>
      <c r="O41" s="92">
        <v>0.1009</v>
      </c>
      <c r="P41" s="92">
        <v>2.06E-2</v>
      </c>
      <c r="Q41" s="92">
        <v>0.23419999999999999</v>
      </c>
      <c r="R41" s="121">
        <v>185.49369999999999</v>
      </c>
      <c r="S41" s="6"/>
    </row>
    <row r="42" spans="1:19">
      <c r="A42" s="180"/>
      <c r="B42" s="181"/>
      <c r="C42" s="44" t="s">
        <v>13</v>
      </c>
      <c r="D42" s="16"/>
      <c r="E42" s="16"/>
      <c r="F42" s="16">
        <v>653.73099999999999</v>
      </c>
      <c r="G42" s="122">
        <v>653.73099999999999</v>
      </c>
      <c r="H42" s="151">
        <v>6156.0569999999998</v>
      </c>
      <c r="I42" s="60">
        <v>2033.4949999999999</v>
      </c>
      <c r="J42" s="89"/>
      <c r="K42" s="123">
        <v>2033.4949999999999</v>
      </c>
      <c r="L42" s="26">
        <v>8408.8690000000006</v>
      </c>
      <c r="M42" s="97">
        <v>892.529</v>
      </c>
      <c r="N42" s="97">
        <v>11.750999999999999</v>
      </c>
      <c r="O42" s="97">
        <v>12.776</v>
      </c>
      <c r="P42" s="97">
        <v>2.2570000000000001</v>
      </c>
      <c r="Q42" s="97">
        <v>13.959</v>
      </c>
      <c r="R42" s="124">
        <v>18185.424000000003</v>
      </c>
      <c r="S42" s="17"/>
    </row>
    <row r="43" spans="1:19">
      <c r="A43" s="178" t="s">
        <v>42</v>
      </c>
      <c r="B43" s="179"/>
      <c r="C43" s="13" t="s">
        <v>11</v>
      </c>
      <c r="D43" s="15"/>
      <c r="E43" s="15"/>
      <c r="F43" s="15"/>
      <c r="G43" s="126">
        <v>0</v>
      </c>
      <c r="H43" s="150"/>
      <c r="I43" s="59"/>
      <c r="J43" s="88"/>
      <c r="K43" s="125">
        <v>0</v>
      </c>
      <c r="L43" s="25"/>
      <c r="M43" s="92"/>
      <c r="N43" s="92"/>
      <c r="O43" s="92"/>
      <c r="P43" s="92"/>
      <c r="Q43" s="92"/>
      <c r="R43" s="121">
        <v>0</v>
      </c>
      <c r="S43" s="6"/>
    </row>
    <row r="44" spans="1:19">
      <c r="A44" s="180"/>
      <c r="B44" s="181"/>
      <c r="C44" s="44" t="s">
        <v>13</v>
      </c>
      <c r="D44" s="16"/>
      <c r="E44" s="16"/>
      <c r="F44" s="16"/>
      <c r="G44" s="122">
        <v>0</v>
      </c>
      <c r="H44" s="151"/>
      <c r="I44" s="60"/>
      <c r="J44" s="89"/>
      <c r="K44" s="123">
        <v>0</v>
      </c>
      <c r="L44" s="26"/>
      <c r="M44" s="97"/>
      <c r="N44" s="97"/>
      <c r="O44" s="97"/>
      <c r="P44" s="97"/>
      <c r="Q44" s="97"/>
      <c r="R44" s="124">
        <v>0</v>
      </c>
      <c r="S44" s="17"/>
    </row>
    <row r="45" spans="1:19">
      <c r="A45" s="178" t="s">
        <v>43</v>
      </c>
      <c r="B45" s="179"/>
      <c r="C45" s="13" t="s">
        <v>11</v>
      </c>
      <c r="D45" s="15"/>
      <c r="E45" s="15"/>
      <c r="F45" s="15"/>
      <c r="G45" s="126">
        <v>0</v>
      </c>
      <c r="H45" s="167"/>
      <c r="I45" s="59">
        <v>1.3900000000000001E-2</v>
      </c>
      <c r="J45" s="88"/>
      <c r="K45" s="125">
        <v>1.3900000000000001E-2</v>
      </c>
      <c r="L45" s="25">
        <v>4.1000000000000002E-2</v>
      </c>
      <c r="M45" s="92"/>
      <c r="N45" s="92"/>
      <c r="O45" s="92"/>
      <c r="P45" s="92"/>
      <c r="Q45" s="92"/>
      <c r="R45" s="121">
        <v>5.4900000000000004E-2</v>
      </c>
      <c r="S45" s="6"/>
    </row>
    <row r="46" spans="1:19">
      <c r="A46" s="180"/>
      <c r="B46" s="181"/>
      <c r="C46" s="44" t="s">
        <v>13</v>
      </c>
      <c r="D46" s="16"/>
      <c r="E46" s="16"/>
      <c r="F46" s="16"/>
      <c r="G46" s="122">
        <v>0</v>
      </c>
      <c r="H46" s="151"/>
      <c r="I46" s="60">
        <v>6.4580000000000002</v>
      </c>
      <c r="J46" s="89"/>
      <c r="K46" s="123">
        <v>6.4580000000000002</v>
      </c>
      <c r="L46" s="26">
        <v>7.992</v>
      </c>
      <c r="M46" s="97"/>
      <c r="N46" s="97"/>
      <c r="O46" s="97"/>
      <c r="P46" s="97"/>
      <c r="Q46" s="97"/>
      <c r="R46" s="124">
        <v>14.45</v>
      </c>
      <c r="S46" s="17"/>
    </row>
    <row r="47" spans="1:19">
      <c r="A47" s="178" t="s">
        <v>44</v>
      </c>
      <c r="B47" s="179"/>
      <c r="C47" s="13" t="s">
        <v>11</v>
      </c>
      <c r="D47" s="15"/>
      <c r="E47" s="15"/>
      <c r="F47" s="15"/>
      <c r="G47" s="126">
        <v>0</v>
      </c>
      <c r="H47" s="150"/>
      <c r="I47" s="59">
        <v>2E-3</v>
      </c>
      <c r="J47" s="88"/>
      <c r="K47" s="125">
        <v>2E-3</v>
      </c>
      <c r="L47" s="25"/>
      <c r="M47" s="92"/>
      <c r="N47" s="92"/>
      <c r="O47" s="92"/>
      <c r="P47" s="92"/>
      <c r="Q47" s="92"/>
      <c r="R47" s="121">
        <v>2E-3</v>
      </c>
      <c r="S47" s="6"/>
    </row>
    <row r="48" spans="1:19">
      <c r="A48" s="180"/>
      <c r="B48" s="181"/>
      <c r="C48" s="44" t="s">
        <v>13</v>
      </c>
      <c r="D48" s="16"/>
      <c r="E48" s="16"/>
      <c r="F48" s="16"/>
      <c r="G48" s="122">
        <v>0</v>
      </c>
      <c r="H48" s="151"/>
      <c r="I48" s="60">
        <v>0.51800000000000002</v>
      </c>
      <c r="J48" s="89"/>
      <c r="K48" s="123">
        <v>0.51800000000000002</v>
      </c>
      <c r="L48" s="26"/>
      <c r="M48" s="97"/>
      <c r="N48" s="97"/>
      <c r="O48" s="97"/>
      <c r="P48" s="97"/>
      <c r="Q48" s="97"/>
      <c r="R48" s="124">
        <v>0.51800000000000002</v>
      </c>
      <c r="S48" s="17"/>
    </row>
    <row r="49" spans="1:19">
      <c r="A49" s="178" t="s">
        <v>45</v>
      </c>
      <c r="B49" s="179"/>
      <c r="C49" s="13" t="s">
        <v>11</v>
      </c>
      <c r="D49" s="15"/>
      <c r="E49" s="15"/>
      <c r="F49" s="15">
        <v>0.78300000000000003</v>
      </c>
      <c r="G49" s="126">
        <v>0.78300000000000003</v>
      </c>
      <c r="H49" s="150">
        <v>46.8217</v>
      </c>
      <c r="I49" s="59">
        <v>1332.6813</v>
      </c>
      <c r="J49" s="88"/>
      <c r="K49" s="125">
        <v>1332.6813</v>
      </c>
      <c r="L49" s="25">
        <v>199.79739999999998</v>
      </c>
      <c r="M49" s="92">
        <v>28.7286</v>
      </c>
      <c r="N49" s="92"/>
      <c r="O49" s="92">
        <v>1.29E-2</v>
      </c>
      <c r="P49" s="92"/>
      <c r="Q49" s="92">
        <v>3.9700000000000006E-2</v>
      </c>
      <c r="R49" s="121">
        <v>1608.8645999999999</v>
      </c>
      <c r="S49" s="6"/>
    </row>
    <row r="50" spans="1:19">
      <c r="A50" s="180"/>
      <c r="B50" s="181"/>
      <c r="C50" s="44" t="s">
        <v>13</v>
      </c>
      <c r="D50" s="16"/>
      <c r="E50" s="16"/>
      <c r="F50" s="16">
        <v>116.876</v>
      </c>
      <c r="G50" s="122">
        <v>116.876</v>
      </c>
      <c r="H50" s="151">
        <v>4628.3890000000001</v>
      </c>
      <c r="I50" s="60">
        <v>119822.197</v>
      </c>
      <c r="J50" s="89"/>
      <c r="K50" s="123">
        <v>119822.197</v>
      </c>
      <c r="L50" s="26">
        <v>25281.621999999999</v>
      </c>
      <c r="M50" s="97">
        <v>3636.52</v>
      </c>
      <c r="N50" s="97"/>
      <c r="O50" s="97">
        <v>0.69599999999999995</v>
      </c>
      <c r="P50" s="97"/>
      <c r="Q50" s="97">
        <v>17.324000000000002</v>
      </c>
      <c r="R50" s="124">
        <v>153503.62399999998</v>
      </c>
      <c r="S50" s="17"/>
    </row>
    <row r="51" spans="1:19">
      <c r="A51" s="178" t="s">
        <v>46</v>
      </c>
      <c r="B51" s="179"/>
      <c r="C51" s="13" t="s">
        <v>11</v>
      </c>
      <c r="D51" s="15"/>
      <c r="E51" s="15"/>
      <c r="F51" s="15">
        <v>2.004</v>
      </c>
      <c r="G51" s="126">
        <v>2.004</v>
      </c>
      <c r="H51" s="150">
        <v>1240.7439999999999</v>
      </c>
      <c r="I51" s="59">
        <v>0.124</v>
      </c>
      <c r="J51" s="88"/>
      <c r="K51" s="125">
        <v>0.124</v>
      </c>
      <c r="L51" s="25">
        <v>1355.222</v>
      </c>
      <c r="M51" s="92">
        <v>8.0000000000000002E-3</v>
      </c>
      <c r="N51" s="92"/>
      <c r="O51" s="92"/>
      <c r="P51" s="92"/>
      <c r="Q51" s="92"/>
      <c r="R51" s="121">
        <v>2598.1019999999999</v>
      </c>
      <c r="S51" s="6"/>
    </row>
    <row r="52" spans="1:19">
      <c r="A52" s="180"/>
      <c r="B52" s="181"/>
      <c r="C52" s="44" t="s">
        <v>13</v>
      </c>
      <c r="D52" s="16"/>
      <c r="E52" s="16"/>
      <c r="F52" s="16">
        <v>2693.3040000000001</v>
      </c>
      <c r="G52" s="122">
        <v>2693.3040000000001</v>
      </c>
      <c r="H52" s="151">
        <v>602002.86</v>
      </c>
      <c r="I52" s="60">
        <v>131.976</v>
      </c>
      <c r="J52" s="89"/>
      <c r="K52" s="123">
        <v>131.976</v>
      </c>
      <c r="L52" s="26">
        <v>675238.55200000003</v>
      </c>
      <c r="M52" s="97">
        <v>10.8</v>
      </c>
      <c r="N52" s="97"/>
      <c r="O52" s="97"/>
      <c r="P52" s="97"/>
      <c r="Q52" s="97"/>
      <c r="R52" s="124">
        <v>1280077.4920000001</v>
      </c>
      <c r="S52" s="17"/>
    </row>
    <row r="53" spans="1:19">
      <c r="A53" s="178" t="s">
        <v>47</v>
      </c>
      <c r="B53" s="179"/>
      <c r="C53" s="13" t="s">
        <v>11</v>
      </c>
      <c r="D53" s="15"/>
      <c r="E53" s="15"/>
      <c r="F53" s="15">
        <v>4.1300000000000003E-2</v>
      </c>
      <c r="G53" s="126">
        <v>4.1300000000000003E-2</v>
      </c>
      <c r="H53" s="150">
        <v>49.368499999999997</v>
      </c>
      <c r="I53" s="59">
        <v>85.615399999999994</v>
      </c>
      <c r="J53" s="88"/>
      <c r="K53" s="125">
        <v>85.615399999999994</v>
      </c>
      <c r="L53" s="25">
        <v>1.21</v>
      </c>
      <c r="M53" s="92">
        <v>81.557600000000008</v>
      </c>
      <c r="N53" s="92">
        <v>0.1051</v>
      </c>
      <c r="O53" s="92">
        <v>6.649</v>
      </c>
      <c r="P53" s="92">
        <v>1.66E-2</v>
      </c>
      <c r="Q53" s="92">
        <v>1.4199999999999999E-2</v>
      </c>
      <c r="R53" s="121">
        <v>224.57769999999999</v>
      </c>
      <c r="S53" s="6"/>
    </row>
    <row r="54" spans="1:19">
      <c r="A54" s="180"/>
      <c r="B54" s="181"/>
      <c r="C54" s="44" t="s">
        <v>13</v>
      </c>
      <c r="D54" s="16"/>
      <c r="E54" s="16"/>
      <c r="F54" s="16">
        <v>37.247999999999998</v>
      </c>
      <c r="G54" s="122">
        <v>37.247999999999998</v>
      </c>
      <c r="H54" s="151">
        <v>30193.597000000002</v>
      </c>
      <c r="I54" s="60">
        <v>78415.868000000002</v>
      </c>
      <c r="J54" s="89"/>
      <c r="K54" s="123">
        <v>78415.868000000002</v>
      </c>
      <c r="L54" s="26">
        <v>1308.662</v>
      </c>
      <c r="M54" s="97">
        <v>82730.133000000002</v>
      </c>
      <c r="N54" s="97">
        <v>110.02</v>
      </c>
      <c r="O54" s="97">
        <v>5481.1769999999997</v>
      </c>
      <c r="P54" s="97">
        <v>6.6749999999999998</v>
      </c>
      <c r="Q54" s="97">
        <v>5.5510000000000002</v>
      </c>
      <c r="R54" s="124">
        <v>198288.93099999998</v>
      </c>
      <c r="S54" s="17"/>
    </row>
    <row r="55" spans="1:19">
      <c r="A55" s="42" t="s">
        <v>0</v>
      </c>
      <c r="B55" s="174" t="s">
        <v>48</v>
      </c>
      <c r="C55" s="13" t="s">
        <v>11</v>
      </c>
      <c r="D55" s="15"/>
      <c r="E55" s="15"/>
      <c r="F55" s="15">
        <v>2E-3</v>
      </c>
      <c r="G55" s="126">
        <v>2E-3</v>
      </c>
      <c r="H55" s="150">
        <v>4.4400000000000002E-2</v>
      </c>
      <c r="I55" s="59">
        <v>5.3967000000000001</v>
      </c>
      <c r="J55" s="88"/>
      <c r="K55" s="125">
        <v>5.3967000000000001</v>
      </c>
      <c r="L55" s="25">
        <v>0.90210000000000001</v>
      </c>
      <c r="M55" s="92">
        <v>0.1128</v>
      </c>
      <c r="N55" s="92">
        <v>1.8800000000000001E-2</v>
      </c>
      <c r="O55" s="92">
        <v>0.6099</v>
      </c>
      <c r="P55" s="92">
        <v>3.3E-3</v>
      </c>
      <c r="Q55" s="92">
        <v>0.36249999999999999</v>
      </c>
      <c r="R55" s="121">
        <v>7.4524999999999997</v>
      </c>
      <c r="S55" s="6"/>
    </row>
    <row r="56" spans="1:19">
      <c r="A56" s="43" t="s">
        <v>36</v>
      </c>
      <c r="B56" s="175"/>
      <c r="C56" s="44" t="s">
        <v>13</v>
      </c>
      <c r="D56" s="16"/>
      <c r="E56" s="16"/>
      <c r="F56" s="16">
        <v>0.86399999999999999</v>
      </c>
      <c r="G56" s="122">
        <v>0.86399999999999999</v>
      </c>
      <c r="H56" s="151">
        <v>100.233</v>
      </c>
      <c r="I56" s="60">
        <v>4544.3440000000001</v>
      </c>
      <c r="J56" s="89"/>
      <c r="K56" s="123">
        <v>4544.3440000000001</v>
      </c>
      <c r="L56" s="26">
        <v>652.78700000000003</v>
      </c>
      <c r="M56" s="97">
        <v>134.536</v>
      </c>
      <c r="N56" s="97">
        <v>9.8819999999999997</v>
      </c>
      <c r="O56" s="97">
        <v>414.80099999999999</v>
      </c>
      <c r="P56" s="97">
        <v>6.8259999999999996</v>
      </c>
      <c r="Q56" s="97">
        <v>293.28500000000003</v>
      </c>
      <c r="R56" s="124">
        <v>6157.558</v>
      </c>
      <c r="S56" s="17"/>
    </row>
    <row r="57" spans="1:19">
      <c r="A57" s="43" t="s">
        <v>12</v>
      </c>
      <c r="B57" s="11" t="s">
        <v>15</v>
      </c>
      <c r="C57" s="13" t="s">
        <v>11</v>
      </c>
      <c r="D57" s="15"/>
      <c r="E57" s="15"/>
      <c r="F57" s="15">
        <v>0.70520000000000005</v>
      </c>
      <c r="G57" s="126">
        <v>0.70520000000000005</v>
      </c>
      <c r="H57" s="150">
        <v>0.5737000000000001</v>
      </c>
      <c r="I57" s="59">
        <v>15.163500000000001</v>
      </c>
      <c r="J57" s="88"/>
      <c r="K57" s="125">
        <v>15.163500000000001</v>
      </c>
      <c r="L57" s="25">
        <v>0.68720000000000003</v>
      </c>
      <c r="M57" s="92">
        <v>0.88800000000000001</v>
      </c>
      <c r="N57" s="92">
        <v>3.0000000000000001E-3</v>
      </c>
      <c r="O57" s="92">
        <v>3.2500000000000001E-2</v>
      </c>
      <c r="P57" s="92">
        <v>4.2000000000000006E-3</v>
      </c>
      <c r="Q57" s="92">
        <v>4.7100000000000003E-2</v>
      </c>
      <c r="R57" s="121">
        <v>18.104400000000002</v>
      </c>
      <c r="S57" s="6"/>
    </row>
    <row r="58" spans="1:19">
      <c r="A58" s="43" t="s">
        <v>18</v>
      </c>
      <c r="B58" s="44" t="s">
        <v>49</v>
      </c>
      <c r="C58" s="44" t="s">
        <v>13</v>
      </c>
      <c r="D58" s="16"/>
      <c r="E58" s="16"/>
      <c r="F58" s="16">
        <v>545.20500000000004</v>
      </c>
      <c r="G58" s="122">
        <v>545.20500000000004</v>
      </c>
      <c r="H58" s="151">
        <v>276.02100000000002</v>
      </c>
      <c r="I58" s="60">
        <v>3649.85</v>
      </c>
      <c r="J58" s="89"/>
      <c r="K58" s="123">
        <v>3649.85</v>
      </c>
      <c r="L58" s="26">
        <v>106.101</v>
      </c>
      <c r="M58" s="97">
        <v>221.49299999999999</v>
      </c>
      <c r="N58" s="97">
        <v>0.48599999999999999</v>
      </c>
      <c r="O58" s="97">
        <v>15.95</v>
      </c>
      <c r="P58" s="97">
        <v>5.9290000000000003</v>
      </c>
      <c r="Q58" s="97">
        <v>47.357999999999997</v>
      </c>
      <c r="R58" s="124">
        <v>4868.393</v>
      </c>
      <c r="S58" s="17"/>
    </row>
    <row r="59" spans="1:19">
      <c r="A59" s="1"/>
      <c r="B59" s="176" t="s">
        <v>19</v>
      </c>
      <c r="C59" s="13" t="s">
        <v>11</v>
      </c>
      <c r="D59" s="127">
        <v>0</v>
      </c>
      <c r="E59" s="127">
        <v>0</v>
      </c>
      <c r="F59" s="127">
        <v>0.70720000000000005</v>
      </c>
      <c r="G59" s="126">
        <v>0.70720000000000005</v>
      </c>
      <c r="H59" s="152">
        <v>0.61810000000000009</v>
      </c>
      <c r="I59" s="153">
        <v>20.560200000000002</v>
      </c>
      <c r="J59" s="129">
        <v>0</v>
      </c>
      <c r="K59" s="125">
        <v>20.560200000000002</v>
      </c>
      <c r="L59" s="125">
        <v>1.5893000000000002</v>
      </c>
      <c r="M59" s="6">
        <v>1.0007999999999999</v>
      </c>
      <c r="N59" s="6">
        <v>2.18E-2</v>
      </c>
      <c r="O59" s="6">
        <v>0.64239999999999997</v>
      </c>
      <c r="P59" s="6">
        <v>7.5000000000000006E-3</v>
      </c>
      <c r="Q59" s="6">
        <v>0.40959999999999996</v>
      </c>
      <c r="R59" s="121">
        <v>25.556899999999999</v>
      </c>
      <c r="S59" s="75">
        <f t="shared" ref="S59:S60" si="4">SUM(S55,S57)</f>
        <v>0</v>
      </c>
    </row>
    <row r="60" spans="1:19">
      <c r="A60" s="45"/>
      <c r="B60" s="177"/>
      <c r="C60" s="44" t="s">
        <v>13</v>
      </c>
      <c r="D60" s="128">
        <v>0</v>
      </c>
      <c r="E60" s="128">
        <v>0</v>
      </c>
      <c r="F60" s="128">
        <v>546.06900000000007</v>
      </c>
      <c r="G60" s="122">
        <v>546.06900000000007</v>
      </c>
      <c r="H60" s="24">
        <v>376.25400000000002</v>
      </c>
      <c r="I60" s="154">
        <v>8194.1939999999995</v>
      </c>
      <c r="J60" s="20">
        <v>0</v>
      </c>
      <c r="K60" s="123">
        <v>8194.1939999999995</v>
      </c>
      <c r="L60" s="123">
        <v>758.88800000000003</v>
      </c>
      <c r="M60" s="17">
        <v>356.029</v>
      </c>
      <c r="N60" s="17">
        <v>10.368</v>
      </c>
      <c r="O60" s="17">
        <v>430.75099999999998</v>
      </c>
      <c r="P60" s="17">
        <v>12.754999999999999</v>
      </c>
      <c r="Q60" s="17">
        <v>340.64300000000003</v>
      </c>
      <c r="R60" s="124">
        <v>11025.951000000001</v>
      </c>
      <c r="S60" s="77">
        <f t="shared" si="4"/>
        <v>0</v>
      </c>
    </row>
    <row r="61" spans="1:19">
      <c r="A61" s="42" t="s">
        <v>0</v>
      </c>
      <c r="B61" s="174" t="s">
        <v>50</v>
      </c>
      <c r="C61" s="13" t="s">
        <v>11</v>
      </c>
      <c r="D61" s="15"/>
      <c r="E61" s="15"/>
      <c r="F61" s="15"/>
      <c r="G61" s="126">
        <v>0</v>
      </c>
      <c r="H61" s="150">
        <v>5.0000000000000001E-3</v>
      </c>
      <c r="I61" s="59">
        <v>3.2000000000000002E-3</v>
      </c>
      <c r="J61" s="88"/>
      <c r="K61" s="125">
        <v>3.2000000000000002E-3</v>
      </c>
      <c r="L61" s="25"/>
      <c r="M61" s="92">
        <v>0.06</v>
      </c>
      <c r="N61" s="92"/>
      <c r="O61" s="92"/>
      <c r="P61" s="92"/>
      <c r="Q61" s="92"/>
      <c r="R61" s="121">
        <v>6.8199999999999997E-2</v>
      </c>
      <c r="S61" s="6"/>
    </row>
    <row r="62" spans="1:19">
      <c r="A62" s="43" t="s">
        <v>51</v>
      </c>
      <c r="B62" s="175"/>
      <c r="C62" s="44" t="s">
        <v>13</v>
      </c>
      <c r="D62" s="16"/>
      <c r="E62" s="16"/>
      <c r="F62" s="16"/>
      <c r="G62" s="122">
        <v>0</v>
      </c>
      <c r="H62" s="151">
        <v>1.6E-2</v>
      </c>
      <c r="I62" s="60">
        <v>5.6000000000000001E-2</v>
      </c>
      <c r="J62" s="89"/>
      <c r="K62" s="123">
        <v>5.6000000000000001E-2</v>
      </c>
      <c r="L62" s="26"/>
      <c r="M62" s="97">
        <v>2.202</v>
      </c>
      <c r="N62" s="97"/>
      <c r="O62" s="97"/>
      <c r="P62" s="97"/>
      <c r="Q62" s="97"/>
      <c r="R62" s="124">
        <v>2.274</v>
      </c>
      <c r="S62" s="17"/>
    </row>
    <row r="63" spans="1:19">
      <c r="A63" s="43" t="s">
        <v>0</v>
      </c>
      <c r="B63" s="11" t="s">
        <v>52</v>
      </c>
      <c r="C63" s="13" t="s">
        <v>11</v>
      </c>
      <c r="D63" s="15"/>
      <c r="E63" s="15"/>
      <c r="F63" s="15">
        <v>99.82</v>
      </c>
      <c r="G63" s="126">
        <v>99.82</v>
      </c>
      <c r="H63" s="150">
        <v>646.31389999999999</v>
      </c>
      <c r="I63" s="59"/>
      <c r="J63" s="88"/>
      <c r="K63" s="125">
        <v>0</v>
      </c>
      <c r="L63" s="25"/>
      <c r="M63" s="92"/>
      <c r="N63" s="92"/>
      <c r="O63" s="92"/>
      <c r="P63" s="92"/>
      <c r="Q63" s="92"/>
      <c r="R63" s="121">
        <v>746.13390000000004</v>
      </c>
      <c r="S63" s="6"/>
    </row>
    <row r="64" spans="1:19">
      <c r="A64" s="43" t="s">
        <v>53</v>
      </c>
      <c r="B64" s="44" t="s">
        <v>54</v>
      </c>
      <c r="C64" s="44" t="s">
        <v>13</v>
      </c>
      <c r="D64" s="16"/>
      <c r="E64" s="16"/>
      <c r="F64" s="16">
        <v>9379.6919999999991</v>
      </c>
      <c r="G64" s="122">
        <v>9379.6919999999991</v>
      </c>
      <c r="H64" s="151">
        <v>94080.384000000005</v>
      </c>
      <c r="I64" s="60"/>
      <c r="J64" s="89"/>
      <c r="K64" s="123">
        <v>0</v>
      </c>
      <c r="L64" s="26"/>
      <c r="M64" s="97"/>
      <c r="N64" s="97"/>
      <c r="O64" s="97"/>
      <c r="P64" s="97"/>
      <c r="Q64" s="97"/>
      <c r="R64" s="124">
        <v>103460.076</v>
      </c>
      <c r="S64" s="17"/>
    </row>
    <row r="65" spans="1:19">
      <c r="A65" s="43" t="s">
        <v>0</v>
      </c>
      <c r="B65" s="174" t="s">
        <v>55</v>
      </c>
      <c r="C65" s="13" t="s">
        <v>11</v>
      </c>
      <c r="D65" s="15"/>
      <c r="E65" s="15"/>
      <c r="F65" s="15">
        <v>0.06</v>
      </c>
      <c r="G65" s="126">
        <v>0.06</v>
      </c>
      <c r="H65" s="150">
        <v>95.900999999999996</v>
      </c>
      <c r="I65" s="59"/>
      <c r="J65" s="88"/>
      <c r="K65" s="125">
        <v>0</v>
      </c>
      <c r="L65" s="25"/>
      <c r="M65" s="92"/>
      <c r="N65" s="92"/>
      <c r="O65" s="92"/>
      <c r="P65" s="92"/>
      <c r="Q65" s="92"/>
      <c r="R65" s="121">
        <v>95.960999999999999</v>
      </c>
      <c r="S65" s="6"/>
    </row>
    <row r="66" spans="1:19">
      <c r="A66" s="43" t="s">
        <v>18</v>
      </c>
      <c r="B66" s="175"/>
      <c r="C66" s="44" t="s">
        <v>13</v>
      </c>
      <c r="D66" s="16"/>
      <c r="E66" s="16"/>
      <c r="F66" s="16">
        <v>8.4239999999999995</v>
      </c>
      <c r="G66" s="122">
        <v>8.4239999999999995</v>
      </c>
      <c r="H66" s="151">
        <v>20514.745999999999</v>
      </c>
      <c r="I66" s="60"/>
      <c r="J66" s="89"/>
      <c r="K66" s="123">
        <v>0</v>
      </c>
      <c r="L66" s="26"/>
      <c r="M66" s="97"/>
      <c r="N66" s="97"/>
      <c r="O66" s="97"/>
      <c r="P66" s="97"/>
      <c r="Q66" s="97"/>
      <c r="R66" s="124">
        <v>20523.169999999998</v>
      </c>
      <c r="S66" s="17"/>
    </row>
    <row r="67" spans="1:19">
      <c r="A67" s="1"/>
      <c r="B67" s="11" t="s">
        <v>15</v>
      </c>
      <c r="C67" s="13" t="s">
        <v>11</v>
      </c>
      <c r="D67" s="15"/>
      <c r="E67" s="15"/>
      <c r="F67" s="15">
        <v>0.53800000000000003</v>
      </c>
      <c r="G67" s="126">
        <v>0.53800000000000003</v>
      </c>
      <c r="H67" s="150">
        <v>58.367199999999997</v>
      </c>
      <c r="I67" s="59"/>
      <c r="J67" s="88"/>
      <c r="K67" s="125">
        <v>0</v>
      </c>
      <c r="L67" s="25"/>
      <c r="M67" s="92">
        <v>6.0000000000000001E-3</v>
      </c>
      <c r="N67" s="92"/>
      <c r="O67" s="92"/>
      <c r="P67" s="92"/>
      <c r="Q67" s="92"/>
      <c r="R67" s="121">
        <v>58.911199999999994</v>
      </c>
      <c r="S67" s="6"/>
    </row>
    <row r="68" spans="1:19" ht="19.5" thickBot="1">
      <c r="A68" s="46" t="s">
        <v>0</v>
      </c>
      <c r="B68" s="14" t="s">
        <v>54</v>
      </c>
      <c r="C68" s="14" t="s">
        <v>13</v>
      </c>
      <c r="D68" s="18"/>
      <c r="E68" s="18"/>
      <c r="F68" s="18">
        <v>36.253999999999998</v>
      </c>
      <c r="G68" s="155">
        <v>36.253999999999998</v>
      </c>
      <c r="H68" s="156">
        <v>7600.1379999999999</v>
      </c>
      <c r="I68" s="62"/>
      <c r="J68" s="34"/>
      <c r="K68" s="131">
        <v>0</v>
      </c>
      <c r="L68" s="27"/>
      <c r="M68" s="98">
        <v>1.4039999999999999</v>
      </c>
      <c r="N68" s="98"/>
      <c r="O68" s="98"/>
      <c r="P68" s="98"/>
      <c r="Q68" s="98"/>
      <c r="R68" s="132">
        <v>7637.7960000000003</v>
      </c>
      <c r="S68" s="10"/>
    </row>
    <row r="69" spans="1:19">
      <c r="A69" s="51"/>
      <c r="B69" s="50"/>
      <c r="C69" s="50"/>
      <c r="D69" s="93"/>
      <c r="E69" s="12"/>
      <c r="F69" s="12"/>
      <c r="G69" s="31"/>
      <c r="H69" s="33"/>
      <c r="I69" s="31"/>
      <c r="J69" s="33"/>
      <c r="K69" s="31"/>
      <c r="L69" s="31"/>
      <c r="M69" s="12"/>
      <c r="N69" s="12"/>
      <c r="O69" s="12"/>
      <c r="P69" s="12"/>
      <c r="Q69" s="12"/>
      <c r="R69" s="12"/>
      <c r="S69" s="12"/>
    </row>
    <row r="70" spans="1:19">
      <c r="A70" s="51"/>
      <c r="B70" s="50"/>
      <c r="C70" s="50"/>
      <c r="D70" s="93"/>
      <c r="E70" s="12"/>
      <c r="F70" s="12"/>
      <c r="G70" s="31"/>
      <c r="H70" s="33"/>
      <c r="I70" s="31"/>
      <c r="J70" s="33"/>
      <c r="K70" s="31"/>
      <c r="L70" s="31"/>
      <c r="M70" s="12"/>
      <c r="N70" s="12"/>
      <c r="O70" s="12"/>
      <c r="P70" s="12"/>
      <c r="Q70" s="12"/>
      <c r="R70" s="12"/>
      <c r="S70" s="12"/>
    </row>
    <row r="71" spans="1:19">
      <c r="A71" s="51"/>
      <c r="B71" s="50"/>
      <c r="C71" s="50"/>
      <c r="D71" s="93"/>
      <c r="E71" s="12"/>
      <c r="F71" s="12"/>
      <c r="G71" s="31"/>
      <c r="H71" s="33"/>
      <c r="I71" s="31"/>
      <c r="J71" s="33"/>
      <c r="K71" s="31"/>
      <c r="L71" s="31"/>
      <c r="M71" s="12"/>
      <c r="N71" s="12"/>
      <c r="O71" s="12"/>
      <c r="P71" s="12"/>
      <c r="Q71" s="12"/>
      <c r="R71" s="12"/>
      <c r="S71" s="12"/>
    </row>
    <row r="72" spans="1:19">
      <c r="A72" s="51"/>
      <c r="B72" s="50"/>
      <c r="C72" s="50"/>
      <c r="D72" s="93"/>
      <c r="E72" s="12"/>
      <c r="F72" s="12"/>
      <c r="G72" s="31"/>
      <c r="H72" s="33"/>
      <c r="I72" s="31"/>
      <c r="J72" s="33"/>
      <c r="K72" s="31"/>
      <c r="L72" s="31"/>
      <c r="M72" s="12"/>
      <c r="N72" s="12"/>
      <c r="O72" s="12"/>
      <c r="P72" s="12"/>
      <c r="Q72" s="12"/>
      <c r="R72" s="12"/>
      <c r="S72" s="12"/>
    </row>
    <row r="73" spans="1:19">
      <c r="D73" s="55"/>
      <c r="E73" s="57"/>
      <c r="F73" s="57"/>
      <c r="G73" s="31"/>
      <c r="H73" s="31"/>
      <c r="I73" s="31"/>
      <c r="J73" s="21"/>
      <c r="K73" s="31"/>
      <c r="L73" s="31"/>
      <c r="R73" s="23"/>
    </row>
    <row r="74" spans="1:19" ht="19.5" thickBot="1">
      <c r="A74" s="8"/>
      <c r="B74" s="36" t="s">
        <v>118</v>
      </c>
      <c r="C74" s="8"/>
      <c r="D74" s="56"/>
      <c r="E74" s="58"/>
      <c r="F74" s="58"/>
      <c r="G74" s="47"/>
      <c r="H74" s="31"/>
      <c r="I74" s="31"/>
      <c r="J74" s="22"/>
      <c r="K74" s="47"/>
      <c r="L74" s="94"/>
      <c r="M74" s="8"/>
      <c r="N74" s="8"/>
      <c r="O74" s="8"/>
      <c r="P74" s="8"/>
      <c r="Q74" s="8"/>
      <c r="R74" s="8"/>
    </row>
    <row r="75" spans="1:19">
      <c r="A75" s="45"/>
      <c r="B75" s="20"/>
      <c r="C75" s="48"/>
      <c r="D75" s="29" t="s">
        <v>1</v>
      </c>
      <c r="E75" s="29" t="s">
        <v>96</v>
      </c>
      <c r="F75" s="104" t="s">
        <v>108</v>
      </c>
      <c r="G75" s="40" t="s">
        <v>2</v>
      </c>
      <c r="H75" s="29" t="s">
        <v>97</v>
      </c>
      <c r="I75" s="54" t="s">
        <v>3</v>
      </c>
      <c r="J75" s="54" t="s">
        <v>4</v>
      </c>
      <c r="K75" s="29" t="s">
        <v>98</v>
      </c>
      <c r="L75" s="54" t="s">
        <v>5</v>
      </c>
      <c r="M75" s="29" t="s">
        <v>99</v>
      </c>
      <c r="N75" s="29" t="s">
        <v>6</v>
      </c>
      <c r="O75" s="29" t="s">
        <v>7</v>
      </c>
      <c r="P75" s="29" t="s">
        <v>8</v>
      </c>
      <c r="Q75" s="29" t="s">
        <v>106</v>
      </c>
      <c r="R75" s="41" t="s">
        <v>92</v>
      </c>
      <c r="S75" s="12"/>
    </row>
    <row r="76" spans="1:19">
      <c r="A76" s="43" t="s">
        <v>51</v>
      </c>
      <c r="B76" s="176" t="s">
        <v>19</v>
      </c>
      <c r="C76" s="5" t="s">
        <v>11</v>
      </c>
      <c r="D76" s="127">
        <v>0</v>
      </c>
      <c r="E76" s="6">
        <v>0</v>
      </c>
      <c r="F76" s="6">
        <v>100.41799999999999</v>
      </c>
      <c r="G76" s="133">
        <v>100.41799999999999</v>
      </c>
      <c r="H76" s="152">
        <v>800.58709999999996</v>
      </c>
      <c r="I76" s="153">
        <v>3.2000000000000002E-3</v>
      </c>
      <c r="J76" s="129">
        <v>0</v>
      </c>
      <c r="K76" s="134">
        <v>3.2000000000000002E-3</v>
      </c>
      <c r="L76" s="134">
        <v>0</v>
      </c>
      <c r="M76" s="6">
        <v>6.6000000000000003E-2</v>
      </c>
      <c r="N76" s="6">
        <v>0</v>
      </c>
      <c r="O76" s="6">
        <v>0</v>
      </c>
      <c r="P76" s="6">
        <v>0</v>
      </c>
      <c r="Q76" s="6">
        <v>0</v>
      </c>
      <c r="R76" s="121">
        <v>901.07429999999999</v>
      </c>
      <c r="S76" s="1"/>
    </row>
    <row r="77" spans="1:19">
      <c r="A77" s="38" t="s">
        <v>53</v>
      </c>
      <c r="B77" s="177"/>
      <c r="C77" s="49" t="s">
        <v>13</v>
      </c>
      <c r="D77" s="128">
        <v>0</v>
      </c>
      <c r="E77" s="17">
        <v>0</v>
      </c>
      <c r="F77" s="17">
        <v>9424.3700000000008</v>
      </c>
      <c r="G77" s="135">
        <v>9424.3700000000008</v>
      </c>
      <c r="H77" s="24">
        <v>122195.28400000001</v>
      </c>
      <c r="I77" s="154">
        <v>5.6000000000000001E-2</v>
      </c>
      <c r="J77" s="20">
        <v>0</v>
      </c>
      <c r="K77" s="136">
        <v>5.6000000000000001E-2</v>
      </c>
      <c r="L77" s="136">
        <v>0</v>
      </c>
      <c r="M77" s="17">
        <v>3.6059999999999999</v>
      </c>
      <c r="N77" s="17">
        <v>0</v>
      </c>
      <c r="O77" s="17">
        <v>0</v>
      </c>
      <c r="P77" s="17">
        <v>0</v>
      </c>
      <c r="Q77" s="17">
        <v>0</v>
      </c>
      <c r="R77" s="124">
        <v>131623.31600000002</v>
      </c>
      <c r="S77" s="1"/>
    </row>
    <row r="78" spans="1:19">
      <c r="A78" s="43" t="s">
        <v>0</v>
      </c>
      <c r="B78" s="174" t="s">
        <v>56</v>
      </c>
      <c r="C78" s="5" t="s">
        <v>11</v>
      </c>
      <c r="D78" s="65"/>
      <c r="E78" s="15"/>
      <c r="F78" s="15">
        <v>1.7282</v>
      </c>
      <c r="G78" s="133">
        <v>1.7282</v>
      </c>
      <c r="H78" s="150">
        <v>1.2350000000000001</v>
      </c>
      <c r="I78" s="59">
        <v>17.9697</v>
      </c>
      <c r="J78" s="88"/>
      <c r="K78" s="134">
        <v>17.9697</v>
      </c>
      <c r="L78" s="25">
        <v>0.3044</v>
      </c>
      <c r="M78" s="92">
        <v>1.3315999999999999</v>
      </c>
      <c r="N78" s="92">
        <v>0.49880000000000002</v>
      </c>
      <c r="O78" s="92">
        <v>4.4561999999999999</v>
      </c>
      <c r="P78" s="92">
        <v>4.7E-2</v>
      </c>
      <c r="Q78" s="92">
        <v>1.9604000000000001</v>
      </c>
      <c r="R78" s="121">
        <v>29.531299999999998</v>
      </c>
      <c r="S78" s="1"/>
    </row>
    <row r="79" spans="1:19">
      <c r="A79" s="43" t="s">
        <v>31</v>
      </c>
      <c r="B79" s="175"/>
      <c r="C79" s="49" t="s">
        <v>13</v>
      </c>
      <c r="D79" s="66"/>
      <c r="E79" s="16"/>
      <c r="F79" s="16">
        <v>3047.7939999999999</v>
      </c>
      <c r="G79" s="135">
        <v>3047.7939999999999</v>
      </c>
      <c r="H79" s="151">
        <v>2151.3040000000001</v>
      </c>
      <c r="I79" s="60">
        <v>13850.529</v>
      </c>
      <c r="J79" s="89"/>
      <c r="K79" s="136">
        <v>13850.529</v>
      </c>
      <c r="L79" s="26">
        <v>265.67899999999997</v>
      </c>
      <c r="M79" s="97">
        <v>2205.4940000000001</v>
      </c>
      <c r="N79" s="97">
        <v>770.428</v>
      </c>
      <c r="O79" s="97">
        <v>6975.0630000000001</v>
      </c>
      <c r="P79" s="97">
        <v>52.055</v>
      </c>
      <c r="Q79" s="97">
        <v>3447.248</v>
      </c>
      <c r="R79" s="124">
        <v>32765.593999999997</v>
      </c>
      <c r="S79" s="1"/>
    </row>
    <row r="80" spans="1:19">
      <c r="A80" s="43" t="s">
        <v>0</v>
      </c>
      <c r="B80" s="174" t="s">
        <v>57</v>
      </c>
      <c r="C80" s="5" t="s">
        <v>11</v>
      </c>
      <c r="D80" s="65"/>
      <c r="E80" s="15"/>
      <c r="F80" s="15"/>
      <c r="G80" s="133">
        <v>0</v>
      </c>
      <c r="H80" s="150"/>
      <c r="I80" s="59">
        <v>4.3E-3</v>
      </c>
      <c r="J80" s="88"/>
      <c r="K80" s="134">
        <v>4.3E-3</v>
      </c>
      <c r="L80" s="25"/>
      <c r="M80" s="92"/>
      <c r="N80" s="92"/>
      <c r="O80" s="92"/>
      <c r="P80" s="92"/>
      <c r="Q80" s="92"/>
      <c r="R80" s="121">
        <v>4.3E-3</v>
      </c>
      <c r="S80" s="1"/>
    </row>
    <row r="81" spans="1:19">
      <c r="A81" s="43" t="s">
        <v>0</v>
      </c>
      <c r="B81" s="175"/>
      <c r="C81" s="49" t="s">
        <v>13</v>
      </c>
      <c r="D81" s="66"/>
      <c r="E81" s="16"/>
      <c r="F81" s="16"/>
      <c r="G81" s="135">
        <v>0</v>
      </c>
      <c r="H81" s="151"/>
      <c r="I81" s="60">
        <v>1.2210000000000001</v>
      </c>
      <c r="J81" s="89"/>
      <c r="K81" s="136">
        <v>1.2210000000000001</v>
      </c>
      <c r="L81" s="26"/>
      <c r="M81" s="97"/>
      <c r="N81" s="97"/>
      <c r="O81" s="97"/>
      <c r="P81" s="97"/>
      <c r="Q81" s="97"/>
      <c r="R81" s="124">
        <v>1.2210000000000001</v>
      </c>
      <c r="S81" s="1"/>
    </row>
    <row r="82" spans="1:19">
      <c r="A82" s="43" t="s">
        <v>58</v>
      </c>
      <c r="B82" s="11" t="s">
        <v>59</v>
      </c>
      <c r="C82" s="5" t="s">
        <v>11</v>
      </c>
      <c r="D82" s="65"/>
      <c r="E82" s="15"/>
      <c r="F82" s="15"/>
      <c r="G82" s="133">
        <v>0</v>
      </c>
      <c r="H82" s="150"/>
      <c r="I82" s="59"/>
      <c r="J82" s="88"/>
      <c r="K82" s="134">
        <v>0</v>
      </c>
      <c r="L82" s="25"/>
      <c r="M82" s="92"/>
      <c r="N82" s="92"/>
      <c r="O82" s="92"/>
      <c r="P82" s="92"/>
      <c r="Q82" s="92"/>
      <c r="R82" s="121">
        <v>0</v>
      </c>
      <c r="S82" s="1"/>
    </row>
    <row r="83" spans="1:19">
      <c r="A83" s="43"/>
      <c r="B83" s="44" t="s">
        <v>60</v>
      </c>
      <c r="C83" s="49" t="s">
        <v>13</v>
      </c>
      <c r="D83" s="66"/>
      <c r="E83" s="16"/>
      <c r="F83" s="16"/>
      <c r="G83" s="135">
        <v>0</v>
      </c>
      <c r="H83" s="151"/>
      <c r="I83" s="60"/>
      <c r="J83" s="89"/>
      <c r="K83" s="136">
        <v>0</v>
      </c>
      <c r="L83" s="26"/>
      <c r="M83" s="97"/>
      <c r="N83" s="97"/>
      <c r="O83" s="97"/>
      <c r="P83" s="97"/>
      <c r="Q83" s="97"/>
      <c r="R83" s="124">
        <v>0</v>
      </c>
      <c r="S83" s="1"/>
    </row>
    <row r="84" spans="1:19">
      <c r="A84" s="43"/>
      <c r="B84" s="174" t="s">
        <v>61</v>
      </c>
      <c r="C84" s="5" t="s">
        <v>11</v>
      </c>
      <c r="D84" s="65"/>
      <c r="E84" s="15"/>
      <c r="F84" s="15"/>
      <c r="G84" s="133">
        <v>0</v>
      </c>
      <c r="H84" s="150"/>
      <c r="I84" s="59"/>
      <c r="J84" s="88"/>
      <c r="K84" s="134">
        <v>0</v>
      </c>
      <c r="L84" s="25"/>
      <c r="M84" s="92"/>
      <c r="N84" s="92"/>
      <c r="O84" s="92"/>
      <c r="P84" s="92"/>
      <c r="Q84" s="92"/>
      <c r="R84" s="121">
        <v>0</v>
      </c>
      <c r="S84" s="1"/>
    </row>
    <row r="85" spans="1:19">
      <c r="A85" s="43" t="s">
        <v>12</v>
      </c>
      <c r="B85" s="175"/>
      <c r="C85" s="49" t="s">
        <v>13</v>
      </c>
      <c r="D85" s="66"/>
      <c r="E85" s="16"/>
      <c r="F85" s="16"/>
      <c r="G85" s="135">
        <v>0</v>
      </c>
      <c r="H85" s="151"/>
      <c r="I85" s="60"/>
      <c r="J85" s="89"/>
      <c r="K85" s="136">
        <v>0</v>
      </c>
      <c r="L85" s="26"/>
      <c r="M85" s="97"/>
      <c r="N85" s="97"/>
      <c r="O85" s="97"/>
      <c r="P85" s="97"/>
      <c r="Q85" s="97"/>
      <c r="R85" s="124">
        <v>0</v>
      </c>
      <c r="S85" s="1"/>
    </row>
    <row r="86" spans="1:19">
      <c r="A86" s="43"/>
      <c r="B86" s="11" t="s">
        <v>15</v>
      </c>
      <c r="C86" s="5" t="s">
        <v>11</v>
      </c>
      <c r="D86" s="65"/>
      <c r="E86" s="15"/>
      <c r="F86" s="15">
        <v>1.8608</v>
      </c>
      <c r="G86" s="133">
        <v>1.8608</v>
      </c>
      <c r="H86" s="150">
        <v>0.18290000000000001</v>
      </c>
      <c r="I86" s="59">
        <v>33.894400000000005</v>
      </c>
      <c r="J86" s="88"/>
      <c r="K86" s="134">
        <v>33.894400000000005</v>
      </c>
      <c r="L86" s="25">
        <v>0.37030000000000002</v>
      </c>
      <c r="M86" s="92">
        <v>0.5615</v>
      </c>
      <c r="N86" s="92">
        <v>6.1899999999999997E-2</v>
      </c>
      <c r="O86" s="92">
        <v>6.9223999999999997</v>
      </c>
      <c r="P86" s="92">
        <v>0.01</v>
      </c>
      <c r="Q86" s="92">
        <v>0.1731</v>
      </c>
      <c r="R86" s="121">
        <v>44.037300000000002</v>
      </c>
      <c r="S86" s="1"/>
    </row>
    <row r="87" spans="1:19">
      <c r="A87" s="43"/>
      <c r="B87" s="44" t="s">
        <v>62</v>
      </c>
      <c r="C87" s="49" t="s">
        <v>13</v>
      </c>
      <c r="D87" s="66"/>
      <c r="E87" s="16"/>
      <c r="F87" s="16">
        <v>1205.8810000000001</v>
      </c>
      <c r="G87" s="135">
        <v>1205.8810000000001</v>
      </c>
      <c r="H87" s="151">
        <v>398.13099999999997</v>
      </c>
      <c r="I87" s="60">
        <v>10482.388999999999</v>
      </c>
      <c r="J87" s="89"/>
      <c r="K87" s="136">
        <v>10482.388999999999</v>
      </c>
      <c r="L87" s="26">
        <v>145.626</v>
      </c>
      <c r="M87" s="97">
        <v>496.56700000000001</v>
      </c>
      <c r="N87" s="97">
        <v>86.497</v>
      </c>
      <c r="O87" s="97">
        <v>2553.5239999999999</v>
      </c>
      <c r="P87" s="97">
        <v>4.4589999999999996</v>
      </c>
      <c r="Q87" s="97">
        <v>250.77500000000001</v>
      </c>
      <c r="R87" s="124">
        <v>15623.849</v>
      </c>
      <c r="S87" s="1"/>
    </row>
    <row r="88" spans="1:19">
      <c r="A88" s="43" t="s">
        <v>18</v>
      </c>
      <c r="B88" s="176" t="s">
        <v>19</v>
      </c>
      <c r="C88" s="5" t="s">
        <v>11</v>
      </c>
      <c r="D88" s="127">
        <v>0</v>
      </c>
      <c r="E88" s="6">
        <v>0</v>
      </c>
      <c r="F88" s="6">
        <v>3.589</v>
      </c>
      <c r="G88" s="133">
        <v>3.589</v>
      </c>
      <c r="H88" s="152">
        <v>1.4179000000000002</v>
      </c>
      <c r="I88" s="153">
        <v>51.868400000000008</v>
      </c>
      <c r="J88" s="129">
        <v>0</v>
      </c>
      <c r="K88" s="134">
        <v>51.868400000000008</v>
      </c>
      <c r="L88" s="134">
        <v>0.67470000000000008</v>
      </c>
      <c r="M88" s="6">
        <v>1.8931</v>
      </c>
      <c r="N88" s="6">
        <v>0.56069999999999998</v>
      </c>
      <c r="O88" s="6">
        <v>11.378599999999999</v>
      </c>
      <c r="P88" s="6">
        <v>5.7000000000000002E-2</v>
      </c>
      <c r="Q88" s="6">
        <v>2.1335000000000002</v>
      </c>
      <c r="R88" s="121">
        <v>73.572900000000004</v>
      </c>
      <c r="S88" s="1"/>
    </row>
    <row r="89" spans="1:19">
      <c r="A89" s="45"/>
      <c r="B89" s="177"/>
      <c r="C89" s="49" t="s">
        <v>13</v>
      </c>
      <c r="D89" s="128">
        <v>0</v>
      </c>
      <c r="E89" s="17">
        <v>0</v>
      </c>
      <c r="F89" s="17">
        <v>4253.6750000000002</v>
      </c>
      <c r="G89" s="135">
        <v>4253.6750000000002</v>
      </c>
      <c r="H89" s="24">
        <v>2549.4349999999999</v>
      </c>
      <c r="I89" s="154">
        <v>24334.138999999999</v>
      </c>
      <c r="J89" s="20">
        <v>0</v>
      </c>
      <c r="K89" s="136">
        <v>24334.138999999999</v>
      </c>
      <c r="L89" s="136">
        <v>411.30499999999995</v>
      </c>
      <c r="M89" s="17">
        <v>2702.0610000000001</v>
      </c>
      <c r="N89" s="17">
        <v>856.92499999999995</v>
      </c>
      <c r="O89" s="17">
        <v>9528.5869999999995</v>
      </c>
      <c r="P89" s="17">
        <v>56.513999999999996</v>
      </c>
      <c r="Q89" s="17">
        <v>3698.0230000000001</v>
      </c>
      <c r="R89" s="124">
        <v>48390.664000000004</v>
      </c>
      <c r="S89" s="1"/>
    </row>
    <row r="90" spans="1:19">
      <c r="A90" s="178" t="s">
        <v>63</v>
      </c>
      <c r="B90" s="179"/>
      <c r="C90" s="5" t="s">
        <v>11</v>
      </c>
      <c r="D90" s="65"/>
      <c r="E90" s="15"/>
      <c r="F90" s="15">
        <v>2.2271999999999998</v>
      </c>
      <c r="G90" s="133">
        <v>2.2271999999999998</v>
      </c>
      <c r="H90" s="150">
        <v>2.3946999999999998</v>
      </c>
      <c r="I90" s="59">
        <v>13.280700000000001</v>
      </c>
      <c r="J90" s="88"/>
      <c r="K90" s="134">
        <v>13.280700000000001</v>
      </c>
      <c r="L90" s="25">
        <v>0.34949999999999998</v>
      </c>
      <c r="M90" s="92">
        <v>1.452</v>
      </c>
      <c r="N90" s="92"/>
      <c r="O90" s="92">
        <v>2.6499999999999999E-2</v>
      </c>
      <c r="P90" s="92">
        <v>0.12790000000000001</v>
      </c>
      <c r="Q90" s="92">
        <v>0.66639999999999999</v>
      </c>
      <c r="R90" s="121">
        <v>20.524899999999995</v>
      </c>
      <c r="S90" s="1"/>
    </row>
    <row r="91" spans="1:19">
      <c r="A91" s="180"/>
      <c r="B91" s="181"/>
      <c r="C91" s="49" t="s">
        <v>13</v>
      </c>
      <c r="D91" s="66"/>
      <c r="E91" s="16"/>
      <c r="F91" s="16">
        <v>3391.2849999999999</v>
      </c>
      <c r="G91" s="135">
        <v>3391.2849999999999</v>
      </c>
      <c r="H91" s="151">
        <v>3980.0520000000001</v>
      </c>
      <c r="I91" s="60">
        <v>16150.566999999999</v>
      </c>
      <c r="J91" s="89"/>
      <c r="K91" s="136">
        <v>16150.566999999999</v>
      </c>
      <c r="L91" s="26">
        <v>343.44499999999999</v>
      </c>
      <c r="M91" s="97">
        <v>1972.9</v>
      </c>
      <c r="N91" s="97"/>
      <c r="O91" s="97">
        <v>31.331</v>
      </c>
      <c r="P91" s="97">
        <v>92.852000000000004</v>
      </c>
      <c r="Q91" s="97">
        <v>883.43799999999999</v>
      </c>
      <c r="R91" s="124">
        <v>26845.869999999995</v>
      </c>
      <c r="S91" s="1"/>
    </row>
    <row r="92" spans="1:19">
      <c r="A92" s="178" t="s">
        <v>64</v>
      </c>
      <c r="B92" s="179"/>
      <c r="C92" s="5" t="s">
        <v>11</v>
      </c>
      <c r="D92" s="65"/>
      <c r="E92" s="15"/>
      <c r="F92" s="15"/>
      <c r="G92" s="133">
        <v>0</v>
      </c>
      <c r="H92" s="150"/>
      <c r="I92" s="84"/>
      <c r="J92" s="88"/>
      <c r="K92" s="134">
        <v>0</v>
      </c>
      <c r="L92" s="25">
        <v>0.01</v>
      </c>
      <c r="M92" s="92"/>
      <c r="N92" s="92"/>
      <c r="O92" s="92"/>
      <c r="P92" s="92"/>
      <c r="Q92" s="92"/>
      <c r="R92" s="121">
        <v>0.01</v>
      </c>
      <c r="S92" s="1"/>
    </row>
    <row r="93" spans="1:19">
      <c r="A93" s="180"/>
      <c r="B93" s="181"/>
      <c r="C93" s="49" t="s">
        <v>13</v>
      </c>
      <c r="D93" s="66"/>
      <c r="E93" s="16"/>
      <c r="F93" s="16"/>
      <c r="G93" s="135">
        <v>0</v>
      </c>
      <c r="H93" s="151"/>
      <c r="I93" s="85"/>
      <c r="J93" s="89"/>
      <c r="K93" s="136">
        <v>0</v>
      </c>
      <c r="L93" s="26">
        <v>7.56</v>
      </c>
      <c r="M93" s="97"/>
      <c r="N93" s="97"/>
      <c r="O93" s="97"/>
      <c r="P93" s="97"/>
      <c r="Q93" s="97"/>
      <c r="R93" s="124">
        <v>7.56</v>
      </c>
      <c r="S93" s="1"/>
    </row>
    <row r="94" spans="1:19">
      <c r="A94" s="178" t="s">
        <v>65</v>
      </c>
      <c r="B94" s="179"/>
      <c r="C94" s="5" t="s">
        <v>11</v>
      </c>
      <c r="D94" s="65"/>
      <c r="E94" s="15"/>
      <c r="F94" s="15"/>
      <c r="G94" s="133">
        <v>0</v>
      </c>
      <c r="H94" s="150"/>
      <c r="I94" s="59">
        <v>3.3999999999999998E-3</v>
      </c>
      <c r="J94" s="88"/>
      <c r="K94" s="134">
        <v>3.3999999999999998E-3</v>
      </c>
      <c r="L94" s="25"/>
      <c r="M94" s="92"/>
      <c r="N94" s="92"/>
      <c r="O94" s="92"/>
      <c r="P94" s="92"/>
      <c r="Q94" s="92"/>
      <c r="R94" s="121">
        <v>3.3999999999999998E-3</v>
      </c>
      <c r="S94" s="1"/>
    </row>
    <row r="95" spans="1:19">
      <c r="A95" s="180"/>
      <c r="B95" s="181"/>
      <c r="C95" s="49" t="s">
        <v>13</v>
      </c>
      <c r="D95" s="66"/>
      <c r="E95" s="16"/>
      <c r="F95" s="16"/>
      <c r="G95" s="135">
        <v>0</v>
      </c>
      <c r="H95" s="151"/>
      <c r="I95" s="60">
        <v>9.18</v>
      </c>
      <c r="J95" s="89"/>
      <c r="K95" s="136">
        <v>9.18</v>
      </c>
      <c r="L95" s="26"/>
      <c r="M95" s="97"/>
      <c r="N95" s="97"/>
      <c r="O95" s="97"/>
      <c r="P95" s="97"/>
      <c r="Q95" s="97"/>
      <c r="R95" s="124">
        <v>9.18</v>
      </c>
      <c r="S95" s="1"/>
    </row>
    <row r="96" spans="1:19">
      <c r="A96" s="178" t="s">
        <v>66</v>
      </c>
      <c r="B96" s="179"/>
      <c r="C96" s="5" t="s">
        <v>11</v>
      </c>
      <c r="D96" s="65"/>
      <c r="E96" s="15"/>
      <c r="F96" s="15"/>
      <c r="G96" s="133">
        <v>0</v>
      </c>
      <c r="H96" s="150">
        <v>5.4000000000000003E-3</v>
      </c>
      <c r="I96" s="59">
        <v>5.0798000000000005</v>
      </c>
      <c r="J96" s="88"/>
      <c r="K96" s="134">
        <v>5.0798000000000005</v>
      </c>
      <c r="L96" s="25"/>
      <c r="M96" s="92"/>
      <c r="N96" s="92"/>
      <c r="O96" s="92"/>
      <c r="P96" s="92"/>
      <c r="Q96" s="92"/>
      <c r="R96" s="121">
        <v>5.0852000000000004</v>
      </c>
      <c r="S96" s="1"/>
    </row>
    <row r="97" spans="1:19">
      <c r="A97" s="180"/>
      <c r="B97" s="181"/>
      <c r="C97" s="49" t="s">
        <v>13</v>
      </c>
      <c r="D97" s="66"/>
      <c r="E97" s="16"/>
      <c r="F97" s="16"/>
      <c r="G97" s="135">
        <v>0</v>
      </c>
      <c r="H97" s="151">
        <v>4.8890000000000002</v>
      </c>
      <c r="I97" s="60">
        <v>9133.3979999999992</v>
      </c>
      <c r="J97" s="89"/>
      <c r="K97" s="136">
        <v>9133.3979999999992</v>
      </c>
      <c r="L97" s="26"/>
      <c r="M97" s="97"/>
      <c r="N97" s="97"/>
      <c r="O97" s="97"/>
      <c r="P97" s="97"/>
      <c r="Q97" s="97"/>
      <c r="R97" s="124">
        <v>9138.2869999999984</v>
      </c>
      <c r="S97" s="1"/>
    </row>
    <row r="98" spans="1:19">
      <c r="A98" s="178" t="s">
        <v>67</v>
      </c>
      <c r="B98" s="179"/>
      <c r="C98" s="5" t="s">
        <v>11</v>
      </c>
      <c r="D98" s="65"/>
      <c r="E98" s="15"/>
      <c r="F98" s="15"/>
      <c r="G98" s="133">
        <v>0</v>
      </c>
      <c r="H98" s="150"/>
      <c r="I98" s="59"/>
      <c r="J98" s="88"/>
      <c r="K98" s="134">
        <v>0</v>
      </c>
      <c r="L98" s="25"/>
      <c r="M98" s="92"/>
      <c r="N98" s="92"/>
      <c r="O98" s="92"/>
      <c r="P98" s="92"/>
      <c r="Q98" s="92"/>
      <c r="R98" s="121">
        <v>0</v>
      </c>
      <c r="S98" s="1"/>
    </row>
    <row r="99" spans="1:19">
      <c r="A99" s="180"/>
      <c r="B99" s="181"/>
      <c r="C99" s="49" t="s">
        <v>13</v>
      </c>
      <c r="D99" s="66"/>
      <c r="E99" s="16"/>
      <c r="F99" s="16"/>
      <c r="G99" s="135">
        <v>0</v>
      </c>
      <c r="H99" s="151"/>
      <c r="I99" s="60"/>
      <c r="J99" s="89"/>
      <c r="K99" s="136">
        <v>0</v>
      </c>
      <c r="L99" s="26"/>
      <c r="M99" s="97"/>
      <c r="N99" s="97"/>
      <c r="O99" s="97"/>
      <c r="P99" s="97"/>
      <c r="Q99" s="97"/>
      <c r="R99" s="124">
        <v>0</v>
      </c>
      <c r="S99" s="1"/>
    </row>
    <row r="100" spans="1:19">
      <c r="A100" s="178" t="s">
        <v>68</v>
      </c>
      <c r="B100" s="179"/>
      <c r="C100" s="5" t="s">
        <v>11</v>
      </c>
      <c r="D100" s="65"/>
      <c r="E100" s="15"/>
      <c r="F100" s="15">
        <v>2.0199999999999999E-2</v>
      </c>
      <c r="G100" s="133">
        <v>2.0199999999999999E-2</v>
      </c>
      <c r="H100" s="150">
        <v>0.4788</v>
      </c>
      <c r="I100" s="59">
        <v>17.2684</v>
      </c>
      <c r="J100" s="88"/>
      <c r="K100" s="134">
        <v>17.2684</v>
      </c>
      <c r="L100" s="25">
        <v>0.40970000000000001</v>
      </c>
      <c r="M100" s="92">
        <v>1.3399000000000001</v>
      </c>
      <c r="N100" s="92">
        <v>0.23350000000000001</v>
      </c>
      <c r="O100" s="92">
        <v>6.5526</v>
      </c>
      <c r="P100" s="92">
        <v>1.54E-2</v>
      </c>
      <c r="Q100" s="92">
        <v>4.3224999999999998</v>
      </c>
      <c r="R100" s="121">
        <v>30.640999999999998</v>
      </c>
      <c r="S100" s="1"/>
    </row>
    <row r="101" spans="1:19">
      <c r="A101" s="180"/>
      <c r="B101" s="181"/>
      <c r="C101" s="49" t="s">
        <v>13</v>
      </c>
      <c r="D101" s="66"/>
      <c r="E101" s="16"/>
      <c r="F101" s="16">
        <v>7.992</v>
      </c>
      <c r="G101" s="135">
        <v>7.992</v>
      </c>
      <c r="H101" s="151">
        <v>499.51100000000002</v>
      </c>
      <c r="I101" s="60">
        <v>8464.6949999999997</v>
      </c>
      <c r="J101" s="89"/>
      <c r="K101" s="136">
        <v>8464.6949999999997</v>
      </c>
      <c r="L101" s="26">
        <v>168.30099999999999</v>
      </c>
      <c r="M101" s="97">
        <v>589.22799999999995</v>
      </c>
      <c r="N101" s="97">
        <v>144.21799999999999</v>
      </c>
      <c r="O101" s="97">
        <v>2795.3670000000002</v>
      </c>
      <c r="P101" s="97">
        <v>8.5109999999999992</v>
      </c>
      <c r="Q101" s="97">
        <v>2863.81</v>
      </c>
      <c r="R101" s="124">
        <v>15541.633</v>
      </c>
      <c r="S101" s="1"/>
    </row>
    <row r="102" spans="1:19">
      <c r="A102" s="178" t="s">
        <v>69</v>
      </c>
      <c r="B102" s="179"/>
      <c r="C102" s="5" t="s">
        <v>11</v>
      </c>
      <c r="D102" s="65"/>
      <c r="E102" s="15"/>
      <c r="F102" s="15">
        <v>7.6475499999999998</v>
      </c>
      <c r="G102" s="133">
        <v>7.6475499999999998</v>
      </c>
      <c r="H102" s="150">
        <v>29.679200000000002</v>
      </c>
      <c r="I102" s="59">
        <v>609.95830000000001</v>
      </c>
      <c r="J102" s="88"/>
      <c r="K102" s="134">
        <v>609.95830000000001</v>
      </c>
      <c r="L102" s="25">
        <v>17.245000000000001</v>
      </c>
      <c r="M102" s="92">
        <v>7.7141999999999999</v>
      </c>
      <c r="N102" s="92">
        <v>0.68759999999999999</v>
      </c>
      <c r="O102" s="92">
        <v>33.489800000000002</v>
      </c>
      <c r="P102" s="92">
        <v>0.374</v>
      </c>
      <c r="Q102" s="92">
        <v>5.8941999999999997</v>
      </c>
      <c r="R102" s="121">
        <v>712.68984999999998</v>
      </c>
      <c r="S102" s="1"/>
    </row>
    <row r="103" spans="1:19">
      <c r="A103" s="180"/>
      <c r="B103" s="181"/>
      <c r="C103" s="49" t="s">
        <v>13</v>
      </c>
      <c r="D103" s="66"/>
      <c r="E103" s="16"/>
      <c r="F103" s="16">
        <v>4912.7520000000004</v>
      </c>
      <c r="G103" s="135">
        <v>4912.7520000000004</v>
      </c>
      <c r="H103" s="151">
        <v>12787.227999999999</v>
      </c>
      <c r="I103" s="60">
        <v>123047.87300000001</v>
      </c>
      <c r="J103" s="89"/>
      <c r="K103" s="136">
        <v>123047.87300000001</v>
      </c>
      <c r="L103" s="26">
        <v>4077.7330000000002</v>
      </c>
      <c r="M103" s="97">
        <v>5159.0439999999999</v>
      </c>
      <c r="N103" s="97">
        <v>325.79399999999998</v>
      </c>
      <c r="O103" s="97">
        <v>7055.4830000000002</v>
      </c>
      <c r="P103" s="97">
        <v>347.834</v>
      </c>
      <c r="Q103" s="97">
        <v>4454.4669999999996</v>
      </c>
      <c r="R103" s="124">
        <v>162168.20800000001</v>
      </c>
      <c r="S103" s="1"/>
    </row>
    <row r="104" spans="1:19">
      <c r="A104" s="182" t="s">
        <v>70</v>
      </c>
      <c r="B104" s="183"/>
      <c r="C104" s="5" t="s">
        <v>11</v>
      </c>
      <c r="D104" s="129">
        <v>0</v>
      </c>
      <c r="E104" s="6">
        <v>0</v>
      </c>
      <c r="F104" s="6">
        <v>673.60715000000005</v>
      </c>
      <c r="G104" s="133">
        <v>673.60715000000005</v>
      </c>
      <c r="H104" s="152">
        <v>7820.5545999999977</v>
      </c>
      <c r="I104" s="153">
        <v>5676.0254999999997</v>
      </c>
      <c r="J104" s="129">
        <v>0</v>
      </c>
      <c r="K104" s="134">
        <v>5676.0254999999997</v>
      </c>
      <c r="L104" s="134">
        <v>3420.0656999999997</v>
      </c>
      <c r="M104" s="6">
        <v>143.70720000000003</v>
      </c>
      <c r="N104" s="6">
        <v>54.975000000000001</v>
      </c>
      <c r="O104" s="6">
        <v>59.1023</v>
      </c>
      <c r="P104" s="6">
        <v>0.62260000000000004</v>
      </c>
      <c r="Q104" s="6">
        <v>13.8095</v>
      </c>
      <c r="R104" s="121">
        <v>17862.469549999994</v>
      </c>
      <c r="S104" s="1"/>
    </row>
    <row r="105" spans="1:19">
      <c r="A105" s="184"/>
      <c r="B105" s="185"/>
      <c r="C105" s="49" t="s">
        <v>13</v>
      </c>
      <c r="D105" s="20">
        <v>0</v>
      </c>
      <c r="E105" s="17">
        <v>0</v>
      </c>
      <c r="F105" s="17">
        <v>772813.64200000011</v>
      </c>
      <c r="G105" s="135">
        <v>772813.64200000011</v>
      </c>
      <c r="H105" s="24">
        <v>1897610.6439999996</v>
      </c>
      <c r="I105" s="154">
        <v>699574.61200000008</v>
      </c>
      <c r="J105" s="20">
        <v>0</v>
      </c>
      <c r="K105" s="136">
        <v>699574.61200000008</v>
      </c>
      <c r="L105" s="136">
        <v>825634.74600000016</v>
      </c>
      <c r="M105" s="17">
        <v>99316.20199999999</v>
      </c>
      <c r="N105" s="17">
        <v>10075.306</v>
      </c>
      <c r="O105" s="17">
        <v>25382.791000000001</v>
      </c>
      <c r="P105" s="17">
        <v>527.51499999999999</v>
      </c>
      <c r="Q105" s="17">
        <v>12320.588</v>
      </c>
      <c r="R105" s="124">
        <v>4343256.0460000001</v>
      </c>
      <c r="S105" s="1"/>
    </row>
    <row r="106" spans="1:19">
      <c r="A106" s="42" t="s">
        <v>0</v>
      </c>
      <c r="B106" s="174" t="s">
        <v>71</v>
      </c>
      <c r="C106" s="5" t="s">
        <v>11</v>
      </c>
      <c r="D106" s="65"/>
      <c r="E106" s="15"/>
      <c r="F106" s="15"/>
      <c r="G106" s="133">
        <v>0</v>
      </c>
      <c r="H106" s="150"/>
      <c r="I106" s="59">
        <v>0.184</v>
      </c>
      <c r="J106" s="88"/>
      <c r="K106" s="134">
        <v>0.184</v>
      </c>
      <c r="L106" s="25">
        <v>0.11009999999999999</v>
      </c>
      <c r="M106" s="92"/>
      <c r="N106" s="92"/>
      <c r="O106" s="92"/>
      <c r="P106" s="92">
        <v>0.39750000000000002</v>
      </c>
      <c r="Q106" s="92"/>
      <c r="R106" s="121">
        <v>0.69159999999999999</v>
      </c>
      <c r="S106" s="1"/>
    </row>
    <row r="107" spans="1:19">
      <c r="A107" s="42" t="s">
        <v>0</v>
      </c>
      <c r="B107" s="175"/>
      <c r="C107" s="49" t="s">
        <v>13</v>
      </c>
      <c r="D107" s="66"/>
      <c r="E107" s="16"/>
      <c r="F107" s="16"/>
      <c r="G107" s="135">
        <v>0</v>
      </c>
      <c r="H107" s="151"/>
      <c r="I107" s="60">
        <v>874.03200000000004</v>
      </c>
      <c r="J107" s="89"/>
      <c r="K107" s="136">
        <v>874.03200000000004</v>
      </c>
      <c r="L107" s="26">
        <v>320.33699999999999</v>
      </c>
      <c r="M107" s="97"/>
      <c r="N107" s="97"/>
      <c r="O107" s="97"/>
      <c r="P107" s="97">
        <v>805.89599999999996</v>
      </c>
      <c r="Q107" s="97"/>
      <c r="R107" s="124">
        <v>2000.2650000000001</v>
      </c>
      <c r="S107" s="1"/>
    </row>
    <row r="108" spans="1:19">
      <c r="A108" s="43" t="s">
        <v>72</v>
      </c>
      <c r="B108" s="174" t="s">
        <v>73</v>
      </c>
      <c r="C108" s="5" t="s">
        <v>11</v>
      </c>
      <c r="D108" s="65"/>
      <c r="E108" s="15"/>
      <c r="F108" s="15">
        <v>2.9203000000000001</v>
      </c>
      <c r="G108" s="133">
        <v>2.9203000000000001</v>
      </c>
      <c r="H108" s="150">
        <v>72.152699999999996</v>
      </c>
      <c r="I108" s="59">
        <v>96.537300000000002</v>
      </c>
      <c r="J108" s="88"/>
      <c r="K108" s="134">
        <v>96.537300000000002</v>
      </c>
      <c r="L108" s="25">
        <v>6.6802000000000001</v>
      </c>
      <c r="M108" s="92">
        <v>43.579300000000003</v>
      </c>
      <c r="N108" s="92"/>
      <c r="O108" s="92">
        <v>0.29959999999999998</v>
      </c>
      <c r="P108" s="92">
        <v>8.3903999999999996</v>
      </c>
      <c r="Q108" s="92">
        <v>17.738700000000001</v>
      </c>
      <c r="R108" s="121">
        <v>248.29849999999999</v>
      </c>
      <c r="S108" s="1"/>
    </row>
    <row r="109" spans="1:19">
      <c r="A109" s="43" t="s">
        <v>0</v>
      </c>
      <c r="B109" s="175"/>
      <c r="C109" s="49" t="s">
        <v>13</v>
      </c>
      <c r="D109" s="66"/>
      <c r="E109" s="16"/>
      <c r="F109" s="16">
        <v>1612.9269999999999</v>
      </c>
      <c r="G109" s="135">
        <v>1612.9269999999999</v>
      </c>
      <c r="H109" s="151">
        <v>61980.182999999997</v>
      </c>
      <c r="I109" s="60">
        <v>54380.692000000003</v>
      </c>
      <c r="J109" s="89"/>
      <c r="K109" s="136">
        <v>54380.692000000003</v>
      </c>
      <c r="L109" s="26">
        <v>4334.7539999999999</v>
      </c>
      <c r="M109" s="97">
        <v>28338.901999999998</v>
      </c>
      <c r="N109" s="97"/>
      <c r="O109" s="97">
        <v>140.01599999999999</v>
      </c>
      <c r="P109" s="97">
        <v>5893.1319999999996</v>
      </c>
      <c r="Q109" s="97">
        <v>10722.879000000001</v>
      </c>
      <c r="R109" s="124">
        <v>167403.48499999999</v>
      </c>
      <c r="S109" s="1"/>
    </row>
    <row r="110" spans="1:19">
      <c r="A110" s="43" t="s">
        <v>0</v>
      </c>
      <c r="B110" s="174" t="s">
        <v>74</v>
      </c>
      <c r="C110" s="5" t="s">
        <v>11</v>
      </c>
      <c r="D110" s="65"/>
      <c r="E110" s="15"/>
      <c r="F110" s="15">
        <v>0.65910000000000002</v>
      </c>
      <c r="G110" s="133">
        <v>0.65910000000000002</v>
      </c>
      <c r="H110" s="150">
        <v>1.1319000000000001</v>
      </c>
      <c r="I110" s="59">
        <v>866.28750000000002</v>
      </c>
      <c r="J110" s="88"/>
      <c r="K110" s="134">
        <v>866.28750000000002</v>
      </c>
      <c r="L110" s="25">
        <v>5.2080000000000002</v>
      </c>
      <c r="M110" s="92">
        <v>0.29389999999999999</v>
      </c>
      <c r="N110" s="92"/>
      <c r="O110" s="92">
        <v>2.8000000000000001E-2</v>
      </c>
      <c r="P110" s="92">
        <v>4.0000000000000002E-4</v>
      </c>
      <c r="Q110" s="92"/>
      <c r="R110" s="121">
        <v>873.60880000000009</v>
      </c>
      <c r="S110" s="1"/>
    </row>
    <row r="111" spans="1:19">
      <c r="A111" s="43"/>
      <c r="B111" s="175"/>
      <c r="C111" s="49" t="s">
        <v>13</v>
      </c>
      <c r="D111" s="66"/>
      <c r="E111" s="16"/>
      <c r="F111" s="16">
        <v>475.49900000000002</v>
      </c>
      <c r="G111" s="135">
        <v>475.49900000000002</v>
      </c>
      <c r="H111" s="151">
        <v>936.04100000000005</v>
      </c>
      <c r="I111" s="60">
        <v>419775.549</v>
      </c>
      <c r="J111" s="89"/>
      <c r="K111" s="136">
        <v>419775.549</v>
      </c>
      <c r="L111" s="26">
        <v>3297.5369999999998</v>
      </c>
      <c r="M111" s="97">
        <v>201.31299999999999</v>
      </c>
      <c r="N111" s="97"/>
      <c r="O111" s="97">
        <v>3.823</v>
      </c>
      <c r="P111" s="97">
        <v>4.2999999999999997E-2</v>
      </c>
      <c r="Q111" s="97"/>
      <c r="R111" s="124">
        <v>424689.80499999999</v>
      </c>
      <c r="S111" s="1"/>
    </row>
    <row r="112" spans="1:19">
      <c r="A112" s="43" t="s">
        <v>75</v>
      </c>
      <c r="B112" s="174" t="s">
        <v>76</v>
      </c>
      <c r="C112" s="5" t="s">
        <v>11</v>
      </c>
      <c r="D112" s="65"/>
      <c r="E112" s="15"/>
      <c r="F112" s="15">
        <v>6.9099999999999995E-2</v>
      </c>
      <c r="G112" s="133">
        <v>6.9099999999999995E-2</v>
      </c>
      <c r="H112" s="168">
        <v>8.7099999999999997E-2</v>
      </c>
      <c r="I112" s="59">
        <v>0.67159999999999997</v>
      </c>
      <c r="J112" s="88"/>
      <c r="K112" s="134">
        <v>0.67159999999999997</v>
      </c>
      <c r="L112" s="25">
        <v>2.7000000000000001E-3</v>
      </c>
      <c r="M112" s="92">
        <v>2.3999999999999998E-3</v>
      </c>
      <c r="N112" s="92"/>
      <c r="O112" s="92">
        <v>0.70569999999999999</v>
      </c>
      <c r="P112" s="92">
        <v>2.9999999999999997E-4</v>
      </c>
      <c r="Q112" s="92">
        <v>6.5799999999999997E-2</v>
      </c>
      <c r="R112" s="121">
        <v>1.6047</v>
      </c>
      <c r="S112" s="1"/>
    </row>
    <row r="113" spans="1:19">
      <c r="A113" s="43"/>
      <c r="B113" s="175"/>
      <c r="C113" s="49" t="s">
        <v>13</v>
      </c>
      <c r="D113" s="66"/>
      <c r="E113" s="16"/>
      <c r="F113" s="16">
        <v>970.79600000000005</v>
      </c>
      <c r="G113" s="135">
        <v>970.79600000000005</v>
      </c>
      <c r="H113" s="151">
        <v>129.453</v>
      </c>
      <c r="I113" s="60">
        <v>765.15</v>
      </c>
      <c r="J113" s="89"/>
      <c r="K113" s="136">
        <v>765.15</v>
      </c>
      <c r="L113" s="26">
        <v>4.3739999999999997</v>
      </c>
      <c r="M113" s="97">
        <v>1.9870000000000001</v>
      </c>
      <c r="N113" s="97"/>
      <c r="O113" s="97">
        <v>283.798</v>
      </c>
      <c r="P113" s="97">
        <v>1.296</v>
      </c>
      <c r="Q113" s="97">
        <v>74.930000000000007</v>
      </c>
      <c r="R113" s="124">
        <v>2231.7839999999997</v>
      </c>
      <c r="S113" s="1"/>
    </row>
    <row r="114" spans="1:19">
      <c r="A114" s="43"/>
      <c r="B114" s="174" t="s">
        <v>77</v>
      </c>
      <c r="C114" s="5" t="s">
        <v>11</v>
      </c>
      <c r="D114" s="65"/>
      <c r="E114" s="15"/>
      <c r="F114" s="15">
        <v>3.6433</v>
      </c>
      <c r="G114" s="133">
        <v>3.6433</v>
      </c>
      <c r="H114" s="150">
        <v>2.1264000000000003</v>
      </c>
      <c r="I114" s="59">
        <v>62.1325</v>
      </c>
      <c r="J114" s="88"/>
      <c r="K114" s="134">
        <v>62.1325</v>
      </c>
      <c r="L114" s="25">
        <v>3.4000000000000002E-2</v>
      </c>
      <c r="M114" s="92">
        <v>0.1153</v>
      </c>
      <c r="N114" s="92">
        <v>2.8014000000000001</v>
      </c>
      <c r="O114" s="92">
        <v>5.8285999999999998</v>
      </c>
      <c r="P114" s="92">
        <v>1.7863</v>
      </c>
      <c r="Q114" s="92">
        <v>18.773499999999999</v>
      </c>
      <c r="R114" s="121">
        <v>97.241299999999995</v>
      </c>
      <c r="S114" s="1"/>
    </row>
    <row r="115" spans="1:19">
      <c r="A115" s="43"/>
      <c r="B115" s="175"/>
      <c r="C115" s="49" t="s">
        <v>13</v>
      </c>
      <c r="D115" s="66"/>
      <c r="E115" s="16"/>
      <c r="F115" s="16">
        <v>2368.0239999999999</v>
      </c>
      <c r="G115" s="135">
        <v>2368.0239999999999</v>
      </c>
      <c r="H115" s="151">
        <v>3073.721</v>
      </c>
      <c r="I115" s="60">
        <v>53997.178999999996</v>
      </c>
      <c r="J115" s="89"/>
      <c r="K115" s="136">
        <v>53997.178999999996</v>
      </c>
      <c r="L115" s="26">
        <v>18.97</v>
      </c>
      <c r="M115" s="97">
        <v>70.647999999999996</v>
      </c>
      <c r="N115" s="97">
        <v>2295.1559999999999</v>
      </c>
      <c r="O115" s="97">
        <v>3951.9690000000001</v>
      </c>
      <c r="P115" s="97">
        <v>1379.3240000000001</v>
      </c>
      <c r="Q115" s="97">
        <v>14020.504000000001</v>
      </c>
      <c r="R115" s="124">
        <v>81175.494999999995</v>
      </c>
      <c r="S115" s="1"/>
    </row>
    <row r="116" spans="1:19">
      <c r="A116" s="43" t="s">
        <v>78</v>
      </c>
      <c r="B116" s="174" t="s">
        <v>79</v>
      </c>
      <c r="C116" s="5" t="s">
        <v>11</v>
      </c>
      <c r="D116" s="65"/>
      <c r="E116" s="15"/>
      <c r="F116" s="15"/>
      <c r="G116" s="133">
        <v>0</v>
      </c>
      <c r="H116" s="150"/>
      <c r="I116" s="59"/>
      <c r="J116" s="88"/>
      <c r="K116" s="134">
        <v>0</v>
      </c>
      <c r="L116" s="25"/>
      <c r="M116" s="92"/>
      <c r="N116" s="92"/>
      <c r="O116" s="92"/>
      <c r="P116" s="92"/>
      <c r="Q116" s="92"/>
      <c r="R116" s="121">
        <v>0</v>
      </c>
      <c r="S116" s="1"/>
    </row>
    <row r="117" spans="1:19">
      <c r="A117" s="43"/>
      <c r="B117" s="175"/>
      <c r="C117" s="49" t="s">
        <v>13</v>
      </c>
      <c r="D117" s="66"/>
      <c r="E117" s="16"/>
      <c r="F117" s="16"/>
      <c r="G117" s="135">
        <v>0</v>
      </c>
      <c r="H117" s="151"/>
      <c r="I117" s="60"/>
      <c r="J117" s="89"/>
      <c r="K117" s="136">
        <v>0</v>
      </c>
      <c r="L117" s="26"/>
      <c r="M117" s="97"/>
      <c r="N117" s="97"/>
      <c r="O117" s="97"/>
      <c r="P117" s="97"/>
      <c r="Q117" s="97"/>
      <c r="R117" s="124">
        <v>0</v>
      </c>
      <c r="S117" s="1"/>
    </row>
    <row r="118" spans="1:19">
      <c r="A118" s="43"/>
      <c r="B118" s="174" t="s">
        <v>80</v>
      </c>
      <c r="C118" s="5" t="s">
        <v>11</v>
      </c>
      <c r="D118" s="65"/>
      <c r="E118" s="15"/>
      <c r="F118" s="15"/>
      <c r="G118" s="133">
        <v>0</v>
      </c>
      <c r="H118" s="150"/>
      <c r="I118" s="59"/>
      <c r="J118" s="88"/>
      <c r="K118" s="134">
        <v>0</v>
      </c>
      <c r="L118" s="25"/>
      <c r="M118" s="92"/>
      <c r="N118" s="92"/>
      <c r="O118" s="92"/>
      <c r="P118" s="92"/>
      <c r="Q118" s="92"/>
      <c r="R118" s="121">
        <v>0</v>
      </c>
      <c r="S118" s="1"/>
    </row>
    <row r="119" spans="1:19">
      <c r="A119" s="43"/>
      <c r="B119" s="175"/>
      <c r="C119" s="49" t="s">
        <v>13</v>
      </c>
      <c r="D119" s="66"/>
      <c r="E119" s="16"/>
      <c r="F119" s="16"/>
      <c r="G119" s="135">
        <v>0</v>
      </c>
      <c r="H119" s="151"/>
      <c r="I119" s="60"/>
      <c r="J119" s="89"/>
      <c r="K119" s="136">
        <v>0</v>
      </c>
      <c r="L119" s="26"/>
      <c r="M119" s="97"/>
      <c r="N119" s="97"/>
      <c r="O119" s="97"/>
      <c r="P119" s="97"/>
      <c r="Q119" s="97"/>
      <c r="R119" s="124">
        <v>0</v>
      </c>
      <c r="S119" s="1"/>
    </row>
    <row r="120" spans="1:19">
      <c r="A120" s="43" t="s">
        <v>81</v>
      </c>
      <c r="B120" s="174" t="s">
        <v>82</v>
      </c>
      <c r="C120" s="5" t="s">
        <v>11</v>
      </c>
      <c r="D120" s="65"/>
      <c r="E120" s="15"/>
      <c r="F120" s="15">
        <v>0.192</v>
      </c>
      <c r="G120" s="133">
        <v>0.192</v>
      </c>
      <c r="H120" s="150"/>
      <c r="I120" s="59">
        <v>0.34949999999999998</v>
      </c>
      <c r="J120" s="88"/>
      <c r="K120" s="134">
        <v>0.34949999999999998</v>
      </c>
      <c r="L120" s="25">
        <v>0.12</v>
      </c>
      <c r="M120" s="92"/>
      <c r="N120" s="92"/>
      <c r="O120" s="92"/>
      <c r="P120" s="92"/>
      <c r="Q120" s="92"/>
      <c r="R120" s="121">
        <v>0.66149999999999998</v>
      </c>
      <c r="S120" s="1"/>
    </row>
    <row r="121" spans="1:19">
      <c r="A121" s="43"/>
      <c r="B121" s="175"/>
      <c r="C121" s="49" t="s">
        <v>13</v>
      </c>
      <c r="D121" s="66"/>
      <c r="E121" s="16"/>
      <c r="F121" s="16">
        <v>90.396000000000001</v>
      </c>
      <c r="G121" s="135">
        <v>90.396000000000001</v>
      </c>
      <c r="H121" s="151"/>
      <c r="I121" s="60">
        <v>702.26</v>
      </c>
      <c r="J121" s="89"/>
      <c r="K121" s="136">
        <v>702.26</v>
      </c>
      <c r="L121" s="26">
        <v>21.6</v>
      </c>
      <c r="M121" s="97"/>
      <c r="N121" s="97"/>
      <c r="O121" s="97"/>
      <c r="P121" s="97"/>
      <c r="Q121" s="97"/>
      <c r="R121" s="124">
        <v>814.25599999999997</v>
      </c>
      <c r="S121" s="1"/>
    </row>
    <row r="122" spans="1:19">
      <c r="A122" s="43"/>
      <c r="B122" s="174" t="s">
        <v>83</v>
      </c>
      <c r="C122" s="5" t="s">
        <v>11</v>
      </c>
      <c r="D122" s="65"/>
      <c r="E122" s="15"/>
      <c r="F122" s="15">
        <v>2.4056000000000002</v>
      </c>
      <c r="G122" s="133">
        <v>2.4056000000000002</v>
      </c>
      <c r="H122" s="150">
        <v>0.40899999999999997</v>
      </c>
      <c r="I122" s="59">
        <v>8.5902999999999992</v>
      </c>
      <c r="J122" s="88"/>
      <c r="K122" s="134">
        <v>8.5902999999999992</v>
      </c>
      <c r="L122" s="25"/>
      <c r="M122" s="92">
        <v>1.163</v>
      </c>
      <c r="N122" s="92">
        <v>1.2529999999999999</v>
      </c>
      <c r="O122" s="92"/>
      <c r="P122" s="92"/>
      <c r="Q122" s="92"/>
      <c r="R122" s="121">
        <v>13.8209</v>
      </c>
      <c r="S122" s="1"/>
    </row>
    <row r="123" spans="1:19">
      <c r="A123" s="43"/>
      <c r="B123" s="175"/>
      <c r="C123" s="49" t="s">
        <v>13</v>
      </c>
      <c r="D123" s="66"/>
      <c r="E123" s="16"/>
      <c r="F123" s="16">
        <v>2330.9180000000001</v>
      </c>
      <c r="G123" s="135">
        <v>2330.9180000000001</v>
      </c>
      <c r="H123" s="151">
        <v>509.24700000000001</v>
      </c>
      <c r="I123" s="60">
        <v>4926.0439999999999</v>
      </c>
      <c r="J123" s="89"/>
      <c r="K123" s="136">
        <v>4926.0439999999999</v>
      </c>
      <c r="L123" s="26"/>
      <c r="M123" s="97">
        <v>377.00700000000001</v>
      </c>
      <c r="N123" s="97">
        <v>262.35300000000001</v>
      </c>
      <c r="O123" s="97"/>
      <c r="P123" s="97"/>
      <c r="Q123" s="97"/>
      <c r="R123" s="124">
        <v>8405.5689999999995</v>
      </c>
      <c r="S123" s="1"/>
    </row>
    <row r="124" spans="1:19">
      <c r="A124" s="43" t="s">
        <v>18</v>
      </c>
      <c r="B124" s="174" t="s">
        <v>84</v>
      </c>
      <c r="C124" s="5" t="s">
        <v>11</v>
      </c>
      <c r="D124" s="65"/>
      <c r="E124" s="15"/>
      <c r="F124" s="15">
        <v>0.37480000000000002</v>
      </c>
      <c r="G124" s="133">
        <v>0.37480000000000002</v>
      </c>
      <c r="H124" s="150">
        <v>0.88979999999999992</v>
      </c>
      <c r="I124" s="59">
        <v>5.4361999999999995</v>
      </c>
      <c r="J124" s="88"/>
      <c r="K124" s="134">
        <v>5.4361999999999995</v>
      </c>
      <c r="L124" s="25">
        <v>1.417</v>
      </c>
      <c r="M124" s="92">
        <v>4.9414999999999996</v>
      </c>
      <c r="N124" s="92"/>
      <c r="O124" s="92">
        <v>0.1208</v>
      </c>
      <c r="P124" s="92">
        <v>0.33860000000000001</v>
      </c>
      <c r="Q124" s="92">
        <v>0.58350000000000002</v>
      </c>
      <c r="R124" s="121">
        <v>14.102199999999998</v>
      </c>
      <c r="S124" s="1"/>
    </row>
    <row r="125" spans="1:19">
      <c r="A125" s="1"/>
      <c r="B125" s="175"/>
      <c r="C125" s="49" t="s">
        <v>13</v>
      </c>
      <c r="D125" s="96"/>
      <c r="E125" s="16"/>
      <c r="F125" s="16">
        <v>1059.673</v>
      </c>
      <c r="G125" s="135">
        <v>1059.673</v>
      </c>
      <c r="H125" s="151">
        <v>200.48599999999999</v>
      </c>
      <c r="I125" s="60">
        <v>1495.7850000000001</v>
      </c>
      <c r="J125" s="89"/>
      <c r="K125" s="136">
        <v>1495.7850000000001</v>
      </c>
      <c r="L125" s="26">
        <v>127.223</v>
      </c>
      <c r="M125" s="102">
        <v>442.40699999999998</v>
      </c>
      <c r="N125" s="97"/>
      <c r="O125" s="97">
        <v>16.059000000000001</v>
      </c>
      <c r="P125" s="97">
        <v>20.670999999999999</v>
      </c>
      <c r="Q125" s="97">
        <v>122.238</v>
      </c>
      <c r="R125" s="124">
        <v>3484.5420000000004</v>
      </c>
      <c r="S125" s="1"/>
    </row>
    <row r="126" spans="1:19">
      <c r="A126" s="1"/>
      <c r="B126" s="11" t="s">
        <v>15</v>
      </c>
      <c r="C126" s="5" t="s">
        <v>11</v>
      </c>
      <c r="D126" s="65"/>
      <c r="E126" s="15"/>
      <c r="F126" s="15"/>
      <c r="G126" s="133">
        <v>0</v>
      </c>
      <c r="H126" s="150"/>
      <c r="I126" s="59">
        <v>0.95499999999999996</v>
      </c>
      <c r="J126" s="88"/>
      <c r="K126" s="134">
        <v>0.95499999999999996</v>
      </c>
      <c r="L126" s="25"/>
      <c r="M126" s="92"/>
      <c r="N126" s="92"/>
      <c r="O126" s="92"/>
      <c r="P126" s="92"/>
      <c r="Q126" s="92"/>
      <c r="R126" s="121">
        <v>0.95499999999999996</v>
      </c>
      <c r="S126" s="1"/>
    </row>
    <row r="127" spans="1:19">
      <c r="A127" s="1"/>
      <c r="B127" s="44" t="s">
        <v>85</v>
      </c>
      <c r="C127" s="49" t="s">
        <v>13</v>
      </c>
      <c r="D127" s="66"/>
      <c r="E127" s="16"/>
      <c r="F127" s="16"/>
      <c r="G127" s="135">
        <v>0</v>
      </c>
      <c r="H127" s="151"/>
      <c r="I127" s="60">
        <v>141.15600000000001</v>
      </c>
      <c r="J127" s="89"/>
      <c r="K127" s="136">
        <v>141.15600000000001</v>
      </c>
      <c r="L127" s="26"/>
      <c r="M127" s="97"/>
      <c r="N127" s="97"/>
      <c r="O127" s="97"/>
      <c r="P127" s="97"/>
      <c r="Q127" s="97"/>
      <c r="R127" s="124">
        <v>141.15600000000001</v>
      </c>
      <c r="S127" s="1"/>
    </row>
    <row r="128" spans="1:19">
      <c r="A128" s="1"/>
      <c r="B128" s="176" t="s">
        <v>19</v>
      </c>
      <c r="C128" s="5" t="s">
        <v>11</v>
      </c>
      <c r="D128" s="127">
        <v>0</v>
      </c>
      <c r="E128" s="6">
        <v>0</v>
      </c>
      <c r="F128" s="6">
        <v>10.264200000000001</v>
      </c>
      <c r="G128" s="133">
        <v>10.264200000000001</v>
      </c>
      <c r="H128" s="152">
        <v>76.796900000000008</v>
      </c>
      <c r="I128" s="153">
        <v>1041.1439000000003</v>
      </c>
      <c r="J128" s="129">
        <v>0</v>
      </c>
      <c r="K128" s="134">
        <v>1041.1439000000003</v>
      </c>
      <c r="L128" s="134">
        <v>13.572000000000001</v>
      </c>
      <c r="M128" s="6">
        <v>50.095399999999998</v>
      </c>
      <c r="N128" s="6">
        <v>4.0544000000000002</v>
      </c>
      <c r="O128" s="6">
        <v>6.9827000000000004</v>
      </c>
      <c r="P128" s="6">
        <v>10.913500000000001</v>
      </c>
      <c r="Q128" s="6">
        <v>37.161500000000004</v>
      </c>
      <c r="R128" s="121">
        <v>1250.9845000000003</v>
      </c>
      <c r="S128" s="1"/>
    </row>
    <row r="129" spans="1:19">
      <c r="A129" s="45"/>
      <c r="B129" s="177"/>
      <c r="C129" s="49" t="s">
        <v>13</v>
      </c>
      <c r="D129" s="128">
        <v>0</v>
      </c>
      <c r="E129" s="17">
        <v>0</v>
      </c>
      <c r="F129" s="17">
        <v>8908.2330000000002</v>
      </c>
      <c r="G129" s="135">
        <v>8908.2330000000002</v>
      </c>
      <c r="H129" s="24">
        <v>66829.131000000008</v>
      </c>
      <c r="I129" s="154">
        <v>537057.84699999995</v>
      </c>
      <c r="J129" s="20">
        <v>0</v>
      </c>
      <c r="K129" s="136">
        <v>537057.84699999995</v>
      </c>
      <c r="L129" s="136">
        <v>8124.795000000001</v>
      </c>
      <c r="M129" s="17">
        <v>29432.263999999999</v>
      </c>
      <c r="N129" s="17">
        <v>2557.509</v>
      </c>
      <c r="O129" s="17">
        <v>4395.665</v>
      </c>
      <c r="P129" s="17">
        <v>8100.3619999999992</v>
      </c>
      <c r="Q129" s="17">
        <v>24940.551000000003</v>
      </c>
      <c r="R129" s="124">
        <v>690346.35699999984</v>
      </c>
      <c r="S129" s="1"/>
    </row>
    <row r="130" spans="1:19">
      <c r="A130" s="42" t="s">
        <v>0</v>
      </c>
      <c r="B130" s="174" t="s">
        <v>86</v>
      </c>
      <c r="C130" s="5" t="s">
        <v>11</v>
      </c>
      <c r="D130" s="65"/>
      <c r="E130" s="15"/>
      <c r="F130" s="15">
        <v>0.17799999999999999</v>
      </c>
      <c r="G130" s="133">
        <v>0.17799999999999999</v>
      </c>
      <c r="H130" s="150"/>
      <c r="I130" s="59"/>
      <c r="J130" s="88"/>
      <c r="K130" s="134">
        <v>0</v>
      </c>
      <c r="L130" s="25"/>
      <c r="M130" s="92"/>
      <c r="N130" s="92"/>
      <c r="O130" s="92"/>
      <c r="P130" s="92"/>
      <c r="Q130" s="92"/>
      <c r="R130" s="121">
        <v>0.17799999999999999</v>
      </c>
      <c r="S130" s="1"/>
    </row>
    <row r="131" spans="1:19">
      <c r="A131" s="42" t="s">
        <v>0</v>
      </c>
      <c r="B131" s="175"/>
      <c r="C131" s="49" t="s">
        <v>13</v>
      </c>
      <c r="D131" s="66"/>
      <c r="E131" s="16"/>
      <c r="F131" s="16">
        <v>107.298</v>
      </c>
      <c r="G131" s="135">
        <v>107.298</v>
      </c>
      <c r="H131" s="151"/>
      <c r="I131" s="60"/>
      <c r="J131" s="89"/>
      <c r="K131" s="136">
        <v>0</v>
      </c>
      <c r="L131" s="26"/>
      <c r="M131" s="97"/>
      <c r="N131" s="97"/>
      <c r="O131" s="97"/>
      <c r="P131" s="97"/>
      <c r="Q131" s="97"/>
      <c r="R131" s="124">
        <v>107.298</v>
      </c>
      <c r="S131" s="1"/>
    </row>
    <row r="132" spans="1:19">
      <c r="A132" s="43" t="s">
        <v>87</v>
      </c>
      <c r="B132" s="174" t="s">
        <v>88</v>
      </c>
      <c r="C132" s="5" t="s">
        <v>11</v>
      </c>
      <c r="D132" s="65"/>
      <c r="E132" s="15"/>
      <c r="F132" s="15"/>
      <c r="G132" s="133">
        <v>0</v>
      </c>
      <c r="H132" s="150">
        <v>0.14399999999999999</v>
      </c>
      <c r="I132" s="59"/>
      <c r="J132" s="88"/>
      <c r="K132" s="134">
        <v>0</v>
      </c>
      <c r="L132" s="92"/>
      <c r="M132" s="92"/>
      <c r="N132" s="92"/>
      <c r="O132" s="92"/>
      <c r="P132" s="92"/>
      <c r="Q132" s="92"/>
      <c r="R132" s="121">
        <v>0.14399999999999999</v>
      </c>
      <c r="S132" s="1"/>
    </row>
    <row r="133" spans="1:19">
      <c r="A133" s="43"/>
      <c r="B133" s="175"/>
      <c r="C133" s="49" t="s">
        <v>13</v>
      </c>
      <c r="D133" s="66"/>
      <c r="E133" s="16"/>
      <c r="F133" s="16"/>
      <c r="G133" s="135">
        <v>0</v>
      </c>
      <c r="H133" s="151">
        <v>126.63</v>
      </c>
      <c r="I133" s="60"/>
      <c r="J133" s="89"/>
      <c r="K133" s="136">
        <v>0</v>
      </c>
      <c r="L133" s="26"/>
      <c r="M133" s="97"/>
      <c r="N133" s="97"/>
      <c r="O133" s="97"/>
      <c r="P133" s="97"/>
      <c r="Q133" s="97"/>
      <c r="R133" s="137">
        <v>126.63</v>
      </c>
      <c r="S133" s="1"/>
    </row>
    <row r="134" spans="1:19">
      <c r="A134" s="43" t="s">
        <v>89</v>
      </c>
      <c r="B134" s="11" t="s">
        <v>15</v>
      </c>
      <c r="C134" s="3" t="s">
        <v>11</v>
      </c>
      <c r="D134" s="65"/>
      <c r="E134" s="30"/>
      <c r="F134" s="30"/>
      <c r="G134" s="138">
        <v>0</v>
      </c>
      <c r="H134" s="157"/>
      <c r="I134" s="63">
        <v>1.4999999999999999E-2</v>
      </c>
      <c r="J134" s="95"/>
      <c r="K134" s="139">
        <v>1.4999999999999999E-2</v>
      </c>
      <c r="L134" s="32"/>
      <c r="M134" s="99">
        <v>8.9999999999999993E-3</v>
      </c>
      <c r="N134" s="99"/>
      <c r="O134" s="99"/>
      <c r="P134" s="99"/>
      <c r="Q134" s="99"/>
      <c r="R134" s="121">
        <v>2.4E-2</v>
      </c>
      <c r="S134" s="1"/>
    </row>
    <row r="135" spans="1:19">
      <c r="A135" s="43"/>
      <c r="B135" s="11" t="s">
        <v>90</v>
      </c>
      <c r="C135" s="5" t="s">
        <v>91</v>
      </c>
      <c r="D135" s="65"/>
      <c r="E135" s="15"/>
      <c r="F135" s="15"/>
      <c r="G135" s="140">
        <v>0</v>
      </c>
      <c r="H135" s="150"/>
      <c r="I135" s="59"/>
      <c r="J135" s="90"/>
      <c r="K135" s="141">
        <v>0</v>
      </c>
      <c r="L135" s="25"/>
      <c r="M135" s="100"/>
      <c r="N135" s="101"/>
      <c r="O135" s="101"/>
      <c r="P135" s="92"/>
      <c r="Q135" s="101"/>
      <c r="R135" s="121">
        <v>0</v>
      </c>
      <c r="S135" s="1"/>
    </row>
    <row r="136" spans="1:19">
      <c r="A136" s="43" t="s">
        <v>18</v>
      </c>
      <c r="B136" s="17"/>
      <c r="C136" s="49" t="s">
        <v>13</v>
      </c>
      <c r="D136" s="66"/>
      <c r="E136" s="16"/>
      <c r="F136" s="16"/>
      <c r="G136" s="142">
        <v>0</v>
      </c>
      <c r="H136" s="151">
        <v>46.008000000000003</v>
      </c>
      <c r="I136" s="61">
        <v>19.440000000000001</v>
      </c>
      <c r="J136" s="89"/>
      <c r="K136" s="143">
        <v>19.440000000000001</v>
      </c>
      <c r="L136" s="28"/>
      <c r="M136" s="100">
        <v>19.440000000000001</v>
      </c>
      <c r="N136" s="158"/>
      <c r="O136" s="97"/>
      <c r="P136" s="97"/>
      <c r="Q136" s="97"/>
      <c r="R136" s="137">
        <v>84.888000000000005</v>
      </c>
      <c r="S136" s="1"/>
    </row>
    <row r="137" spans="1:19">
      <c r="A137" s="1"/>
      <c r="B137" s="52" t="s">
        <v>0</v>
      </c>
      <c r="C137" s="3" t="s">
        <v>11</v>
      </c>
      <c r="D137" s="159">
        <v>0</v>
      </c>
      <c r="E137" s="6">
        <v>0</v>
      </c>
      <c r="F137" s="6">
        <v>0.17799999999999999</v>
      </c>
      <c r="G137" s="138">
        <v>0.17799999999999999</v>
      </c>
      <c r="H137" s="152">
        <v>0.14399999999999999</v>
      </c>
      <c r="I137" s="153">
        <v>1.4999999999999999E-2</v>
      </c>
      <c r="J137" s="153">
        <v>0</v>
      </c>
      <c r="K137" s="139">
        <v>1.4999999999999999E-2</v>
      </c>
      <c r="L137" s="139">
        <v>0</v>
      </c>
      <c r="M137" s="130">
        <v>8.9999999999999993E-3</v>
      </c>
      <c r="N137" s="6">
        <v>0</v>
      </c>
      <c r="O137" s="160">
        <v>0</v>
      </c>
      <c r="P137" s="144">
        <v>0</v>
      </c>
      <c r="Q137" s="144">
        <v>0</v>
      </c>
      <c r="R137" s="121">
        <v>0.34599999999999997</v>
      </c>
      <c r="S137" s="1"/>
    </row>
    <row r="138" spans="1:19">
      <c r="A138" s="1"/>
      <c r="B138" s="53" t="s">
        <v>19</v>
      </c>
      <c r="C138" s="5" t="s">
        <v>91</v>
      </c>
      <c r="D138" s="159">
        <v>0</v>
      </c>
      <c r="E138" s="6">
        <v>0</v>
      </c>
      <c r="F138" s="6">
        <v>0</v>
      </c>
      <c r="G138" s="140">
        <v>0</v>
      </c>
      <c r="H138" s="169">
        <v>0</v>
      </c>
      <c r="I138" s="153">
        <v>0</v>
      </c>
      <c r="J138" s="153">
        <v>0</v>
      </c>
      <c r="K138" s="141">
        <v>0</v>
      </c>
      <c r="L138" s="141">
        <v>0</v>
      </c>
      <c r="M138" s="6">
        <v>0</v>
      </c>
      <c r="N138" s="6">
        <v>0</v>
      </c>
      <c r="O138" s="164">
        <v>0</v>
      </c>
      <c r="P138" s="6">
        <v>0</v>
      </c>
      <c r="Q138" s="6">
        <v>0</v>
      </c>
      <c r="R138" s="121">
        <v>0</v>
      </c>
      <c r="S138" s="1"/>
    </row>
    <row r="139" spans="1:19">
      <c r="A139" s="45"/>
      <c r="B139" s="17"/>
      <c r="C139" s="49" t="s">
        <v>13</v>
      </c>
      <c r="D139" s="128">
        <v>0</v>
      </c>
      <c r="E139" s="17">
        <v>0</v>
      </c>
      <c r="F139" s="17">
        <v>107.298</v>
      </c>
      <c r="G139" s="142">
        <v>107.298</v>
      </c>
      <c r="H139" s="24">
        <v>172.63800000000001</v>
      </c>
      <c r="I139" s="154">
        <v>19.440000000000001</v>
      </c>
      <c r="J139" s="154">
        <v>0</v>
      </c>
      <c r="K139" s="143">
        <v>19.440000000000001</v>
      </c>
      <c r="L139" s="143">
        <v>0</v>
      </c>
      <c r="M139" s="17">
        <v>19.440000000000001</v>
      </c>
      <c r="N139" s="17">
        <v>0</v>
      </c>
      <c r="O139" s="170">
        <v>0</v>
      </c>
      <c r="P139" s="17">
        <v>0</v>
      </c>
      <c r="Q139" s="17">
        <v>0</v>
      </c>
      <c r="R139" s="137">
        <v>318.81600000000003</v>
      </c>
      <c r="S139" s="1"/>
    </row>
    <row r="140" spans="1:19">
      <c r="A140" s="1"/>
      <c r="B140" s="2" t="s">
        <v>0</v>
      </c>
      <c r="C140" s="3" t="s">
        <v>11</v>
      </c>
      <c r="D140" s="145">
        <v>0</v>
      </c>
      <c r="E140" s="145">
        <v>0</v>
      </c>
      <c r="F140" s="145">
        <v>684.04935</v>
      </c>
      <c r="G140" s="138">
        <v>684.04935</v>
      </c>
      <c r="H140" s="161">
        <v>7897.4954999999982</v>
      </c>
      <c r="I140" s="145">
        <v>6717.1844000000001</v>
      </c>
      <c r="J140" s="145">
        <v>0</v>
      </c>
      <c r="K140" s="139">
        <v>6717.1844000000001</v>
      </c>
      <c r="L140" s="139">
        <v>3433.6376999999998</v>
      </c>
      <c r="M140" s="144">
        <v>193.81160000000003</v>
      </c>
      <c r="N140" s="6">
        <v>59.029400000000003</v>
      </c>
      <c r="O140" s="146">
        <v>66.084999999999994</v>
      </c>
      <c r="P140" s="144">
        <v>11.536100000000001</v>
      </c>
      <c r="Q140" s="144">
        <v>50.971000000000004</v>
      </c>
      <c r="R140" s="121">
        <v>19113.800050000002</v>
      </c>
      <c r="S140" s="1"/>
    </row>
    <row r="141" spans="1:19">
      <c r="A141" s="1"/>
      <c r="B141" s="4" t="s">
        <v>92</v>
      </c>
      <c r="C141" s="5" t="s">
        <v>91</v>
      </c>
      <c r="D141" s="90">
        <v>0</v>
      </c>
      <c r="E141" s="90">
        <v>0</v>
      </c>
      <c r="F141" s="90">
        <v>0</v>
      </c>
      <c r="G141" s="140">
        <v>0</v>
      </c>
      <c r="H141" s="162">
        <v>0</v>
      </c>
      <c r="I141" s="90">
        <v>0</v>
      </c>
      <c r="J141" s="90">
        <v>0</v>
      </c>
      <c r="K141" s="141">
        <v>0</v>
      </c>
      <c r="L141" s="163">
        <v>0</v>
      </c>
      <c r="M141" s="6">
        <v>0</v>
      </c>
      <c r="N141" s="171">
        <v>0</v>
      </c>
      <c r="O141" s="164">
        <v>0</v>
      </c>
      <c r="P141" s="6">
        <v>0</v>
      </c>
      <c r="Q141" s="6">
        <v>0</v>
      </c>
      <c r="R141" s="121">
        <v>0</v>
      </c>
      <c r="S141" s="1"/>
    </row>
    <row r="142" spans="1:19" ht="19.5" thickBot="1">
      <c r="A142" s="7"/>
      <c r="B142" s="8"/>
      <c r="C142" s="9" t="s">
        <v>13</v>
      </c>
      <c r="D142" s="172">
        <v>0</v>
      </c>
      <c r="E142" s="172">
        <v>0</v>
      </c>
      <c r="F142" s="19">
        <v>781829.17300000007</v>
      </c>
      <c r="G142" s="147">
        <v>781829.17300000007</v>
      </c>
      <c r="H142" s="165">
        <v>1964612.4129999997</v>
      </c>
      <c r="I142" s="166">
        <v>1236651.899</v>
      </c>
      <c r="J142" s="19">
        <v>0</v>
      </c>
      <c r="K142" s="148">
        <v>1236651.899</v>
      </c>
      <c r="L142" s="19">
        <v>833759.5410000002</v>
      </c>
      <c r="M142" s="10">
        <v>128767.90599999999</v>
      </c>
      <c r="N142" s="10">
        <v>12632.815000000001</v>
      </c>
      <c r="O142" s="149">
        <v>29778.456000000002</v>
      </c>
      <c r="P142" s="10">
        <v>8627.8769999999986</v>
      </c>
      <c r="Q142" s="10">
        <v>37261.139000000003</v>
      </c>
      <c r="R142" s="132">
        <v>5033921.2190000014</v>
      </c>
      <c r="S142" s="1"/>
    </row>
    <row r="143" spans="1:19">
      <c r="R143" s="91" t="s">
        <v>93</v>
      </c>
    </row>
    <row r="145" spans="8:14">
      <c r="H145" s="31"/>
      <c r="N145" s="12"/>
    </row>
    <row r="146" spans="8:14">
      <c r="H146" s="31"/>
      <c r="N146" s="12"/>
    </row>
    <row r="147" spans="8:14">
      <c r="H147" s="12"/>
      <c r="N147" s="12"/>
    </row>
    <row r="148" spans="8:14">
      <c r="H148" s="12"/>
      <c r="N148" s="12"/>
    </row>
    <row r="149" spans="8:14">
      <c r="N149" s="12"/>
    </row>
  </sheetData>
  <mergeCells count="52">
    <mergeCell ref="B124:B125"/>
    <mergeCell ref="B128:B129"/>
    <mergeCell ref="B130:B131"/>
    <mergeCell ref="B132:B133"/>
    <mergeCell ref="B112:B113"/>
    <mergeCell ref="B114:B115"/>
    <mergeCell ref="B116:B117"/>
    <mergeCell ref="B118:B119"/>
    <mergeCell ref="B120:B121"/>
    <mergeCell ref="B122:B123"/>
    <mergeCell ref="B110:B111"/>
    <mergeCell ref="B88:B89"/>
    <mergeCell ref="A90:B91"/>
    <mergeCell ref="A92:B93"/>
    <mergeCell ref="A94:B95"/>
    <mergeCell ref="A96:B97"/>
    <mergeCell ref="A98:B99"/>
    <mergeCell ref="A100:B101"/>
    <mergeCell ref="A102:B103"/>
    <mergeCell ref="A104:B105"/>
    <mergeCell ref="B106:B107"/>
    <mergeCell ref="B108:B109"/>
    <mergeCell ref="B84:B85"/>
    <mergeCell ref="A47:B48"/>
    <mergeCell ref="A49:B50"/>
    <mergeCell ref="A51:B52"/>
    <mergeCell ref="A53:B54"/>
    <mergeCell ref="B55:B56"/>
    <mergeCell ref="B59:B60"/>
    <mergeCell ref="B61:B62"/>
    <mergeCell ref="B65:B66"/>
    <mergeCell ref="B76:B77"/>
    <mergeCell ref="B78:B79"/>
    <mergeCell ref="B80:B81"/>
    <mergeCell ref="A45:B46"/>
    <mergeCell ref="B17:B18"/>
    <mergeCell ref="B21:B22"/>
    <mergeCell ref="B23:B24"/>
    <mergeCell ref="B25:B26"/>
    <mergeCell ref="B29:B30"/>
    <mergeCell ref="B31:B32"/>
    <mergeCell ref="B33:B34"/>
    <mergeCell ref="B37:B38"/>
    <mergeCell ref="A39:B40"/>
    <mergeCell ref="A41:B42"/>
    <mergeCell ref="A43:B44"/>
    <mergeCell ref="B15:B16"/>
    <mergeCell ref="A1:R1"/>
    <mergeCell ref="B5:B6"/>
    <mergeCell ref="B9:B10"/>
    <mergeCell ref="A11:B12"/>
    <mergeCell ref="B13:B14"/>
  </mergeCells>
  <phoneticPr fontId="4"/>
  <pageMargins left="0.70866141732283472" right="0.70866141732283472" top="0.74803149606299213" bottom="0.74803149606299213" header="0.31496062992125984" footer="0.31496062992125984"/>
  <pageSetup paperSize="9" scale="35" fitToHeight="2" orientation="landscape" r:id="rId1"/>
  <rowBreaks count="1" manualBreakCount="1">
    <brk id="71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9"/>
  <sheetViews>
    <sheetView view="pageBreakPreview" zoomScale="40" zoomScaleNormal="40" zoomScaleSheetLayoutView="40" workbookViewId="0">
      <pane xSplit="3" ySplit="4" topLeftCell="D126" activePane="bottomRight" state="frozen"/>
      <selection activeCell="G141" sqref="G141"/>
      <selection pane="topRight" activeCell="G141" sqref="G141"/>
      <selection pane="bottomLeft" activeCell="G141" sqref="G141"/>
      <selection pane="bottomRight" activeCell="Q140" sqref="Q140"/>
    </sheetView>
  </sheetViews>
  <sheetFormatPr defaultColWidth="13.375" defaultRowHeight="18.75"/>
  <cols>
    <col min="1" max="1" width="5.875" style="23" customWidth="1"/>
    <col min="2" max="2" width="21.25" style="23" customWidth="1"/>
    <col min="3" max="3" width="11.25" style="23" customWidth="1"/>
    <col min="4" max="8" width="24.625" style="23" customWidth="1"/>
    <col min="9" max="9" width="22.625" style="23" customWidth="1"/>
    <col min="10" max="10" width="19.625" style="23" customWidth="1"/>
    <col min="11" max="17" width="24.625" style="23" customWidth="1"/>
    <col min="18" max="18" width="24.625" style="37" customWidth="1"/>
    <col min="19" max="19" width="0.125" style="23" hidden="1" customWidth="1"/>
    <col min="20" max="37" width="17.375" style="23" customWidth="1"/>
    <col min="38" max="256" width="13.375" style="23"/>
    <col min="257" max="257" width="5.875" style="23" customWidth="1"/>
    <col min="258" max="258" width="21.25" style="23" customWidth="1"/>
    <col min="259" max="259" width="11.25" style="23" customWidth="1"/>
    <col min="260" max="273" width="19.625" style="23" customWidth="1"/>
    <col min="274" max="274" width="0" style="23" hidden="1" customWidth="1"/>
    <col min="275" max="293" width="17.375" style="23" customWidth="1"/>
    <col min="294" max="512" width="13.375" style="23"/>
    <col min="513" max="513" width="5.875" style="23" customWidth="1"/>
    <col min="514" max="514" width="21.25" style="23" customWidth="1"/>
    <col min="515" max="515" width="11.25" style="23" customWidth="1"/>
    <col min="516" max="529" width="19.625" style="23" customWidth="1"/>
    <col min="530" max="530" width="0" style="23" hidden="1" customWidth="1"/>
    <col min="531" max="549" width="17.375" style="23" customWidth="1"/>
    <col min="550" max="768" width="13.375" style="23"/>
    <col min="769" max="769" width="5.875" style="23" customWidth="1"/>
    <col min="770" max="770" width="21.25" style="23" customWidth="1"/>
    <col min="771" max="771" width="11.25" style="23" customWidth="1"/>
    <col min="772" max="785" width="19.625" style="23" customWidth="1"/>
    <col min="786" max="786" width="0" style="23" hidden="1" customWidth="1"/>
    <col min="787" max="805" width="17.375" style="23" customWidth="1"/>
    <col min="806" max="1024" width="13.375" style="23"/>
    <col min="1025" max="1025" width="5.875" style="23" customWidth="1"/>
    <col min="1026" max="1026" width="21.25" style="23" customWidth="1"/>
    <col min="1027" max="1027" width="11.25" style="23" customWidth="1"/>
    <col min="1028" max="1041" width="19.625" style="23" customWidth="1"/>
    <col min="1042" max="1042" width="0" style="23" hidden="1" customWidth="1"/>
    <col min="1043" max="1061" width="17.375" style="23" customWidth="1"/>
    <col min="1062" max="1280" width="13.375" style="23"/>
    <col min="1281" max="1281" width="5.875" style="23" customWidth="1"/>
    <col min="1282" max="1282" width="21.25" style="23" customWidth="1"/>
    <col min="1283" max="1283" width="11.25" style="23" customWidth="1"/>
    <col min="1284" max="1297" width="19.625" style="23" customWidth="1"/>
    <col min="1298" max="1298" width="0" style="23" hidden="1" customWidth="1"/>
    <col min="1299" max="1317" width="17.375" style="23" customWidth="1"/>
    <col min="1318" max="1536" width="13.375" style="23"/>
    <col min="1537" max="1537" width="5.875" style="23" customWidth="1"/>
    <col min="1538" max="1538" width="21.25" style="23" customWidth="1"/>
    <col min="1539" max="1539" width="11.25" style="23" customWidth="1"/>
    <col min="1540" max="1553" width="19.625" style="23" customWidth="1"/>
    <col min="1554" max="1554" width="0" style="23" hidden="1" customWidth="1"/>
    <col min="1555" max="1573" width="17.375" style="23" customWidth="1"/>
    <col min="1574" max="1792" width="13.375" style="23"/>
    <col min="1793" max="1793" width="5.875" style="23" customWidth="1"/>
    <col min="1794" max="1794" width="21.25" style="23" customWidth="1"/>
    <col min="1795" max="1795" width="11.25" style="23" customWidth="1"/>
    <col min="1796" max="1809" width="19.625" style="23" customWidth="1"/>
    <col min="1810" max="1810" width="0" style="23" hidden="1" customWidth="1"/>
    <col min="1811" max="1829" width="17.375" style="23" customWidth="1"/>
    <col min="1830" max="2048" width="13.375" style="23"/>
    <col min="2049" max="2049" width="5.875" style="23" customWidth="1"/>
    <col min="2050" max="2050" width="21.25" style="23" customWidth="1"/>
    <col min="2051" max="2051" width="11.25" style="23" customWidth="1"/>
    <col min="2052" max="2065" width="19.625" style="23" customWidth="1"/>
    <col min="2066" max="2066" width="0" style="23" hidden="1" customWidth="1"/>
    <col min="2067" max="2085" width="17.375" style="23" customWidth="1"/>
    <col min="2086" max="2304" width="13.375" style="23"/>
    <col min="2305" max="2305" width="5.875" style="23" customWidth="1"/>
    <col min="2306" max="2306" width="21.25" style="23" customWidth="1"/>
    <col min="2307" max="2307" width="11.25" style="23" customWidth="1"/>
    <col min="2308" max="2321" width="19.625" style="23" customWidth="1"/>
    <col min="2322" max="2322" width="0" style="23" hidden="1" customWidth="1"/>
    <col min="2323" max="2341" width="17.375" style="23" customWidth="1"/>
    <col min="2342" max="2560" width="13.375" style="23"/>
    <col min="2561" max="2561" width="5.875" style="23" customWidth="1"/>
    <col min="2562" max="2562" width="21.25" style="23" customWidth="1"/>
    <col min="2563" max="2563" width="11.25" style="23" customWidth="1"/>
    <col min="2564" max="2577" width="19.625" style="23" customWidth="1"/>
    <col min="2578" max="2578" width="0" style="23" hidden="1" customWidth="1"/>
    <col min="2579" max="2597" width="17.375" style="23" customWidth="1"/>
    <col min="2598" max="2816" width="13.375" style="23"/>
    <col min="2817" max="2817" width="5.875" style="23" customWidth="1"/>
    <col min="2818" max="2818" width="21.25" style="23" customWidth="1"/>
    <col min="2819" max="2819" width="11.25" style="23" customWidth="1"/>
    <col min="2820" max="2833" width="19.625" style="23" customWidth="1"/>
    <col min="2834" max="2834" width="0" style="23" hidden="1" customWidth="1"/>
    <col min="2835" max="2853" width="17.375" style="23" customWidth="1"/>
    <col min="2854" max="3072" width="13.375" style="23"/>
    <col min="3073" max="3073" width="5.875" style="23" customWidth="1"/>
    <col min="3074" max="3074" width="21.25" style="23" customWidth="1"/>
    <col min="3075" max="3075" width="11.25" style="23" customWidth="1"/>
    <col min="3076" max="3089" width="19.625" style="23" customWidth="1"/>
    <col min="3090" max="3090" width="0" style="23" hidden="1" customWidth="1"/>
    <col min="3091" max="3109" width="17.375" style="23" customWidth="1"/>
    <col min="3110" max="3328" width="13.375" style="23"/>
    <col min="3329" max="3329" width="5.875" style="23" customWidth="1"/>
    <col min="3330" max="3330" width="21.25" style="23" customWidth="1"/>
    <col min="3331" max="3331" width="11.25" style="23" customWidth="1"/>
    <col min="3332" max="3345" width="19.625" style="23" customWidth="1"/>
    <col min="3346" max="3346" width="0" style="23" hidden="1" customWidth="1"/>
    <col min="3347" max="3365" width="17.375" style="23" customWidth="1"/>
    <col min="3366" max="3584" width="13.375" style="23"/>
    <col min="3585" max="3585" width="5.875" style="23" customWidth="1"/>
    <col min="3586" max="3586" width="21.25" style="23" customWidth="1"/>
    <col min="3587" max="3587" width="11.25" style="23" customWidth="1"/>
    <col min="3588" max="3601" width="19.625" style="23" customWidth="1"/>
    <col min="3602" max="3602" width="0" style="23" hidden="1" customWidth="1"/>
    <col min="3603" max="3621" width="17.375" style="23" customWidth="1"/>
    <col min="3622" max="3840" width="13.375" style="23"/>
    <col min="3841" max="3841" width="5.875" style="23" customWidth="1"/>
    <col min="3842" max="3842" width="21.25" style="23" customWidth="1"/>
    <col min="3843" max="3843" width="11.25" style="23" customWidth="1"/>
    <col min="3844" max="3857" width="19.625" style="23" customWidth="1"/>
    <col min="3858" max="3858" width="0" style="23" hidden="1" customWidth="1"/>
    <col min="3859" max="3877" width="17.375" style="23" customWidth="1"/>
    <col min="3878" max="4096" width="13.375" style="23"/>
    <col min="4097" max="4097" width="5.875" style="23" customWidth="1"/>
    <col min="4098" max="4098" width="21.25" style="23" customWidth="1"/>
    <col min="4099" max="4099" width="11.25" style="23" customWidth="1"/>
    <col min="4100" max="4113" width="19.625" style="23" customWidth="1"/>
    <col min="4114" max="4114" width="0" style="23" hidden="1" customWidth="1"/>
    <col min="4115" max="4133" width="17.375" style="23" customWidth="1"/>
    <col min="4134" max="4352" width="13.375" style="23"/>
    <col min="4353" max="4353" width="5.875" style="23" customWidth="1"/>
    <col min="4354" max="4354" width="21.25" style="23" customWidth="1"/>
    <col min="4355" max="4355" width="11.25" style="23" customWidth="1"/>
    <col min="4356" max="4369" width="19.625" style="23" customWidth="1"/>
    <col min="4370" max="4370" width="0" style="23" hidden="1" customWidth="1"/>
    <col min="4371" max="4389" width="17.375" style="23" customWidth="1"/>
    <col min="4390" max="4608" width="13.375" style="23"/>
    <col min="4609" max="4609" width="5.875" style="23" customWidth="1"/>
    <col min="4610" max="4610" width="21.25" style="23" customWidth="1"/>
    <col min="4611" max="4611" width="11.25" style="23" customWidth="1"/>
    <col min="4612" max="4625" width="19.625" style="23" customWidth="1"/>
    <col min="4626" max="4626" width="0" style="23" hidden="1" customWidth="1"/>
    <col min="4627" max="4645" width="17.375" style="23" customWidth="1"/>
    <col min="4646" max="4864" width="13.375" style="23"/>
    <col min="4865" max="4865" width="5.875" style="23" customWidth="1"/>
    <col min="4866" max="4866" width="21.25" style="23" customWidth="1"/>
    <col min="4867" max="4867" width="11.25" style="23" customWidth="1"/>
    <col min="4868" max="4881" width="19.625" style="23" customWidth="1"/>
    <col min="4882" max="4882" width="0" style="23" hidden="1" customWidth="1"/>
    <col min="4883" max="4901" width="17.375" style="23" customWidth="1"/>
    <col min="4902" max="5120" width="13.375" style="23"/>
    <col min="5121" max="5121" width="5.875" style="23" customWidth="1"/>
    <col min="5122" max="5122" width="21.25" style="23" customWidth="1"/>
    <col min="5123" max="5123" width="11.25" style="23" customWidth="1"/>
    <col min="5124" max="5137" width="19.625" style="23" customWidth="1"/>
    <col min="5138" max="5138" width="0" style="23" hidden="1" customWidth="1"/>
    <col min="5139" max="5157" width="17.375" style="23" customWidth="1"/>
    <col min="5158" max="5376" width="13.375" style="23"/>
    <col min="5377" max="5377" width="5.875" style="23" customWidth="1"/>
    <col min="5378" max="5378" width="21.25" style="23" customWidth="1"/>
    <col min="5379" max="5379" width="11.25" style="23" customWidth="1"/>
    <col min="5380" max="5393" width="19.625" style="23" customWidth="1"/>
    <col min="5394" max="5394" width="0" style="23" hidden="1" customWidth="1"/>
    <col min="5395" max="5413" width="17.375" style="23" customWidth="1"/>
    <col min="5414" max="5632" width="13.375" style="23"/>
    <col min="5633" max="5633" width="5.875" style="23" customWidth="1"/>
    <col min="5634" max="5634" width="21.25" style="23" customWidth="1"/>
    <col min="5635" max="5635" width="11.25" style="23" customWidth="1"/>
    <col min="5636" max="5649" width="19.625" style="23" customWidth="1"/>
    <col min="5650" max="5650" width="0" style="23" hidden="1" customWidth="1"/>
    <col min="5651" max="5669" width="17.375" style="23" customWidth="1"/>
    <col min="5670" max="5888" width="13.375" style="23"/>
    <col min="5889" max="5889" width="5.875" style="23" customWidth="1"/>
    <col min="5890" max="5890" width="21.25" style="23" customWidth="1"/>
    <col min="5891" max="5891" width="11.25" style="23" customWidth="1"/>
    <col min="5892" max="5905" width="19.625" style="23" customWidth="1"/>
    <col min="5906" max="5906" width="0" style="23" hidden="1" customWidth="1"/>
    <col min="5907" max="5925" width="17.375" style="23" customWidth="1"/>
    <col min="5926" max="6144" width="13.375" style="23"/>
    <col min="6145" max="6145" width="5.875" style="23" customWidth="1"/>
    <col min="6146" max="6146" width="21.25" style="23" customWidth="1"/>
    <col min="6147" max="6147" width="11.25" style="23" customWidth="1"/>
    <col min="6148" max="6161" width="19.625" style="23" customWidth="1"/>
    <col min="6162" max="6162" width="0" style="23" hidden="1" customWidth="1"/>
    <col min="6163" max="6181" width="17.375" style="23" customWidth="1"/>
    <col min="6182" max="6400" width="13.375" style="23"/>
    <col min="6401" max="6401" width="5.875" style="23" customWidth="1"/>
    <col min="6402" max="6402" width="21.25" style="23" customWidth="1"/>
    <col min="6403" max="6403" width="11.25" style="23" customWidth="1"/>
    <col min="6404" max="6417" width="19.625" style="23" customWidth="1"/>
    <col min="6418" max="6418" width="0" style="23" hidden="1" customWidth="1"/>
    <col min="6419" max="6437" width="17.375" style="23" customWidth="1"/>
    <col min="6438" max="6656" width="13.375" style="23"/>
    <col min="6657" max="6657" width="5.875" style="23" customWidth="1"/>
    <col min="6658" max="6658" width="21.25" style="23" customWidth="1"/>
    <col min="6659" max="6659" width="11.25" style="23" customWidth="1"/>
    <col min="6660" max="6673" width="19.625" style="23" customWidth="1"/>
    <col min="6674" max="6674" width="0" style="23" hidden="1" customWidth="1"/>
    <col min="6675" max="6693" width="17.375" style="23" customWidth="1"/>
    <col min="6694" max="6912" width="13.375" style="23"/>
    <col min="6913" max="6913" width="5.875" style="23" customWidth="1"/>
    <col min="6914" max="6914" width="21.25" style="23" customWidth="1"/>
    <col min="6915" max="6915" width="11.25" style="23" customWidth="1"/>
    <col min="6916" max="6929" width="19.625" style="23" customWidth="1"/>
    <col min="6930" max="6930" width="0" style="23" hidden="1" customWidth="1"/>
    <col min="6931" max="6949" width="17.375" style="23" customWidth="1"/>
    <col min="6950" max="7168" width="13.375" style="23"/>
    <col min="7169" max="7169" width="5.875" style="23" customWidth="1"/>
    <col min="7170" max="7170" width="21.25" style="23" customWidth="1"/>
    <col min="7171" max="7171" width="11.25" style="23" customWidth="1"/>
    <col min="7172" max="7185" width="19.625" style="23" customWidth="1"/>
    <col min="7186" max="7186" width="0" style="23" hidden="1" customWidth="1"/>
    <col min="7187" max="7205" width="17.375" style="23" customWidth="1"/>
    <col min="7206" max="7424" width="13.375" style="23"/>
    <col min="7425" max="7425" width="5.875" style="23" customWidth="1"/>
    <col min="7426" max="7426" width="21.25" style="23" customWidth="1"/>
    <col min="7427" max="7427" width="11.25" style="23" customWidth="1"/>
    <col min="7428" max="7441" width="19.625" style="23" customWidth="1"/>
    <col min="7442" max="7442" width="0" style="23" hidden="1" customWidth="1"/>
    <col min="7443" max="7461" width="17.375" style="23" customWidth="1"/>
    <col min="7462" max="7680" width="13.375" style="23"/>
    <col min="7681" max="7681" width="5.875" style="23" customWidth="1"/>
    <col min="7682" max="7682" width="21.25" style="23" customWidth="1"/>
    <col min="7683" max="7683" width="11.25" style="23" customWidth="1"/>
    <col min="7684" max="7697" width="19.625" style="23" customWidth="1"/>
    <col min="7698" max="7698" width="0" style="23" hidden="1" customWidth="1"/>
    <col min="7699" max="7717" width="17.375" style="23" customWidth="1"/>
    <col min="7718" max="7936" width="13.375" style="23"/>
    <col min="7937" max="7937" width="5.875" style="23" customWidth="1"/>
    <col min="7938" max="7938" width="21.25" style="23" customWidth="1"/>
    <col min="7939" max="7939" width="11.25" style="23" customWidth="1"/>
    <col min="7940" max="7953" width="19.625" style="23" customWidth="1"/>
    <col min="7954" max="7954" width="0" style="23" hidden="1" customWidth="1"/>
    <col min="7955" max="7973" width="17.375" style="23" customWidth="1"/>
    <col min="7974" max="8192" width="13.375" style="23"/>
    <col min="8193" max="8193" width="5.875" style="23" customWidth="1"/>
    <col min="8194" max="8194" width="21.25" style="23" customWidth="1"/>
    <col min="8195" max="8195" width="11.25" style="23" customWidth="1"/>
    <col min="8196" max="8209" width="19.625" style="23" customWidth="1"/>
    <col min="8210" max="8210" width="0" style="23" hidden="1" customWidth="1"/>
    <col min="8211" max="8229" width="17.375" style="23" customWidth="1"/>
    <col min="8230" max="8448" width="13.375" style="23"/>
    <col min="8449" max="8449" width="5.875" style="23" customWidth="1"/>
    <col min="8450" max="8450" width="21.25" style="23" customWidth="1"/>
    <col min="8451" max="8451" width="11.25" style="23" customWidth="1"/>
    <col min="8452" max="8465" width="19.625" style="23" customWidth="1"/>
    <col min="8466" max="8466" width="0" style="23" hidden="1" customWidth="1"/>
    <col min="8467" max="8485" width="17.375" style="23" customWidth="1"/>
    <col min="8486" max="8704" width="13.375" style="23"/>
    <col min="8705" max="8705" width="5.875" style="23" customWidth="1"/>
    <col min="8706" max="8706" width="21.25" style="23" customWidth="1"/>
    <col min="8707" max="8707" width="11.25" style="23" customWidth="1"/>
    <col min="8708" max="8721" width="19.625" style="23" customWidth="1"/>
    <col min="8722" max="8722" width="0" style="23" hidden="1" customWidth="1"/>
    <col min="8723" max="8741" width="17.375" style="23" customWidth="1"/>
    <col min="8742" max="8960" width="13.375" style="23"/>
    <col min="8961" max="8961" width="5.875" style="23" customWidth="1"/>
    <col min="8962" max="8962" width="21.25" style="23" customWidth="1"/>
    <col min="8963" max="8963" width="11.25" style="23" customWidth="1"/>
    <col min="8964" max="8977" width="19.625" style="23" customWidth="1"/>
    <col min="8978" max="8978" width="0" style="23" hidden="1" customWidth="1"/>
    <col min="8979" max="8997" width="17.375" style="23" customWidth="1"/>
    <col min="8998" max="9216" width="13.375" style="23"/>
    <col min="9217" max="9217" width="5.875" style="23" customWidth="1"/>
    <col min="9218" max="9218" width="21.25" style="23" customWidth="1"/>
    <col min="9219" max="9219" width="11.25" style="23" customWidth="1"/>
    <col min="9220" max="9233" width="19.625" style="23" customWidth="1"/>
    <col min="9234" max="9234" width="0" style="23" hidden="1" customWidth="1"/>
    <col min="9235" max="9253" width="17.375" style="23" customWidth="1"/>
    <col min="9254" max="9472" width="13.375" style="23"/>
    <col min="9473" max="9473" width="5.875" style="23" customWidth="1"/>
    <col min="9474" max="9474" width="21.25" style="23" customWidth="1"/>
    <col min="9475" max="9475" width="11.25" style="23" customWidth="1"/>
    <col min="9476" max="9489" width="19.625" style="23" customWidth="1"/>
    <col min="9490" max="9490" width="0" style="23" hidden="1" customWidth="1"/>
    <col min="9491" max="9509" width="17.375" style="23" customWidth="1"/>
    <col min="9510" max="9728" width="13.375" style="23"/>
    <col min="9729" max="9729" width="5.875" style="23" customWidth="1"/>
    <col min="9730" max="9730" width="21.25" style="23" customWidth="1"/>
    <col min="9731" max="9731" width="11.25" style="23" customWidth="1"/>
    <col min="9732" max="9745" width="19.625" style="23" customWidth="1"/>
    <col min="9746" max="9746" width="0" style="23" hidden="1" customWidth="1"/>
    <col min="9747" max="9765" width="17.375" style="23" customWidth="1"/>
    <col min="9766" max="9984" width="13.375" style="23"/>
    <col min="9985" max="9985" width="5.875" style="23" customWidth="1"/>
    <col min="9986" max="9986" width="21.25" style="23" customWidth="1"/>
    <col min="9987" max="9987" width="11.25" style="23" customWidth="1"/>
    <col min="9988" max="10001" width="19.625" style="23" customWidth="1"/>
    <col min="10002" max="10002" width="0" style="23" hidden="1" customWidth="1"/>
    <col min="10003" max="10021" width="17.375" style="23" customWidth="1"/>
    <col min="10022" max="10240" width="13.375" style="23"/>
    <col min="10241" max="10241" width="5.875" style="23" customWidth="1"/>
    <col min="10242" max="10242" width="21.25" style="23" customWidth="1"/>
    <col min="10243" max="10243" width="11.25" style="23" customWidth="1"/>
    <col min="10244" max="10257" width="19.625" style="23" customWidth="1"/>
    <col min="10258" max="10258" width="0" style="23" hidden="1" customWidth="1"/>
    <col min="10259" max="10277" width="17.375" style="23" customWidth="1"/>
    <col min="10278" max="10496" width="13.375" style="23"/>
    <col min="10497" max="10497" width="5.875" style="23" customWidth="1"/>
    <col min="10498" max="10498" width="21.25" style="23" customWidth="1"/>
    <col min="10499" max="10499" width="11.25" style="23" customWidth="1"/>
    <col min="10500" max="10513" width="19.625" style="23" customWidth="1"/>
    <col min="10514" max="10514" width="0" style="23" hidden="1" customWidth="1"/>
    <col min="10515" max="10533" width="17.375" style="23" customWidth="1"/>
    <col min="10534" max="10752" width="13.375" style="23"/>
    <col min="10753" max="10753" width="5.875" style="23" customWidth="1"/>
    <col min="10754" max="10754" width="21.25" style="23" customWidth="1"/>
    <col min="10755" max="10755" width="11.25" style="23" customWidth="1"/>
    <col min="10756" max="10769" width="19.625" style="23" customWidth="1"/>
    <col min="10770" max="10770" width="0" style="23" hidden="1" customWidth="1"/>
    <col min="10771" max="10789" width="17.375" style="23" customWidth="1"/>
    <col min="10790" max="11008" width="13.375" style="23"/>
    <col min="11009" max="11009" width="5.875" style="23" customWidth="1"/>
    <col min="11010" max="11010" width="21.25" style="23" customWidth="1"/>
    <col min="11011" max="11011" width="11.25" style="23" customWidth="1"/>
    <col min="11012" max="11025" width="19.625" style="23" customWidth="1"/>
    <col min="11026" max="11026" width="0" style="23" hidden="1" customWidth="1"/>
    <col min="11027" max="11045" width="17.375" style="23" customWidth="1"/>
    <col min="11046" max="11264" width="13.375" style="23"/>
    <col min="11265" max="11265" width="5.875" style="23" customWidth="1"/>
    <col min="11266" max="11266" width="21.25" style="23" customWidth="1"/>
    <col min="11267" max="11267" width="11.25" style="23" customWidth="1"/>
    <col min="11268" max="11281" width="19.625" style="23" customWidth="1"/>
    <col min="11282" max="11282" width="0" style="23" hidden="1" customWidth="1"/>
    <col min="11283" max="11301" width="17.375" style="23" customWidth="1"/>
    <col min="11302" max="11520" width="13.375" style="23"/>
    <col min="11521" max="11521" width="5.875" style="23" customWidth="1"/>
    <col min="11522" max="11522" width="21.25" style="23" customWidth="1"/>
    <col min="11523" max="11523" width="11.25" style="23" customWidth="1"/>
    <col min="11524" max="11537" width="19.625" style="23" customWidth="1"/>
    <col min="11538" max="11538" width="0" style="23" hidden="1" customWidth="1"/>
    <col min="11539" max="11557" width="17.375" style="23" customWidth="1"/>
    <col min="11558" max="11776" width="13.375" style="23"/>
    <col min="11777" max="11777" width="5.875" style="23" customWidth="1"/>
    <col min="11778" max="11778" width="21.25" style="23" customWidth="1"/>
    <col min="11779" max="11779" width="11.25" style="23" customWidth="1"/>
    <col min="11780" max="11793" width="19.625" style="23" customWidth="1"/>
    <col min="11794" max="11794" width="0" style="23" hidden="1" customWidth="1"/>
    <col min="11795" max="11813" width="17.375" style="23" customWidth="1"/>
    <col min="11814" max="12032" width="13.375" style="23"/>
    <col min="12033" max="12033" width="5.875" style="23" customWidth="1"/>
    <col min="12034" max="12034" width="21.25" style="23" customWidth="1"/>
    <col min="12035" max="12035" width="11.25" style="23" customWidth="1"/>
    <col min="12036" max="12049" width="19.625" style="23" customWidth="1"/>
    <col min="12050" max="12050" width="0" style="23" hidden="1" customWidth="1"/>
    <col min="12051" max="12069" width="17.375" style="23" customWidth="1"/>
    <col min="12070" max="12288" width="13.375" style="23"/>
    <col min="12289" max="12289" width="5.875" style="23" customWidth="1"/>
    <col min="12290" max="12290" width="21.25" style="23" customWidth="1"/>
    <col min="12291" max="12291" width="11.25" style="23" customWidth="1"/>
    <col min="12292" max="12305" width="19.625" style="23" customWidth="1"/>
    <col min="12306" max="12306" width="0" style="23" hidden="1" customWidth="1"/>
    <col min="12307" max="12325" width="17.375" style="23" customWidth="1"/>
    <col min="12326" max="12544" width="13.375" style="23"/>
    <col min="12545" max="12545" width="5.875" style="23" customWidth="1"/>
    <col min="12546" max="12546" width="21.25" style="23" customWidth="1"/>
    <col min="12547" max="12547" width="11.25" style="23" customWidth="1"/>
    <col min="12548" max="12561" width="19.625" style="23" customWidth="1"/>
    <col min="12562" max="12562" width="0" style="23" hidden="1" customWidth="1"/>
    <col min="12563" max="12581" width="17.375" style="23" customWidth="1"/>
    <col min="12582" max="12800" width="13.375" style="23"/>
    <col min="12801" max="12801" width="5.875" style="23" customWidth="1"/>
    <col min="12802" max="12802" width="21.25" style="23" customWidth="1"/>
    <col min="12803" max="12803" width="11.25" style="23" customWidth="1"/>
    <col min="12804" max="12817" width="19.625" style="23" customWidth="1"/>
    <col min="12818" max="12818" width="0" style="23" hidden="1" customWidth="1"/>
    <col min="12819" max="12837" width="17.375" style="23" customWidth="1"/>
    <col min="12838" max="13056" width="13.375" style="23"/>
    <col min="13057" max="13057" width="5.875" style="23" customWidth="1"/>
    <col min="13058" max="13058" width="21.25" style="23" customWidth="1"/>
    <col min="13059" max="13059" width="11.25" style="23" customWidth="1"/>
    <col min="13060" max="13073" width="19.625" style="23" customWidth="1"/>
    <col min="13074" max="13074" width="0" style="23" hidden="1" customWidth="1"/>
    <col min="13075" max="13093" width="17.375" style="23" customWidth="1"/>
    <col min="13094" max="13312" width="13.375" style="23"/>
    <col min="13313" max="13313" width="5.875" style="23" customWidth="1"/>
    <col min="13314" max="13314" width="21.25" style="23" customWidth="1"/>
    <col min="13315" max="13315" width="11.25" style="23" customWidth="1"/>
    <col min="13316" max="13329" width="19.625" style="23" customWidth="1"/>
    <col min="13330" max="13330" width="0" style="23" hidden="1" customWidth="1"/>
    <col min="13331" max="13349" width="17.375" style="23" customWidth="1"/>
    <col min="13350" max="13568" width="13.375" style="23"/>
    <col min="13569" max="13569" width="5.875" style="23" customWidth="1"/>
    <col min="13570" max="13570" width="21.25" style="23" customWidth="1"/>
    <col min="13571" max="13571" width="11.25" style="23" customWidth="1"/>
    <col min="13572" max="13585" width="19.625" style="23" customWidth="1"/>
    <col min="13586" max="13586" width="0" style="23" hidden="1" customWidth="1"/>
    <col min="13587" max="13605" width="17.375" style="23" customWidth="1"/>
    <col min="13606" max="13824" width="13.375" style="23"/>
    <col min="13825" max="13825" width="5.875" style="23" customWidth="1"/>
    <col min="13826" max="13826" width="21.25" style="23" customWidth="1"/>
    <col min="13827" max="13827" width="11.25" style="23" customWidth="1"/>
    <col min="13828" max="13841" width="19.625" style="23" customWidth="1"/>
    <col min="13842" max="13842" width="0" style="23" hidden="1" customWidth="1"/>
    <col min="13843" max="13861" width="17.375" style="23" customWidth="1"/>
    <col min="13862" max="14080" width="13.375" style="23"/>
    <col min="14081" max="14081" width="5.875" style="23" customWidth="1"/>
    <col min="14082" max="14082" width="21.25" style="23" customWidth="1"/>
    <col min="14083" max="14083" width="11.25" style="23" customWidth="1"/>
    <col min="14084" max="14097" width="19.625" style="23" customWidth="1"/>
    <col min="14098" max="14098" width="0" style="23" hidden="1" customWidth="1"/>
    <col min="14099" max="14117" width="17.375" style="23" customWidth="1"/>
    <col min="14118" max="14336" width="13.375" style="23"/>
    <col min="14337" max="14337" width="5.875" style="23" customWidth="1"/>
    <col min="14338" max="14338" width="21.25" style="23" customWidth="1"/>
    <col min="14339" max="14339" width="11.25" style="23" customWidth="1"/>
    <col min="14340" max="14353" width="19.625" style="23" customWidth="1"/>
    <col min="14354" max="14354" width="0" style="23" hidden="1" customWidth="1"/>
    <col min="14355" max="14373" width="17.375" style="23" customWidth="1"/>
    <col min="14374" max="14592" width="13.375" style="23"/>
    <col min="14593" max="14593" width="5.875" style="23" customWidth="1"/>
    <col min="14594" max="14594" width="21.25" style="23" customWidth="1"/>
    <col min="14595" max="14595" width="11.25" style="23" customWidth="1"/>
    <col min="14596" max="14609" width="19.625" style="23" customWidth="1"/>
    <col min="14610" max="14610" width="0" style="23" hidden="1" customWidth="1"/>
    <col min="14611" max="14629" width="17.375" style="23" customWidth="1"/>
    <col min="14630" max="14848" width="13.375" style="23"/>
    <col min="14849" max="14849" width="5.875" style="23" customWidth="1"/>
    <col min="14850" max="14850" width="21.25" style="23" customWidth="1"/>
    <col min="14851" max="14851" width="11.25" style="23" customWidth="1"/>
    <col min="14852" max="14865" width="19.625" style="23" customWidth="1"/>
    <col min="14866" max="14866" width="0" style="23" hidden="1" customWidth="1"/>
    <col min="14867" max="14885" width="17.375" style="23" customWidth="1"/>
    <col min="14886" max="15104" width="13.375" style="23"/>
    <col min="15105" max="15105" width="5.875" style="23" customWidth="1"/>
    <col min="15106" max="15106" width="21.25" style="23" customWidth="1"/>
    <col min="15107" max="15107" width="11.25" style="23" customWidth="1"/>
    <col min="15108" max="15121" width="19.625" style="23" customWidth="1"/>
    <col min="15122" max="15122" width="0" style="23" hidden="1" customWidth="1"/>
    <col min="15123" max="15141" width="17.375" style="23" customWidth="1"/>
    <col min="15142" max="15360" width="13.375" style="23"/>
    <col min="15361" max="15361" width="5.875" style="23" customWidth="1"/>
    <col min="15362" max="15362" width="21.25" style="23" customWidth="1"/>
    <col min="15363" max="15363" width="11.25" style="23" customWidth="1"/>
    <col min="15364" max="15377" width="19.625" style="23" customWidth="1"/>
    <col min="15378" max="15378" width="0" style="23" hidden="1" customWidth="1"/>
    <col min="15379" max="15397" width="17.375" style="23" customWidth="1"/>
    <col min="15398" max="15616" width="13.375" style="23"/>
    <col min="15617" max="15617" width="5.875" style="23" customWidth="1"/>
    <col min="15618" max="15618" width="21.25" style="23" customWidth="1"/>
    <col min="15619" max="15619" width="11.25" style="23" customWidth="1"/>
    <col min="15620" max="15633" width="19.625" style="23" customWidth="1"/>
    <col min="15634" max="15634" width="0" style="23" hidden="1" customWidth="1"/>
    <col min="15635" max="15653" width="17.375" style="23" customWidth="1"/>
    <col min="15654" max="15872" width="13.375" style="23"/>
    <col min="15873" max="15873" width="5.875" style="23" customWidth="1"/>
    <col min="15874" max="15874" width="21.25" style="23" customWidth="1"/>
    <col min="15875" max="15875" width="11.25" style="23" customWidth="1"/>
    <col min="15876" max="15889" width="19.625" style="23" customWidth="1"/>
    <col min="15890" max="15890" width="0" style="23" hidden="1" customWidth="1"/>
    <col min="15891" max="15909" width="17.375" style="23" customWidth="1"/>
    <col min="15910" max="16128" width="13.375" style="23"/>
    <col min="16129" max="16129" width="5.875" style="23" customWidth="1"/>
    <col min="16130" max="16130" width="21.25" style="23" customWidth="1"/>
    <col min="16131" max="16131" width="11.25" style="23" customWidth="1"/>
    <col min="16132" max="16145" width="19.625" style="23" customWidth="1"/>
    <col min="16146" max="16146" width="0" style="23" hidden="1" customWidth="1"/>
    <col min="16147" max="16165" width="17.375" style="23" customWidth="1"/>
    <col min="16166" max="16384" width="13.375" style="23"/>
  </cols>
  <sheetData>
    <row r="1" spans="1:19" ht="32.25">
      <c r="A1" s="173" t="s">
        <v>105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</row>
    <row r="2" spans="1:19" ht="32.25">
      <c r="A2" s="105"/>
      <c r="B2" s="105"/>
      <c r="C2" s="105"/>
      <c r="D2" s="35"/>
      <c r="G2" s="105"/>
      <c r="J2" s="105"/>
      <c r="K2" s="105"/>
      <c r="R2" s="105"/>
    </row>
    <row r="3" spans="1:19" ht="19.5" thickBot="1">
      <c r="A3" s="8"/>
      <c r="B3" s="36" t="s">
        <v>119</v>
      </c>
      <c r="C3" s="8"/>
      <c r="G3" s="8"/>
      <c r="J3" s="8"/>
      <c r="K3" s="8"/>
      <c r="O3" s="8"/>
    </row>
    <row r="4" spans="1:19">
      <c r="A4" s="38"/>
      <c r="B4" s="39"/>
      <c r="C4" s="39"/>
      <c r="D4" s="64" t="s">
        <v>1</v>
      </c>
      <c r="E4" s="64" t="s">
        <v>96</v>
      </c>
      <c r="F4" s="103" t="s">
        <v>108</v>
      </c>
      <c r="G4" s="78" t="s">
        <v>2</v>
      </c>
      <c r="H4" s="64" t="s">
        <v>97</v>
      </c>
      <c r="I4" s="86" t="s">
        <v>3</v>
      </c>
      <c r="J4" s="86" t="s">
        <v>4</v>
      </c>
      <c r="K4" s="87" t="s">
        <v>98</v>
      </c>
      <c r="L4" s="86" t="s">
        <v>5</v>
      </c>
      <c r="M4" s="64" t="s">
        <v>99</v>
      </c>
      <c r="N4" s="64" t="s">
        <v>6</v>
      </c>
      <c r="O4" s="64" t="s">
        <v>7</v>
      </c>
      <c r="P4" s="64" t="s">
        <v>8</v>
      </c>
      <c r="Q4" s="64" t="s">
        <v>106</v>
      </c>
      <c r="R4" s="79" t="s">
        <v>92</v>
      </c>
      <c r="S4" s="12"/>
    </row>
    <row r="5" spans="1:19">
      <c r="A5" s="42" t="s">
        <v>0</v>
      </c>
      <c r="B5" s="174" t="s">
        <v>10</v>
      </c>
      <c r="C5" s="13" t="s">
        <v>11</v>
      </c>
      <c r="D5" s="15"/>
      <c r="E5" s="15"/>
      <c r="F5" s="15"/>
      <c r="G5" s="119">
        <v>0</v>
      </c>
      <c r="H5" s="150">
        <v>93.673000000000002</v>
      </c>
      <c r="I5" s="59">
        <v>273.4144</v>
      </c>
      <c r="J5" s="88"/>
      <c r="K5" s="120">
        <v>273.4144</v>
      </c>
      <c r="L5" s="25">
        <v>89.576999999999998</v>
      </c>
      <c r="M5" s="92"/>
      <c r="N5" s="92"/>
      <c r="O5" s="92"/>
      <c r="P5" s="92"/>
      <c r="Q5" s="92"/>
      <c r="R5" s="121">
        <v>456.6644</v>
      </c>
      <c r="S5" s="6"/>
    </row>
    <row r="6" spans="1:19">
      <c r="A6" s="43" t="s">
        <v>12</v>
      </c>
      <c r="B6" s="175"/>
      <c r="C6" s="44" t="s">
        <v>13</v>
      </c>
      <c r="D6" s="16"/>
      <c r="E6" s="16"/>
      <c r="F6" s="16"/>
      <c r="G6" s="122">
        <v>0</v>
      </c>
      <c r="H6" s="151">
        <v>3421.5569999999998</v>
      </c>
      <c r="I6" s="60">
        <v>10451.714</v>
      </c>
      <c r="J6" s="89"/>
      <c r="K6" s="123">
        <v>10451.714</v>
      </c>
      <c r="L6" s="26">
        <v>3558.2570000000001</v>
      </c>
      <c r="M6" s="97"/>
      <c r="N6" s="97"/>
      <c r="O6" s="97"/>
      <c r="P6" s="97"/>
      <c r="Q6" s="97"/>
      <c r="R6" s="124">
        <v>17431.528000000002</v>
      </c>
      <c r="S6" s="17"/>
    </row>
    <row r="7" spans="1:19">
      <c r="A7" s="43" t="s">
        <v>14</v>
      </c>
      <c r="B7" s="11" t="s">
        <v>15</v>
      </c>
      <c r="C7" s="13" t="s">
        <v>11</v>
      </c>
      <c r="D7" s="15"/>
      <c r="E7" s="15"/>
      <c r="F7" s="15"/>
      <c r="G7" s="126">
        <v>0</v>
      </c>
      <c r="H7" s="150">
        <v>2.5921999999999996</v>
      </c>
      <c r="I7" s="59">
        <v>117.807</v>
      </c>
      <c r="J7" s="88"/>
      <c r="K7" s="125">
        <v>117.807</v>
      </c>
      <c r="L7" s="25">
        <v>21.97</v>
      </c>
      <c r="M7" s="92"/>
      <c r="N7" s="92">
        <v>11.7805</v>
      </c>
      <c r="O7" s="92">
        <v>8.5699999999999998E-2</v>
      </c>
      <c r="P7" s="92"/>
      <c r="Q7" s="92"/>
      <c r="R7" s="121">
        <v>154.2354</v>
      </c>
      <c r="S7" s="6"/>
    </row>
    <row r="8" spans="1:19">
      <c r="A8" s="43" t="s">
        <v>16</v>
      </c>
      <c r="B8" s="44" t="s">
        <v>17</v>
      </c>
      <c r="C8" s="44" t="s">
        <v>13</v>
      </c>
      <c r="D8" s="16"/>
      <c r="E8" s="16"/>
      <c r="F8" s="16"/>
      <c r="G8" s="122">
        <v>0</v>
      </c>
      <c r="H8" s="151">
        <v>22.132000000000001</v>
      </c>
      <c r="I8" s="60">
        <v>3508.5219999999999</v>
      </c>
      <c r="J8" s="89"/>
      <c r="K8" s="123">
        <v>3508.5219999999999</v>
      </c>
      <c r="L8" s="26">
        <v>718.15800000000002</v>
      </c>
      <c r="M8" s="97"/>
      <c r="N8" s="97">
        <v>5772.8239999999996</v>
      </c>
      <c r="O8" s="97">
        <v>46.277999999999999</v>
      </c>
      <c r="P8" s="97"/>
      <c r="Q8" s="97"/>
      <c r="R8" s="124">
        <v>10067.913999999999</v>
      </c>
      <c r="S8" s="17"/>
    </row>
    <row r="9" spans="1:19">
      <c r="A9" s="43" t="s">
        <v>18</v>
      </c>
      <c r="B9" s="176" t="s">
        <v>19</v>
      </c>
      <c r="C9" s="13" t="s">
        <v>11</v>
      </c>
      <c r="D9" s="126">
        <v>0</v>
      </c>
      <c r="E9" s="126">
        <v>0</v>
      </c>
      <c r="F9" s="126">
        <v>0</v>
      </c>
      <c r="G9" s="126">
        <v>0</v>
      </c>
      <c r="H9" s="126">
        <v>96.265200000000007</v>
      </c>
      <c r="I9" s="126">
        <v>391.22140000000002</v>
      </c>
      <c r="J9" s="126">
        <v>0</v>
      </c>
      <c r="K9" s="126">
        <v>391.22140000000002</v>
      </c>
      <c r="L9" s="126">
        <v>111.547</v>
      </c>
      <c r="M9" s="126">
        <v>0</v>
      </c>
      <c r="N9" s="126">
        <v>11.7805</v>
      </c>
      <c r="O9" s="126">
        <v>8.5699999999999998E-2</v>
      </c>
      <c r="P9" s="126">
        <v>0</v>
      </c>
      <c r="Q9" s="126">
        <v>0</v>
      </c>
      <c r="R9" s="121">
        <v>610.89979999999991</v>
      </c>
      <c r="S9" s="72">
        <f t="shared" ref="S9:S10" si="0">SUM(S5,S7)</f>
        <v>0</v>
      </c>
    </row>
    <row r="10" spans="1:19">
      <c r="A10" s="45"/>
      <c r="B10" s="177"/>
      <c r="C10" s="44" t="s">
        <v>13</v>
      </c>
      <c r="D10" s="122">
        <v>0</v>
      </c>
      <c r="E10" s="122">
        <v>0</v>
      </c>
      <c r="F10" s="122">
        <v>0</v>
      </c>
      <c r="G10" s="122">
        <v>0</v>
      </c>
      <c r="H10" s="122">
        <v>3443.6889999999999</v>
      </c>
      <c r="I10" s="122">
        <v>13960.236000000001</v>
      </c>
      <c r="J10" s="122">
        <v>0</v>
      </c>
      <c r="K10" s="122">
        <v>13960.236000000001</v>
      </c>
      <c r="L10" s="122">
        <v>4276.415</v>
      </c>
      <c r="M10" s="122">
        <v>0</v>
      </c>
      <c r="N10" s="122">
        <v>5772.8239999999996</v>
      </c>
      <c r="O10" s="122">
        <v>46.277999999999999</v>
      </c>
      <c r="P10" s="122">
        <v>0</v>
      </c>
      <c r="Q10" s="122">
        <v>0</v>
      </c>
      <c r="R10" s="124">
        <v>27499.441999999999</v>
      </c>
      <c r="S10" s="73">
        <f t="shared" si="0"/>
        <v>0</v>
      </c>
    </row>
    <row r="11" spans="1:19">
      <c r="A11" s="178" t="s">
        <v>20</v>
      </c>
      <c r="B11" s="179"/>
      <c r="C11" s="13" t="s">
        <v>11</v>
      </c>
      <c r="D11" s="15"/>
      <c r="E11" s="15"/>
      <c r="F11" s="15">
        <v>774.09460000000001</v>
      </c>
      <c r="G11" s="126">
        <v>774.09460000000001</v>
      </c>
      <c r="H11" s="150">
        <v>381.21009999999995</v>
      </c>
      <c r="I11" s="59"/>
      <c r="J11" s="88"/>
      <c r="K11" s="125">
        <v>0</v>
      </c>
      <c r="L11" s="25">
        <v>0.67600000000000005</v>
      </c>
      <c r="M11" s="92">
        <v>0.39800000000000002</v>
      </c>
      <c r="N11" s="92"/>
      <c r="O11" s="92"/>
      <c r="P11" s="92"/>
      <c r="Q11" s="92"/>
      <c r="R11" s="121">
        <v>1156.3786999999998</v>
      </c>
      <c r="S11" s="6"/>
    </row>
    <row r="12" spans="1:19">
      <c r="A12" s="180"/>
      <c r="B12" s="181"/>
      <c r="C12" s="44" t="s">
        <v>13</v>
      </c>
      <c r="D12" s="16"/>
      <c r="E12" s="16"/>
      <c r="F12" s="16">
        <v>231558.291</v>
      </c>
      <c r="G12" s="122">
        <v>231558.291</v>
      </c>
      <c r="H12" s="151">
        <v>136846.663</v>
      </c>
      <c r="I12" s="60"/>
      <c r="J12" s="89"/>
      <c r="K12" s="123">
        <v>0</v>
      </c>
      <c r="L12" s="26">
        <v>56.075000000000003</v>
      </c>
      <c r="M12" s="97">
        <v>256.56900000000002</v>
      </c>
      <c r="N12" s="97"/>
      <c r="O12" s="97"/>
      <c r="P12" s="97"/>
      <c r="Q12" s="97"/>
      <c r="R12" s="124">
        <v>368717.59800000006</v>
      </c>
      <c r="S12" s="17"/>
    </row>
    <row r="13" spans="1:19">
      <c r="A13" s="1"/>
      <c r="B13" s="174" t="s">
        <v>21</v>
      </c>
      <c r="C13" s="13" t="s">
        <v>11</v>
      </c>
      <c r="D13" s="15"/>
      <c r="E13" s="15"/>
      <c r="F13" s="15">
        <v>11.32</v>
      </c>
      <c r="G13" s="126">
        <v>11.32</v>
      </c>
      <c r="H13" s="150">
        <v>0.89</v>
      </c>
      <c r="I13" s="59"/>
      <c r="J13" s="88"/>
      <c r="K13" s="125">
        <v>0</v>
      </c>
      <c r="L13" s="25"/>
      <c r="M13" s="92"/>
      <c r="N13" s="92"/>
      <c r="O13" s="92"/>
      <c r="P13" s="92"/>
      <c r="Q13" s="92"/>
      <c r="R13" s="121">
        <v>12.21</v>
      </c>
      <c r="S13" s="6"/>
    </row>
    <row r="14" spans="1:19">
      <c r="A14" s="42" t="s">
        <v>0</v>
      </c>
      <c r="B14" s="175"/>
      <c r="C14" s="44" t="s">
        <v>13</v>
      </c>
      <c r="D14" s="16"/>
      <c r="E14" s="16"/>
      <c r="F14" s="16">
        <v>35764.83</v>
      </c>
      <c r="G14" s="122">
        <v>35764.83</v>
      </c>
      <c r="H14" s="151">
        <v>2757.9969999999998</v>
      </c>
      <c r="I14" s="60"/>
      <c r="J14" s="89"/>
      <c r="K14" s="123">
        <v>0</v>
      </c>
      <c r="L14" s="26"/>
      <c r="M14" s="97"/>
      <c r="N14" s="97"/>
      <c r="O14" s="97"/>
      <c r="P14" s="97"/>
      <c r="Q14" s="97"/>
      <c r="R14" s="124">
        <v>38522.827000000005</v>
      </c>
      <c r="S14" s="17"/>
    </row>
    <row r="15" spans="1:19">
      <c r="A15" s="43" t="s">
        <v>22</v>
      </c>
      <c r="B15" s="174" t="s">
        <v>23</v>
      </c>
      <c r="C15" s="13" t="s">
        <v>11</v>
      </c>
      <c r="D15" s="15"/>
      <c r="E15" s="15"/>
      <c r="F15" s="15"/>
      <c r="G15" s="126">
        <v>0</v>
      </c>
      <c r="H15" s="150">
        <v>0.15659999999999999</v>
      </c>
      <c r="I15" s="59">
        <v>8.0599999999999991E-2</v>
      </c>
      <c r="J15" s="88"/>
      <c r="K15" s="125">
        <v>8.0599999999999991E-2</v>
      </c>
      <c r="L15" s="25">
        <v>0.98950000000000005</v>
      </c>
      <c r="M15" s="92"/>
      <c r="N15" s="92"/>
      <c r="O15" s="92"/>
      <c r="P15" s="92"/>
      <c r="Q15" s="92"/>
      <c r="R15" s="121">
        <v>1.2267000000000001</v>
      </c>
      <c r="S15" s="6"/>
    </row>
    <row r="16" spans="1:19">
      <c r="A16" s="43" t="s">
        <v>0</v>
      </c>
      <c r="B16" s="175"/>
      <c r="C16" s="44" t="s">
        <v>13</v>
      </c>
      <c r="D16" s="16"/>
      <c r="E16" s="16"/>
      <c r="F16" s="16"/>
      <c r="G16" s="122">
        <v>0</v>
      </c>
      <c r="H16" s="151">
        <v>136.001</v>
      </c>
      <c r="I16" s="60">
        <v>60.804000000000002</v>
      </c>
      <c r="J16" s="89"/>
      <c r="K16" s="123">
        <v>60.804000000000002</v>
      </c>
      <c r="L16" s="26">
        <v>933.33699999999999</v>
      </c>
      <c r="M16" s="97"/>
      <c r="N16" s="97"/>
      <c r="O16" s="97"/>
      <c r="P16" s="97"/>
      <c r="Q16" s="97"/>
      <c r="R16" s="124">
        <v>1130.1420000000001</v>
      </c>
      <c r="S16" s="17"/>
    </row>
    <row r="17" spans="1:19">
      <c r="A17" s="43" t="s">
        <v>24</v>
      </c>
      <c r="B17" s="174" t="s">
        <v>25</v>
      </c>
      <c r="C17" s="13" t="s">
        <v>11</v>
      </c>
      <c r="D17" s="15"/>
      <c r="E17" s="15"/>
      <c r="F17" s="15">
        <v>365.99740000000003</v>
      </c>
      <c r="G17" s="126">
        <v>365.99740000000003</v>
      </c>
      <c r="H17" s="150">
        <v>18.820400000000003</v>
      </c>
      <c r="I17" s="59"/>
      <c r="J17" s="88"/>
      <c r="K17" s="125">
        <v>0</v>
      </c>
      <c r="L17" s="25"/>
      <c r="M17" s="92">
        <v>0.1195</v>
      </c>
      <c r="N17" s="92"/>
      <c r="O17" s="92"/>
      <c r="P17" s="92"/>
      <c r="Q17" s="92"/>
      <c r="R17" s="121">
        <v>384.93730000000005</v>
      </c>
      <c r="S17" s="6"/>
    </row>
    <row r="18" spans="1:19">
      <c r="A18" s="43"/>
      <c r="B18" s="175"/>
      <c r="C18" s="44" t="s">
        <v>13</v>
      </c>
      <c r="D18" s="16"/>
      <c r="E18" s="16"/>
      <c r="F18" s="16">
        <v>405478.489</v>
      </c>
      <c r="G18" s="122">
        <v>405478.489</v>
      </c>
      <c r="H18" s="151">
        <v>18515.245999999999</v>
      </c>
      <c r="I18" s="60"/>
      <c r="J18" s="89"/>
      <c r="K18" s="123">
        <v>0</v>
      </c>
      <c r="L18" s="26"/>
      <c r="M18" s="97">
        <v>187.40700000000001</v>
      </c>
      <c r="N18" s="97"/>
      <c r="O18" s="97"/>
      <c r="P18" s="97"/>
      <c r="Q18" s="97"/>
      <c r="R18" s="124">
        <v>424181.14199999999</v>
      </c>
      <c r="S18" s="17"/>
    </row>
    <row r="19" spans="1:19">
      <c r="A19" s="43" t="s">
        <v>26</v>
      </c>
      <c r="B19" s="11" t="s">
        <v>27</v>
      </c>
      <c r="C19" s="13" t="s">
        <v>11</v>
      </c>
      <c r="D19" s="15"/>
      <c r="E19" s="15"/>
      <c r="F19" s="15">
        <v>24.613800000000001</v>
      </c>
      <c r="G19" s="126">
        <v>24.613800000000001</v>
      </c>
      <c r="H19" s="150">
        <v>3.3259000000000003</v>
      </c>
      <c r="I19" s="59"/>
      <c r="J19" s="88"/>
      <c r="K19" s="125">
        <v>0</v>
      </c>
      <c r="L19" s="25">
        <v>8.5000000000000006E-3</v>
      </c>
      <c r="M19" s="92">
        <v>9.9000000000000005E-2</v>
      </c>
      <c r="N19" s="92"/>
      <c r="O19" s="92"/>
      <c r="P19" s="92"/>
      <c r="Q19" s="92"/>
      <c r="R19" s="121">
        <v>28.047200000000004</v>
      </c>
      <c r="S19" s="6"/>
    </row>
    <row r="20" spans="1:19">
      <c r="A20" s="43"/>
      <c r="B20" s="44" t="s">
        <v>28</v>
      </c>
      <c r="C20" s="44" t="s">
        <v>13</v>
      </c>
      <c r="D20" s="16"/>
      <c r="E20" s="16"/>
      <c r="F20" s="16">
        <v>16820.424999999999</v>
      </c>
      <c r="G20" s="122">
        <v>16820.424999999999</v>
      </c>
      <c r="H20" s="151">
        <v>2323.4850000000001</v>
      </c>
      <c r="I20" s="60"/>
      <c r="J20" s="89"/>
      <c r="K20" s="123">
        <v>0</v>
      </c>
      <c r="L20" s="26">
        <v>5.6920000000000002</v>
      </c>
      <c r="M20" s="97">
        <v>76.712999999999994</v>
      </c>
      <c r="N20" s="97"/>
      <c r="O20" s="97"/>
      <c r="P20" s="97"/>
      <c r="Q20" s="97"/>
      <c r="R20" s="124">
        <v>19226.314999999999</v>
      </c>
      <c r="S20" s="17"/>
    </row>
    <row r="21" spans="1:19">
      <c r="A21" s="43" t="s">
        <v>18</v>
      </c>
      <c r="B21" s="174" t="s">
        <v>29</v>
      </c>
      <c r="C21" s="13" t="s">
        <v>11</v>
      </c>
      <c r="D21" s="15"/>
      <c r="E21" s="15"/>
      <c r="F21" s="15">
        <v>162.14959999999999</v>
      </c>
      <c r="G21" s="126">
        <v>162.14959999999999</v>
      </c>
      <c r="H21" s="150">
        <v>8.3544999999999998</v>
      </c>
      <c r="I21" s="59"/>
      <c r="J21" s="88"/>
      <c r="K21" s="125">
        <v>0</v>
      </c>
      <c r="L21" s="25"/>
      <c r="M21" s="92"/>
      <c r="N21" s="92"/>
      <c r="O21" s="92"/>
      <c r="P21" s="92"/>
      <c r="Q21" s="92"/>
      <c r="R21" s="121">
        <v>170.50409999999999</v>
      </c>
      <c r="S21" s="6"/>
    </row>
    <row r="22" spans="1:19">
      <c r="A22" s="1"/>
      <c r="B22" s="175"/>
      <c r="C22" s="44" t="s">
        <v>13</v>
      </c>
      <c r="D22" s="16"/>
      <c r="E22" s="16"/>
      <c r="F22" s="16">
        <v>53973.222000000002</v>
      </c>
      <c r="G22" s="122">
        <v>53973.222000000002</v>
      </c>
      <c r="H22" s="151">
        <v>3226.6880000000001</v>
      </c>
      <c r="I22" s="60"/>
      <c r="J22" s="89"/>
      <c r="K22" s="123">
        <v>0</v>
      </c>
      <c r="L22" s="26"/>
      <c r="M22" s="97"/>
      <c r="N22" s="97"/>
      <c r="O22" s="97"/>
      <c r="P22" s="97"/>
      <c r="Q22" s="97"/>
      <c r="R22" s="124">
        <v>57199.91</v>
      </c>
      <c r="S22" s="17"/>
    </row>
    <row r="23" spans="1:19">
      <c r="A23" s="1"/>
      <c r="B23" s="176" t="s">
        <v>19</v>
      </c>
      <c r="C23" s="13" t="s">
        <v>11</v>
      </c>
      <c r="D23" s="127">
        <v>0</v>
      </c>
      <c r="E23" s="127">
        <v>0</v>
      </c>
      <c r="F23" s="127">
        <v>564.08080000000007</v>
      </c>
      <c r="G23" s="127">
        <v>564.08080000000007</v>
      </c>
      <c r="H23" s="127">
        <v>31.547400000000003</v>
      </c>
      <c r="I23" s="127">
        <v>8.0599999999999991E-2</v>
      </c>
      <c r="J23" s="127">
        <v>0</v>
      </c>
      <c r="K23" s="127">
        <v>8.0599999999999991E-2</v>
      </c>
      <c r="L23" s="127">
        <v>0.998</v>
      </c>
      <c r="M23" s="127">
        <v>0.2185</v>
      </c>
      <c r="N23" s="127">
        <v>0</v>
      </c>
      <c r="O23" s="127">
        <v>0</v>
      </c>
      <c r="P23" s="127">
        <v>0</v>
      </c>
      <c r="Q23" s="127">
        <v>0</v>
      </c>
      <c r="R23" s="121">
        <v>596.92530000000011</v>
      </c>
      <c r="S23" s="74">
        <f t="shared" ref="S23:S24" si="1">SUM(S13,S15,S17,S19,S21)</f>
        <v>0</v>
      </c>
    </row>
    <row r="24" spans="1:19">
      <c r="A24" s="45"/>
      <c r="B24" s="177"/>
      <c r="C24" s="44" t="s">
        <v>13</v>
      </c>
      <c r="D24" s="128">
        <v>0</v>
      </c>
      <c r="E24" s="128">
        <v>0</v>
      </c>
      <c r="F24" s="128">
        <v>512036.96600000001</v>
      </c>
      <c r="G24" s="128">
        <v>512036.96600000001</v>
      </c>
      <c r="H24" s="128">
        <v>26959.417000000001</v>
      </c>
      <c r="I24" s="128">
        <v>60.804000000000002</v>
      </c>
      <c r="J24" s="128">
        <v>0</v>
      </c>
      <c r="K24" s="128">
        <v>60.804000000000002</v>
      </c>
      <c r="L24" s="128">
        <v>939.029</v>
      </c>
      <c r="M24" s="128">
        <v>264.12</v>
      </c>
      <c r="N24" s="128">
        <v>0</v>
      </c>
      <c r="O24" s="128">
        <v>0</v>
      </c>
      <c r="P24" s="128">
        <v>0</v>
      </c>
      <c r="Q24" s="128">
        <v>0</v>
      </c>
      <c r="R24" s="124">
        <v>540260.33600000001</v>
      </c>
      <c r="S24" s="76">
        <f t="shared" si="1"/>
        <v>0</v>
      </c>
    </row>
    <row r="25" spans="1:19">
      <c r="A25" s="42" t="s">
        <v>0</v>
      </c>
      <c r="B25" s="174" t="s">
        <v>30</v>
      </c>
      <c r="C25" s="13" t="s">
        <v>11</v>
      </c>
      <c r="D25" s="15"/>
      <c r="E25" s="15"/>
      <c r="F25" s="15">
        <v>47.3508</v>
      </c>
      <c r="G25" s="126">
        <v>47.3508</v>
      </c>
      <c r="H25" s="150">
        <v>327.82559999999995</v>
      </c>
      <c r="I25" s="59">
        <v>2.4199999999999999E-2</v>
      </c>
      <c r="J25" s="88"/>
      <c r="K25" s="125">
        <v>2.4199999999999999E-2</v>
      </c>
      <c r="L25" s="25"/>
      <c r="M25" s="92"/>
      <c r="N25" s="92"/>
      <c r="O25" s="92"/>
      <c r="P25" s="92"/>
      <c r="Q25" s="92"/>
      <c r="R25" s="121">
        <v>375.20059999999995</v>
      </c>
      <c r="S25" s="6"/>
    </row>
    <row r="26" spans="1:19">
      <c r="A26" s="43" t="s">
        <v>31</v>
      </c>
      <c r="B26" s="175"/>
      <c r="C26" s="44" t="s">
        <v>13</v>
      </c>
      <c r="D26" s="16"/>
      <c r="E26" s="16"/>
      <c r="F26" s="16">
        <v>33501.218999999997</v>
      </c>
      <c r="G26" s="122">
        <v>33501.218999999997</v>
      </c>
      <c r="H26" s="151">
        <v>249062.84400000001</v>
      </c>
      <c r="I26" s="60">
        <v>14.375</v>
      </c>
      <c r="J26" s="89"/>
      <c r="K26" s="123">
        <v>14.375</v>
      </c>
      <c r="L26" s="26"/>
      <c r="M26" s="97"/>
      <c r="N26" s="97"/>
      <c r="O26" s="97"/>
      <c r="P26" s="97"/>
      <c r="Q26" s="97"/>
      <c r="R26" s="124">
        <v>282578.43800000002</v>
      </c>
      <c r="S26" s="17"/>
    </row>
    <row r="27" spans="1:19">
      <c r="A27" s="43" t="s">
        <v>32</v>
      </c>
      <c r="B27" s="11" t="s">
        <v>15</v>
      </c>
      <c r="C27" s="13" t="s">
        <v>11</v>
      </c>
      <c r="D27" s="15"/>
      <c r="E27" s="15"/>
      <c r="F27" s="15">
        <v>49.253</v>
      </c>
      <c r="G27" s="126">
        <v>49.253</v>
      </c>
      <c r="H27" s="150">
        <v>10.335700000000001</v>
      </c>
      <c r="I27" s="59"/>
      <c r="J27" s="88"/>
      <c r="K27" s="125">
        <v>0</v>
      </c>
      <c r="L27" s="25"/>
      <c r="M27" s="92"/>
      <c r="N27" s="92"/>
      <c r="O27" s="92"/>
      <c r="P27" s="92"/>
      <c r="Q27" s="92"/>
      <c r="R27" s="121">
        <v>59.588700000000003</v>
      </c>
      <c r="S27" s="6"/>
    </row>
    <row r="28" spans="1:19">
      <c r="A28" s="43" t="s">
        <v>33</v>
      </c>
      <c r="B28" s="44" t="s">
        <v>34</v>
      </c>
      <c r="C28" s="44" t="s">
        <v>13</v>
      </c>
      <c r="D28" s="16"/>
      <c r="E28" s="16"/>
      <c r="F28" s="16">
        <v>16267.86</v>
      </c>
      <c r="G28" s="122">
        <v>16267.86</v>
      </c>
      <c r="H28" s="151">
        <v>6304.3130000000001</v>
      </c>
      <c r="I28" s="61"/>
      <c r="J28" s="89"/>
      <c r="K28" s="123">
        <v>0</v>
      </c>
      <c r="L28" s="26"/>
      <c r="M28" s="97"/>
      <c r="N28" s="97"/>
      <c r="O28" s="97"/>
      <c r="P28" s="97"/>
      <c r="Q28" s="97"/>
      <c r="R28" s="124">
        <v>22572.173000000003</v>
      </c>
      <c r="S28" s="17"/>
    </row>
    <row r="29" spans="1:19">
      <c r="A29" s="43" t="s">
        <v>18</v>
      </c>
      <c r="B29" s="176" t="s">
        <v>19</v>
      </c>
      <c r="C29" s="13" t="s">
        <v>11</v>
      </c>
      <c r="D29" s="127">
        <v>0</v>
      </c>
      <c r="E29" s="6">
        <v>0</v>
      </c>
      <c r="F29" s="6">
        <v>96.603800000000007</v>
      </c>
      <c r="G29" s="126">
        <v>96.603800000000007</v>
      </c>
      <c r="H29" s="152">
        <v>338.16129999999993</v>
      </c>
      <c r="I29" s="153">
        <v>2.4199999999999999E-2</v>
      </c>
      <c r="J29" s="129">
        <v>0</v>
      </c>
      <c r="K29" s="125">
        <v>2.4199999999999999E-2</v>
      </c>
      <c r="L29" s="125">
        <v>0</v>
      </c>
      <c r="M29" s="6">
        <v>0</v>
      </c>
      <c r="N29" s="130">
        <v>0</v>
      </c>
      <c r="O29" s="6">
        <v>0</v>
      </c>
      <c r="P29" s="6">
        <v>0</v>
      </c>
      <c r="Q29" s="6">
        <v>0</v>
      </c>
      <c r="R29" s="121">
        <v>434.78929999999997</v>
      </c>
      <c r="S29" s="75">
        <f t="shared" ref="S29:S30" si="2">SUM(S25,S27)</f>
        <v>0</v>
      </c>
    </row>
    <row r="30" spans="1:19">
      <c r="A30" s="45"/>
      <c r="B30" s="177"/>
      <c r="C30" s="44" t="s">
        <v>13</v>
      </c>
      <c r="D30" s="128">
        <v>0</v>
      </c>
      <c r="E30" s="17">
        <v>0</v>
      </c>
      <c r="F30" s="17">
        <v>49769.078999999998</v>
      </c>
      <c r="G30" s="122">
        <v>49769.078999999998</v>
      </c>
      <c r="H30" s="24">
        <v>255367.15700000001</v>
      </c>
      <c r="I30" s="154">
        <v>14.375</v>
      </c>
      <c r="J30" s="20">
        <v>0</v>
      </c>
      <c r="K30" s="123">
        <v>14.375</v>
      </c>
      <c r="L30" s="123">
        <v>0</v>
      </c>
      <c r="M30" s="17">
        <v>0</v>
      </c>
      <c r="N30" s="24">
        <v>0</v>
      </c>
      <c r="O30" s="17">
        <v>0</v>
      </c>
      <c r="P30" s="17">
        <v>0</v>
      </c>
      <c r="Q30" s="17">
        <v>0</v>
      </c>
      <c r="R30" s="124">
        <v>305150.61100000003</v>
      </c>
      <c r="S30" s="77">
        <f t="shared" si="2"/>
        <v>0</v>
      </c>
    </row>
    <row r="31" spans="1:19">
      <c r="A31" s="42" t="s">
        <v>0</v>
      </c>
      <c r="B31" s="174" t="s">
        <v>35</v>
      </c>
      <c r="C31" s="13" t="s">
        <v>11</v>
      </c>
      <c r="D31" s="15"/>
      <c r="E31" s="15"/>
      <c r="F31" s="15">
        <v>1.9699999999999999E-2</v>
      </c>
      <c r="G31" s="126">
        <v>1.9699999999999999E-2</v>
      </c>
      <c r="H31" s="150">
        <v>0.627</v>
      </c>
      <c r="I31" s="59">
        <v>13.425799999999999</v>
      </c>
      <c r="J31" s="88"/>
      <c r="K31" s="125">
        <v>13.425799999999999</v>
      </c>
      <c r="L31" s="25">
        <v>9.3599999999999989E-2</v>
      </c>
      <c r="M31" s="92">
        <v>0.02</v>
      </c>
      <c r="N31" s="92"/>
      <c r="O31" s="92"/>
      <c r="P31" s="92"/>
      <c r="Q31" s="92">
        <v>2.8999999999999998E-3</v>
      </c>
      <c r="R31" s="121">
        <v>14.188999999999998</v>
      </c>
      <c r="S31" s="6"/>
    </row>
    <row r="32" spans="1:19">
      <c r="A32" s="43" t="s">
        <v>36</v>
      </c>
      <c r="B32" s="175"/>
      <c r="C32" s="44" t="s">
        <v>13</v>
      </c>
      <c r="D32" s="16"/>
      <c r="E32" s="16"/>
      <c r="F32" s="16">
        <v>10.130000000000001</v>
      </c>
      <c r="G32" s="122">
        <v>10.130000000000001</v>
      </c>
      <c r="H32" s="151">
        <v>406.34100000000001</v>
      </c>
      <c r="I32" s="60">
        <v>5895.451</v>
      </c>
      <c r="J32" s="89"/>
      <c r="K32" s="123">
        <v>5895.451</v>
      </c>
      <c r="L32" s="26">
        <v>14.433999999999999</v>
      </c>
      <c r="M32" s="97">
        <v>10.141</v>
      </c>
      <c r="N32" s="97"/>
      <c r="O32" s="97"/>
      <c r="P32" s="97"/>
      <c r="Q32" s="97">
        <v>2.1920000000000002</v>
      </c>
      <c r="R32" s="124">
        <v>6338.6890000000003</v>
      </c>
      <c r="S32" s="17"/>
    </row>
    <row r="33" spans="1:19">
      <c r="A33" s="43" t="s">
        <v>0</v>
      </c>
      <c r="B33" s="174" t="s">
        <v>37</v>
      </c>
      <c r="C33" s="13" t="s">
        <v>11</v>
      </c>
      <c r="D33" s="15"/>
      <c r="E33" s="15"/>
      <c r="F33" s="15">
        <v>7.1300000000000002E-2</v>
      </c>
      <c r="G33" s="126">
        <v>7.1300000000000002E-2</v>
      </c>
      <c r="H33" s="150">
        <v>0.156</v>
      </c>
      <c r="I33" s="59">
        <v>15.902200000000001</v>
      </c>
      <c r="J33" s="88"/>
      <c r="K33" s="125">
        <v>15.902200000000001</v>
      </c>
      <c r="L33" s="25">
        <v>8.4400000000000003E-2</v>
      </c>
      <c r="M33" s="92">
        <v>0.15330000000000002</v>
      </c>
      <c r="N33" s="92"/>
      <c r="O33" s="92"/>
      <c r="P33" s="92"/>
      <c r="Q33" s="92"/>
      <c r="R33" s="121">
        <v>16.3672</v>
      </c>
      <c r="S33" s="6"/>
    </row>
    <row r="34" spans="1:19">
      <c r="A34" s="43" t="s">
        <v>38</v>
      </c>
      <c r="B34" s="175"/>
      <c r="C34" s="44" t="s">
        <v>13</v>
      </c>
      <c r="D34" s="16"/>
      <c r="E34" s="16"/>
      <c r="F34" s="16">
        <v>18.204000000000001</v>
      </c>
      <c r="G34" s="122">
        <v>18.204000000000001</v>
      </c>
      <c r="H34" s="151">
        <v>86.210999999999999</v>
      </c>
      <c r="I34" s="60">
        <v>4120.9960000000001</v>
      </c>
      <c r="J34" s="89"/>
      <c r="K34" s="123">
        <v>4120.9960000000001</v>
      </c>
      <c r="L34" s="26">
        <v>12.933999999999999</v>
      </c>
      <c r="M34" s="97">
        <v>65.459000000000003</v>
      </c>
      <c r="N34" s="97"/>
      <c r="O34" s="97"/>
      <c r="P34" s="97"/>
      <c r="Q34" s="97"/>
      <c r="R34" s="124">
        <v>4303.8040000000001</v>
      </c>
      <c r="S34" s="17"/>
    </row>
    <row r="35" spans="1:19">
      <c r="A35" s="43"/>
      <c r="B35" s="11" t="s">
        <v>15</v>
      </c>
      <c r="C35" s="13" t="s">
        <v>11</v>
      </c>
      <c r="D35" s="15"/>
      <c r="E35" s="15"/>
      <c r="F35" s="15"/>
      <c r="G35" s="126">
        <v>0</v>
      </c>
      <c r="H35" s="150"/>
      <c r="I35" s="59">
        <v>15.878399999999999</v>
      </c>
      <c r="J35" s="88"/>
      <c r="K35" s="125">
        <v>15.878399999999999</v>
      </c>
      <c r="L35" s="25"/>
      <c r="M35" s="92">
        <v>8.0000000000000002E-3</v>
      </c>
      <c r="N35" s="92"/>
      <c r="O35" s="92">
        <v>0.14119999999999999</v>
      </c>
      <c r="P35" s="92"/>
      <c r="Q35" s="92"/>
      <c r="R35" s="121">
        <v>16.0276</v>
      </c>
      <c r="S35" s="6"/>
    </row>
    <row r="36" spans="1:19">
      <c r="A36" s="43" t="s">
        <v>18</v>
      </c>
      <c r="B36" s="44" t="s">
        <v>39</v>
      </c>
      <c r="C36" s="44" t="s">
        <v>13</v>
      </c>
      <c r="D36" s="16"/>
      <c r="E36" s="16"/>
      <c r="F36" s="16"/>
      <c r="G36" s="122">
        <v>0</v>
      </c>
      <c r="H36" s="151"/>
      <c r="I36" s="60">
        <v>885.91700000000003</v>
      </c>
      <c r="J36" s="89"/>
      <c r="K36" s="123">
        <v>885.91700000000003</v>
      </c>
      <c r="L36" s="26"/>
      <c r="M36" s="97">
        <v>5.9939999999999998</v>
      </c>
      <c r="N36" s="97"/>
      <c r="O36" s="97">
        <v>43.168999999999997</v>
      </c>
      <c r="P36" s="97"/>
      <c r="Q36" s="97"/>
      <c r="R36" s="124">
        <v>935.08</v>
      </c>
      <c r="S36" s="17"/>
    </row>
    <row r="37" spans="1:19">
      <c r="A37" s="1"/>
      <c r="B37" s="176" t="s">
        <v>19</v>
      </c>
      <c r="C37" s="13" t="s">
        <v>11</v>
      </c>
      <c r="D37" s="127">
        <v>0</v>
      </c>
      <c r="E37" s="6">
        <v>0</v>
      </c>
      <c r="F37" s="6">
        <v>9.0999999999999998E-2</v>
      </c>
      <c r="G37" s="126">
        <v>9.0999999999999998E-2</v>
      </c>
      <c r="H37" s="152">
        <v>0.78300000000000003</v>
      </c>
      <c r="I37" s="153">
        <v>45.206400000000002</v>
      </c>
      <c r="J37" s="129">
        <v>0</v>
      </c>
      <c r="K37" s="125">
        <v>45.206400000000002</v>
      </c>
      <c r="L37" s="125">
        <v>0.17799999999999999</v>
      </c>
      <c r="M37" s="6">
        <v>0.18130000000000002</v>
      </c>
      <c r="N37" s="6">
        <v>0</v>
      </c>
      <c r="O37" s="6">
        <v>0.14119999999999999</v>
      </c>
      <c r="P37" s="6">
        <v>0</v>
      </c>
      <c r="Q37" s="6">
        <v>2.8999999999999998E-3</v>
      </c>
      <c r="R37" s="121">
        <v>46.583799999999997</v>
      </c>
      <c r="S37" s="75">
        <f t="shared" ref="S37:S38" si="3">SUM(S31,S33,S35)</f>
        <v>0</v>
      </c>
    </row>
    <row r="38" spans="1:19">
      <c r="A38" s="45"/>
      <c r="B38" s="177"/>
      <c r="C38" s="44" t="s">
        <v>13</v>
      </c>
      <c r="D38" s="128">
        <v>0</v>
      </c>
      <c r="E38" s="17">
        <v>0</v>
      </c>
      <c r="F38" s="17">
        <v>28.334000000000003</v>
      </c>
      <c r="G38" s="122">
        <v>28.334000000000003</v>
      </c>
      <c r="H38" s="24">
        <v>492.55200000000002</v>
      </c>
      <c r="I38" s="154">
        <v>10902.364</v>
      </c>
      <c r="J38" s="20">
        <v>0</v>
      </c>
      <c r="K38" s="123">
        <v>10902.364</v>
      </c>
      <c r="L38" s="123">
        <v>27.367999999999999</v>
      </c>
      <c r="M38" s="17">
        <v>81.594000000000008</v>
      </c>
      <c r="N38" s="17">
        <v>0</v>
      </c>
      <c r="O38" s="17">
        <v>43.168999999999997</v>
      </c>
      <c r="P38" s="17">
        <v>0</v>
      </c>
      <c r="Q38" s="17">
        <v>2.1920000000000002</v>
      </c>
      <c r="R38" s="124">
        <v>11577.572999999999</v>
      </c>
      <c r="S38" s="77">
        <f t="shared" si="3"/>
        <v>0</v>
      </c>
    </row>
    <row r="39" spans="1:19">
      <c r="A39" s="178" t="s">
        <v>40</v>
      </c>
      <c r="B39" s="179"/>
      <c r="C39" s="13" t="s">
        <v>11</v>
      </c>
      <c r="D39" s="15"/>
      <c r="E39" s="15"/>
      <c r="F39" s="15">
        <v>1.0800000000000001E-2</v>
      </c>
      <c r="G39" s="126">
        <v>1.0800000000000001E-2</v>
      </c>
      <c r="H39" s="150">
        <v>4.8321999999999994</v>
      </c>
      <c r="I39" s="59">
        <v>13.1754</v>
      </c>
      <c r="J39" s="88"/>
      <c r="K39" s="125">
        <v>13.1754</v>
      </c>
      <c r="L39" s="25">
        <v>4.9225000000000003</v>
      </c>
      <c r="M39" s="92">
        <v>3.3134000000000001</v>
      </c>
      <c r="N39" s="92"/>
      <c r="O39" s="92">
        <v>0.14030000000000001</v>
      </c>
      <c r="P39" s="92"/>
      <c r="Q39" s="92">
        <v>0.20949999999999999</v>
      </c>
      <c r="R39" s="121">
        <v>26.604099999999999</v>
      </c>
      <c r="S39" s="6"/>
    </row>
    <row r="40" spans="1:19">
      <c r="A40" s="180"/>
      <c r="B40" s="181"/>
      <c r="C40" s="44" t="s">
        <v>13</v>
      </c>
      <c r="D40" s="16"/>
      <c r="E40" s="16"/>
      <c r="F40" s="16">
        <v>4.1369999999999996</v>
      </c>
      <c r="G40" s="122">
        <v>4.1369999999999996</v>
      </c>
      <c r="H40" s="151">
        <v>825.48099999999999</v>
      </c>
      <c r="I40" s="60">
        <v>2866.8229999999999</v>
      </c>
      <c r="J40" s="89"/>
      <c r="K40" s="123">
        <v>2866.8229999999999</v>
      </c>
      <c r="L40" s="26">
        <v>1517.395</v>
      </c>
      <c r="M40" s="97">
        <v>294.86200000000002</v>
      </c>
      <c r="N40" s="97"/>
      <c r="O40" s="97">
        <v>9.25</v>
      </c>
      <c r="P40" s="97"/>
      <c r="Q40" s="97">
        <v>68.947000000000003</v>
      </c>
      <c r="R40" s="124">
        <v>5586.8949999999995</v>
      </c>
      <c r="S40" s="17"/>
    </row>
    <row r="41" spans="1:19">
      <c r="A41" s="178" t="s">
        <v>41</v>
      </c>
      <c r="B41" s="179"/>
      <c r="C41" s="13" t="s">
        <v>11</v>
      </c>
      <c r="D41" s="15"/>
      <c r="E41" s="15"/>
      <c r="F41" s="15">
        <v>0.78959999999999997</v>
      </c>
      <c r="G41" s="126">
        <v>0.78959999999999997</v>
      </c>
      <c r="H41" s="150">
        <v>247.15370000000001</v>
      </c>
      <c r="I41" s="59">
        <v>311.95</v>
      </c>
      <c r="J41" s="88"/>
      <c r="K41" s="125">
        <v>311.95</v>
      </c>
      <c r="L41" s="25">
        <v>68.578999999999994</v>
      </c>
      <c r="M41" s="92">
        <v>14.27</v>
      </c>
      <c r="N41" s="92">
        <v>4.3700000000000003E-2</v>
      </c>
      <c r="O41" s="92">
        <v>0.3493</v>
      </c>
      <c r="P41" s="92"/>
      <c r="Q41" s="92">
        <v>3.5689000000000002</v>
      </c>
      <c r="R41" s="121">
        <v>646.70419999999979</v>
      </c>
      <c r="S41" s="6"/>
    </row>
    <row r="42" spans="1:19">
      <c r="A42" s="180"/>
      <c r="B42" s="181"/>
      <c r="C42" s="44" t="s">
        <v>13</v>
      </c>
      <c r="D42" s="16"/>
      <c r="E42" s="16"/>
      <c r="F42" s="16">
        <v>775.60500000000002</v>
      </c>
      <c r="G42" s="122">
        <v>775.60500000000002</v>
      </c>
      <c r="H42" s="151">
        <v>40544.949000000001</v>
      </c>
      <c r="I42" s="60">
        <v>52035.048000000003</v>
      </c>
      <c r="J42" s="89"/>
      <c r="K42" s="123">
        <v>52035.048000000003</v>
      </c>
      <c r="L42" s="26">
        <v>8412.4189999999999</v>
      </c>
      <c r="M42" s="97">
        <v>648.41800000000001</v>
      </c>
      <c r="N42" s="97">
        <v>3.645</v>
      </c>
      <c r="O42" s="97">
        <v>26.728999999999999</v>
      </c>
      <c r="P42" s="97"/>
      <c r="Q42" s="97">
        <v>141.30500000000001</v>
      </c>
      <c r="R42" s="124">
        <v>102588.11800000002</v>
      </c>
      <c r="S42" s="17"/>
    </row>
    <row r="43" spans="1:19">
      <c r="A43" s="178" t="s">
        <v>42</v>
      </c>
      <c r="B43" s="179"/>
      <c r="C43" s="13" t="s">
        <v>11</v>
      </c>
      <c r="D43" s="15"/>
      <c r="E43" s="15"/>
      <c r="F43" s="15"/>
      <c r="G43" s="126">
        <v>0</v>
      </c>
      <c r="H43" s="150"/>
      <c r="I43" s="59"/>
      <c r="J43" s="88"/>
      <c r="K43" s="125">
        <v>0</v>
      </c>
      <c r="L43" s="25"/>
      <c r="M43" s="92"/>
      <c r="N43" s="92"/>
      <c r="O43" s="92"/>
      <c r="P43" s="92"/>
      <c r="Q43" s="92"/>
      <c r="R43" s="121">
        <v>0</v>
      </c>
      <c r="S43" s="6"/>
    </row>
    <row r="44" spans="1:19">
      <c r="A44" s="180"/>
      <c r="B44" s="181"/>
      <c r="C44" s="44" t="s">
        <v>13</v>
      </c>
      <c r="D44" s="16"/>
      <c r="E44" s="16"/>
      <c r="F44" s="16"/>
      <c r="G44" s="122">
        <v>0</v>
      </c>
      <c r="H44" s="151"/>
      <c r="I44" s="60"/>
      <c r="J44" s="89"/>
      <c r="K44" s="123">
        <v>0</v>
      </c>
      <c r="L44" s="26"/>
      <c r="M44" s="97"/>
      <c r="N44" s="97"/>
      <c r="O44" s="97"/>
      <c r="P44" s="97"/>
      <c r="Q44" s="97"/>
      <c r="R44" s="124">
        <v>0</v>
      </c>
      <c r="S44" s="17"/>
    </row>
    <row r="45" spans="1:19">
      <c r="A45" s="178" t="s">
        <v>43</v>
      </c>
      <c r="B45" s="179"/>
      <c r="C45" s="13" t="s">
        <v>11</v>
      </c>
      <c r="D45" s="15"/>
      <c r="E45" s="15"/>
      <c r="F45" s="15"/>
      <c r="G45" s="126">
        <v>0</v>
      </c>
      <c r="H45" s="167"/>
      <c r="I45" s="59">
        <v>1.0199999999999999E-2</v>
      </c>
      <c r="J45" s="88"/>
      <c r="K45" s="125">
        <v>1.0199999999999999E-2</v>
      </c>
      <c r="L45" s="25"/>
      <c r="M45" s="92"/>
      <c r="N45" s="92"/>
      <c r="O45" s="92"/>
      <c r="P45" s="92"/>
      <c r="Q45" s="92"/>
      <c r="R45" s="121">
        <v>1.0199999999999999E-2</v>
      </c>
      <c r="S45" s="6"/>
    </row>
    <row r="46" spans="1:19">
      <c r="A46" s="180"/>
      <c r="B46" s="181"/>
      <c r="C46" s="44" t="s">
        <v>13</v>
      </c>
      <c r="D46" s="16"/>
      <c r="E46" s="16"/>
      <c r="F46" s="16"/>
      <c r="G46" s="122">
        <v>0</v>
      </c>
      <c r="H46" s="151">
        <v>0.59899999999999998</v>
      </c>
      <c r="I46" s="60">
        <v>2.1349999999999998</v>
      </c>
      <c r="J46" s="89"/>
      <c r="K46" s="123">
        <v>2.1349999999999998</v>
      </c>
      <c r="L46" s="26"/>
      <c r="M46" s="97"/>
      <c r="N46" s="97"/>
      <c r="O46" s="97"/>
      <c r="P46" s="97"/>
      <c r="Q46" s="97"/>
      <c r="R46" s="124">
        <v>2.734</v>
      </c>
      <c r="S46" s="17"/>
    </row>
    <row r="47" spans="1:19">
      <c r="A47" s="178" t="s">
        <v>44</v>
      </c>
      <c r="B47" s="179"/>
      <c r="C47" s="13" t="s">
        <v>11</v>
      </c>
      <c r="D47" s="15"/>
      <c r="E47" s="15"/>
      <c r="F47" s="15"/>
      <c r="G47" s="126">
        <v>0</v>
      </c>
      <c r="H47" s="150"/>
      <c r="I47" s="59">
        <v>3.0000000000000001E-3</v>
      </c>
      <c r="J47" s="88"/>
      <c r="K47" s="125">
        <v>3.0000000000000001E-3</v>
      </c>
      <c r="L47" s="25"/>
      <c r="M47" s="92"/>
      <c r="N47" s="92"/>
      <c r="O47" s="92"/>
      <c r="P47" s="92"/>
      <c r="Q47" s="92"/>
      <c r="R47" s="121">
        <v>3.0000000000000001E-3</v>
      </c>
      <c r="S47" s="6"/>
    </row>
    <row r="48" spans="1:19">
      <c r="A48" s="180"/>
      <c r="B48" s="181"/>
      <c r="C48" s="44" t="s">
        <v>13</v>
      </c>
      <c r="D48" s="16"/>
      <c r="E48" s="16"/>
      <c r="F48" s="16"/>
      <c r="G48" s="122">
        <v>0</v>
      </c>
      <c r="H48" s="151"/>
      <c r="I48" s="60">
        <v>0.88500000000000001</v>
      </c>
      <c r="J48" s="89"/>
      <c r="K48" s="123">
        <v>0.88500000000000001</v>
      </c>
      <c r="L48" s="26"/>
      <c r="M48" s="97"/>
      <c r="N48" s="97"/>
      <c r="O48" s="97"/>
      <c r="P48" s="97"/>
      <c r="Q48" s="97"/>
      <c r="R48" s="124">
        <v>0.88500000000000001</v>
      </c>
      <c r="S48" s="17"/>
    </row>
    <row r="49" spans="1:19">
      <c r="A49" s="178" t="s">
        <v>45</v>
      </c>
      <c r="B49" s="179"/>
      <c r="C49" s="13" t="s">
        <v>11</v>
      </c>
      <c r="D49" s="15"/>
      <c r="E49" s="15"/>
      <c r="F49" s="15">
        <v>349.79169999999999</v>
      </c>
      <c r="G49" s="126">
        <v>349.79169999999999</v>
      </c>
      <c r="H49" s="150">
        <v>1614.8561000000002</v>
      </c>
      <c r="I49" s="59">
        <v>4874.7521999999999</v>
      </c>
      <c r="J49" s="88"/>
      <c r="K49" s="125">
        <v>4874.7521999999999</v>
      </c>
      <c r="L49" s="25">
        <v>442.8818</v>
      </c>
      <c r="M49" s="92">
        <v>8.6413999999999991</v>
      </c>
      <c r="N49" s="92"/>
      <c r="O49" s="92">
        <v>0.25930000000000003</v>
      </c>
      <c r="P49" s="92"/>
      <c r="Q49" s="92">
        <v>1.3023</v>
      </c>
      <c r="R49" s="121">
        <v>7292.4848000000002</v>
      </c>
      <c r="S49" s="6"/>
    </row>
    <row r="50" spans="1:19">
      <c r="A50" s="180"/>
      <c r="B50" s="181"/>
      <c r="C50" s="44" t="s">
        <v>13</v>
      </c>
      <c r="D50" s="16"/>
      <c r="E50" s="16"/>
      <c r="F50" s="16">
        <v>48216.04</v>
      </c>
      <c r="G50" s="122">
        <v>48216.04</v>
      </c>
      <c r="H50" s="151">
        <v>195481.11900000001</v>
      </c>
      <c r="I50" s="60">
        <v>567072.06499999994</v>
      </c>
      <c r="J50" s="89"/>
      <c r="K50" s="123">
        <v>567072.06499999994</v>
      </c>
      <c r="L50" s="26">
        <v>54556.053999999996</v>
      </c>
      <c r="M50" s="97">
        <v>1273.7090000000001</v>
      </c>
      <c r="N50" s="97"/>
      <c r="O50" s="97">
        <v>85.6</v>
      </c>
      <c r="P50" s="97"/>
      <c r="Q50" s="97">
        <v>389.29700000000003</v>
      </c>
      <c r="R50" s="124">
        <v>867073.88399999996</v>
      </c>
      <c r="S50" s="17"/>
    </row>
    <row r="51" spans="1:19">
      <c r="A51" s="178" t="s">
        <v>46</v>
      </c>
      <c r="B51" s="179"/>
      <c r="C51" s="13" t="s">
        <v>11</v>
      </c>
      <c r="D51" s="15"/>
      <c r="E51" s="15"/>
      <c r="F51" s="15">
        <v>1.3120000000000001</v>
      </c>
      <c r="G51" s="126">
        <v>1.3120000000000001</v>
      </c>
      <c r="H51" s="150">
        <v>2457.1640000000002</v>
      </c>
      <c r="I51" s="59">
        <v>0.2</v>
      </c>
      <c r="J51" s="88"/>
      <c r="K51" s="125">
        <v>0.2</v>
      </c>
      <c r="L51" s="25">
        <v>3152.9732000000004</v>
      </c>
      <c r="M51" s="92">
        <v>0.27600000000000002</v>
      </c>
      <c r="N51" s="92"/>
      <c r="O51" s="92"/>
      <c r="P51" s="92"/>
      <c r="Q51" s="92"/>
      <c r="R51" s="121">
        <v>5611.9251999999997</v>
      </c>
      <c r="S51" s="6"/>
    </row>
    <row r="52" spans="1:19">
      <c r="A52" s="180"/>
      <c r="B52" s="181"/>
      <c r="C52" s="44" t="s">
        <v>13</v>
      </c>
      <c r="D52" s="16"/>
      <c r="E52" s="16"/>
      <c r="F52" s="16">
        <v>1166.2059999999999</v>
      </c>
      <c r="G52" s="122">
        <v>1166.2059999999999</v>
      </c>
      <c r="H52" s="151">
        <v>1027894.442</v>
      </c>
      <c r="I52" s="60">
        <v>196.56</v>
      </c>
      <c r="J52" s="89"/>
      <c r="K52" s="123">
        <v>196.56</v>
      </c>
      <c r="L52" s="26">
        <v>1388048.39</v>
      </c>
      <c r="M52" s="97">
        <v>224.37</v>
      </c>
      <c r="N52" s="97"/>
      <c r="O52" s="97"/>
      <c r="P52" s="97"/>
      <c r="Q52" s="97"/>
      <c r="R52" s="124">
        <v>2417529.9680000003</v>
      </c>
      <c r="S52" s="17"/>
    </row>
    <row r="53" spans="1:19">
      <c r="A53" s="178" t="s">
        <v>47</v>
      </c>
      <c r="B53" s="179"/>
      <c r="C53" s="13" t="s">
        <v>11</v>
      </c>
      <c r="D53" s="15"/>
      <c r="E53" s="15"/>
      <c r="F53" s="15">
        <v>4.0399999999999998E-2</v>
      </c>
      <c r="G53" s="126">
        <v>4.0399999999999998E-2</v>
      </c>
      <c r="H53" s="150">
        <v>102.5617</v>
      </c>
      <c r="I53" s="59">
        <v>47.5944</v>
      </c>
      <c r="J53" s="88"/>
      <c r="K53" s="125">
        <v>47.5944</v>
      </c>
      <c r="L53" s="25">
        <v>2.1475</v>
      </c>
      <c r="M53" s="92">
        <v>56.499000000000002</v>
      </c>
      <c r="N53" s="92">
        <v>9.300000000000001E-3</v>
      </c>
      <c r="O53" s="92">
        <v>4.0141</v>
      </c>
      <c r="P53" s="92"/>
      <c r="Q53" s="92">
        <v>5.5999999999999999E-3</v>
      </c>
      <c r="R53" s="121">
        <v>212.87200000000001</v>
      </c>
      <c r="S53" s="6"/>
    </row>
    <row r="54" spans="1:19">
      <c r="A54" s="180"/>
      <c r="B54" s="181"/>
      <c r="C54" s="44" t="s">
        <v>13</v>
      </c>
      <c r="D54" s="16"/>
      <c r="E54" s="16"/>
      <c r="F54" s="16">
        <v>58.341999999999999</v>
      </c>
      <c r="G54" s="122">
        <v>58.341999999999999</v>
      </c>
      <c r="H54" s="151">
        <v>79260.016000000003</v>
      </c>
      <c r="I54" s="60">
        <v>40791.290999999997</v>
      </c>
      <c r="J54" s="89"/>
      <c r="K54" s="123">
        <v>40791.290999999997</v>
      </c>
      <c r="L54" s="26">
        <v>1741.604</v>
      </c>
      <c r="M54" s="97">
        <v>54250.51</v>
      </c>
      <c r="N54" s="97">
        <v>15.066000000000001</v>
      </c>
      <c r="O54" s="97">
        <v>3880.846</v>
      </c>
      <c r="P54" s="97"/>
      <c r="Q54" s="97">
        <v>4.8380000000000001</v>
      </c>
      <c r="R54" s="124">
        <v>180002.51299999998</v>
      </c>
      <c r="S54" s="17"/>
    </row>
    <row r="55" spans="1:19">
      <c r="A55" s="42" t="s">
        <v>0</v>
      </c>
      <c r="B55" s="174" t="s">
        <v>48</v>
      </c>
      <c r="C55" s="13" t="s">
        <v>11</v>
      </c>
      <c r="D55" s="15"/>
      <c r="E55" s="15"/>
      <c r="F55" s="15"/>
      <c r="G55" s="126">
        <v>0</v>
      </c>
      <c r="H55" s="150">
        <v>9.6000000000000002E-2</v>
      </c>
      <c r="I55" s="59">
        <v>7.6783000000000001</v>
      </c>
      <c r="J55" s="88"/>
      <c r="K55" s="125">
        <v>7.6783000000000001</v>
      </c>
      <c r="L55" s="25">
        <v>5.4686000000000003</v>
      </c>
      <c r="M55" s="92">
        <v>0.14410000000000001</v>
      </c>
      <c r="N55" s="92">
        <v>4.4999999999999997E-3</v>
      </c>
      <c r="O55" s="92">
        <v>0.76910000000000001</v>
      </c>
      <c r="P55" s="92"/>
      <c r="Q55" s="92">
        <v>2.35E-2</v>
      </c>
      <c r="R55" s="121">
        <v>14.184100000000001</v>
      </c>
      <c r="S55" s="6"/>
    </row>
    <row r="56" spans="1:19">
      <c r="A56" s="43" t="s">
        <v>36</v>
      </c>
      <c r="B56" s="175"/>
      <c r="C56" s="44" t="s">
        <v>13</v>
      </c>
      <c r="D56" s="16"/>
      <c r="E56" s="16"/>
      <c r="F56" s="16"/>
      <c r="G56" s="122">
        <v>0</v>
      </c>
      <c r="H56" s="151">
        <v>172.56700000000001</v>
      </c>
      <c r="I56" s="60">
        <v>6067.0150000000003</v>
      </c>
      <c r="J56" s="89"/>
      <c r="K56" s="123">
        <v>6067.0150000000003</v>
      </c>
      <c r="L56" s="26">
        <v>3342.5659999999998</v>
      </c>
      <c r="M56" s="97">
        <v>171.86099999999999</v>
      </c>
      <c r="N56" s="97">
        <v>2.9159999999999999</v>
      </c>
      <c r="O56" s="97">
        <v>338.6</v>
      </c>
      <c r="P56" s="97"/>
      <c r="Q56" s="97">
        <v>14.742000000000001</v>
      </c>
      <c r="R56" s="124">
        <v>10110.267000000002</v>
      </c>
      <c r="S56" s="17"/>
    </row>
    <row r="57" spans="1:19">
      <c r="A57" s="43" t="s">
        <v>12</v>
      </c>
      <c r="B57" s="11" t="s">
        <v>15</v>
      </c>
      <c r="C57" s="13" t="s">
        <v>11</v>
      </c>
      <c r="D57" s="15"/>
      <c r="E57" s="15"/>
      <c r="F57" s="15">
        <v>0.36940000000000001</v>
      </c>
      <c r="G57" s="126">
        <v>0.36940000000000001</v>
      </c>
      <c r="H57" s="150">
        <v>0.33250000000000002</v>
      </c>
      <c r="I57" s="59">
        <v>6.3162000000000003</v>
      </c>
      <c r="J57" s="88"/>
      <c r="K57" s="125">
        <v>6.3162000000000003</v>
      </c>
      <c r="L57" s="25">
        <v>0.40649999999999997</v>
      </c>
      <c r="M57" s="92">
        <v>0.43169999999999997</v>
      </c>
      <c r="N57" s="92">
        <v>1.8499999999999999E-2</v>
      </c>
      <c r="O57" s="92">
        <v>5.9400000000000001E-2</v>
      </c>
      <c r="P57" s="92">
        <v>4.0999999999999995E-3</v>
      </c>
      <c r="Q57" s="92">
        <v>5.5299999999999995E-2</v>
      </c>
      <c r="R57" s="121">
        <v>7.9936000000000016</v>
      </c>
      <c r="S57" s="6"/>
    </row>
    <row r="58" spans="1:19">
      <c r="A58" s="43" t="s">
        <v>18</v>
      </c>
      <c r="B58" s="44" t="s">
        <v>49</v>
      </c>
      <c r="C58" s="44" t="s">
        <v>13</v>
      </c>
      <c r="D58" s="16"/>
      <c r="E58" s="16"/>
      <c r="F58" s="16">
        <v>367.15600000000001</v>
      </c>
      <c r="G58" s="122">
        <v>367.15600000000001</v>
      </c>
      <c r="H58" s="151">
        <v>119.5</v>
      </c>
      <c r="I58" s="60">
        <v>1623.7190000000001</v>
      </c>
      <c r="J58" s="89"/>
      <c r="K58" s="123">
        <v>1623.7190000000001</v>
      </c>
      <c r="L58" s="26">
        <v>112.39</v>
      </c>
      <c r="M58" s="97">
        <v>93.046000000000006</v>
      </c>
      <c r="N58" s="97">
        <v>2.9430000000000001</v>
      </c>
      <c r="O58" s="97">
        <v>20.649000000000001</v>
      </c>
      <c r="P58" s="97">
        <v>5.4539999999999997</v>
      </c>
      <c r="Q58" s="97">
        <v>36.476999999999997</v>
      </c>
      <c r="R58" s="124">
        <v>2381.3339999999998</v>
      </c>
      <c r="S58" s="17"/>
    </row>
    <row r="59" spans="1:19">
      <c r="A59" s="1"/>
      <c r="B59" s="176" t="s">
        <v>19</v>
      </c>
      <c r="C59" s="13" t="s">
        <v>11</v>
      </c>
      <c r="D59" s="127">
        <v>0</v>
      </c>
      <c r="E59" s="127">
        <v>0</v>
      </c>
      <c r="F59" s="127">
        <v>0.36940000000000001</v>
      </c>
      <c r="G59" s="126">
        <v>0.36940000000000001</v>
      </c>
      <c r="H59" s="152">
        <v>0.42849999999999999</v>
      </c>
      <c r="I59" s="153">
        <v>13.9945</v>
      </c>
      <c r="J59" s="129">
        <v>0</v>
      </c>
      <c r="K59" s="125">
        <v>13.9945</v>
      </c>
      <c r="L59" s="125">
        <v>5.8751000000000007</v>
      </c>
      <c r="M59" s="6">
        <v>0.57579999999999998</v>
      </c>
      <c r="N59" s="6">
        <v>2.3E-2</v>
      </c>
      <c r="O59" s="6">
        <v>0.82850000000000001</v>
      </c>
      <c r="P59" s="6">
        <v>4.0999999999999995E-3</v>
      </c>
      <c r="Q59" s="6">
        <v>7.8799999999999995E-2</v>
      </c>
      <c r="R59" s="121">
        <v>22.177700000000002</v>
      </c>
      <c r="S59" s="75">
        <f t="shared" ref="S59:S60" si="4">SUM(S55,S57)</f>
        <v>0</v>
      </c>
    </row>
    <row r="60" spans="1:19">
      <c r="A60" s="45"/>
      <c r="B60" s="177"/>
      <c r="C60" s="44" t="s">
        <v>13</v>
      </c>
      <c r="D60" s="128">
        <v>0</v>
      </c>
      <c r="E60" s="128">
        <v>0</v>
      </c>
      <c r="F60" s="128">
        <v>367.15600000000001</v>
      </c>
      <c r="G60" s="122">
        <v>367.15600000000001</v>
      </c>
      <c r="H60" s="24">
        <v>292.06700000000001</v>
      </c>
      <c r="I60" s="154">
        <v>7690.7340000000004</v>
      </c>
      <c r="J60" s="20">
        <v>0</v>
      </c>
      <c r="K60" s="123">
        <v>7690.7340000000004</v>
      </c>
      <c r="L60" s="123">
        <v>3454.9559999999997</v>
      </c>
      <c r="M60" s="17">
        <v>264.90699999999998</v>
      </c>
      <c r="N60" s="17">
        <v>5.859</v>
      </c>
      <c r="O60" s="17">
        <v>359.24900000000002</v>
      </c>
      <c r="P60" s="17">
        <v>5.4539999999999997</v>
      </c>
      <c r="Q60" s="17">
        <v>51.218999999999994</v>
      </c>
      <c r="R60" s="124">
        <v>12491.600999999999</v>
      </c>
      <c r="S60" s="77">
        <f t="shared" si="4"/>
        <v>0</v>
      </c>
    </row>
    <row r="61" spans="1:19">
      <c r="A61" s="42" t="s">
        <v>0</v>
      </c>
      <c r="B61" s="174" t="s">
        <v>50</v>
      </c>
      <c r="C61" s="13" t="s">
        <v>11</v>
      </c>
      <c r="D61" s="15"/>
      <c r="E61" s="15"/>
      <c r="F61" s="15"/>
      <c r="G61" s="126">
        <v>0</v>
      </c>
      <c r="H61" s="150"/>
      <c r="I61" s="59">
        <v>6.0000000000000001E-3</v>
      </c>
      <c r="J61" s="88"/>
      <c r="K61" s="125">
        <v>6.0000000000000001E-3</v>
      </c>
      <c r="L61" s="25"/>
      <c r="M61" s="92"/>
      <c r="N61" s="92"/>
      <c r="O61" s="92"/>
      <c r="P61" s="92"/>
      <c r="Q61" s="92"/>
      <c r="R61" s="121">
        <v>6.0000000000000001E-3</v>
      </c>
      <c r="S61" s="6"/>
    </row>
    <row r="62" spans="1:19">
      <c r="A62" s="43" t="s">
        <v>51</v>
      </c>
      <c r="B62" s="175"/>
      <c r="C62" s="44" t="s">
        <v>13</v>
      </c>
      <c r="D62" s="16"/>
      <c r="E62" s="16"/>
      <c r="F62" s="16"/>
      <c r="G62" s="122">
        <v>0</v>
      </c>
      <c r="H62" s="151"/>
      <c r="I62" s="60">
        <v>0.19400000000000001</v>
      </c>
      <c r="J62" s="89"/>
      <c r="K62" s="123">
        <v>0.19400000000000001</v>
      </c>
      <c r="L62" s="26"/>
      <c r="M62" s="97"/>
      <c r="N62" s="97"/>
      <c r="O62" s="97"/>
      <c r="P62" s="97"/>
      <c r="Q62" s="97"/>
      <c r="R62" s="124">
        <v>0.19400000000000001</v>
      </c>
      <c r="S62" s="17"/>
    </row>
    <row r="63" spans="1:19">
      <c r="A63" s="43" t="s">
        <v>0</v>
      </c>
      <c r="B63" s="11" t="s">
        <v>52</v>
      </c>
      <c r="C63" s="13" t="s">
        <v>11</v>
      </c>
      <c r="D63" s="15"/>
      <c r="E63" s="15"/>
      <c r="F63" s="15">
        <v>80.233999999999995</v>
      </c>
      <c r="G63" s="126">
        <v>80.233999999999995</v>
      </c>
      <c r="H63" s="150">
        <v>451.512</v>
      </c>
      <c r="I63" s="59"/>
      <c r="J63" s="88"/>
      <c r="K63" s="125">
        <v>0</v>
      </c>
      <c r="L63" s="25"/>
      <c r="M63" s="92"/>
      <c r="N63" s="92"/>
      <c r="O63" s="92"/>
      <c r="P63" s="92"/>
      <c r="Q63" s="92"/>
      <c r="R63" s="121">
        <v>531.74599999999998</v>
      </c>
      <c r="S63" s="6"/>
    </row>
    <row r="64" spans="1:19">
      <c r="A64" s="43" t="s">
        <v>53</v>
      </c>
      <c r="B64" s="44" t="s">
        <v>54</v>
      </c>
      <c r="C64" s="44" t="s">
        <v>13</v>
      </c>
      <c r="D64" s="16"/>
      <c r="E64" s="16"/>
      <c r="F64" s="16">
        <v>7280.3879999999999</v>
      </c>
      <c r="G64" s="122">
        <v>7280.3879999999999</v>
      </c>
      <c r="H64" s="151">
        <v>60538.635000000002</v>
      </c>
      <c r="I64" s="60"/>
      <c r="J64" s="89"/>
      <c r="K64" s="123">
        <v>0</v>
      </c>
      <c r="L64" s="26"/>
      <c r="M64" s="97"/>
      <c r="N64" s="97"/>
      <c r="O64" s="97"/>
      <c r="P64" s="97"/>
      <c r="Q64" s="97"/>
      <c r="R64" s="124">
        <v>67819.023000000001</v>
      </c>
      <c r="S64" s="17"/>
    </row>
    <row r="65" spans="1:19">
      <c r="A65" s="43" t="s">
        <v>0</v>
      </c>
      <c r="B65" s="174" t="s">
        <v>55</v>
      </c>
      <c r="C65" s="13" t="s">
        <v>11</v>
      </c>
      <c r="D65" s="15"/>
      <c r="E65" s="15"/>
      <c r="F65" s="15"/>
      <c r="G65" s="126">
        <v>0</v>
      </c>
      <c r="H65" s="150">
        <v>256.80799999999999</v>
      </c>
      <c r="I65" s="59">
        <v>0.02</v>
      </c>
      <c r="J65" s="88"/>
      <c r="K65" s="125">
        <v>0.02</v>
      </c>
      <c r="L65" s="25">
        <v>1E-3</v>
      </c>
      <c r="M65" s="92">
        <v>1E-3</v>
      </c>
      <c r="N65" s="92"/>
      <c r="O65" s="92"/>
      <c r="P65" s="92"/>
      <c r="Q65" s="92"/>
      <c r="R65" s="121">
        <v>256.82999999999993</v>
      </c>
      <c r="S65" s="6"/>
    </row>
    <row r="66" spans="1:19">
      <c r="A66" s="43" t="s">
        <v>18</v>
      </c>
      <c r="B66" s="175"/>
      <c r="C66" s="44" t="s">
        <v>13</v>
      </c>
      <c r="D66" s="16"/>
      <c r="E66" s="16"/>
      <c r="F66" s="16"/>
      <c r="G66" s="122">
        <v>0</v>
      </c>
      <c r="H66" s="151">
        <v>31784.877</v>
      </c>
      <c r="I66" s="60">
        <v>0.54</v>
      </c>
      <c r="J66" s="89"/>
      <c r="K66" s="123">
        <v>0.54</v>
      </c>
      <c r="L66" s="26">
        <v>3.24</v>
      </c>
      <c r="M66" s="97">
        <v>0.54</v>
      </c>
      <c r="N66" s="97"/>
      <c r="O66" s="97"/>
      <c r="P66" s="97"/>
      <c r="Q66" s="97"/>
      <c r="R66" s="124">
        <v>31789.197000000004</v>
      </c>
      <c r="S66" s="17"/>
    </row>
    <row r="67" spans="1:19">
      <c r="A67" s="1"/>
      <c r="B67" s="11" t="s">
        <v>15</v>
      </c>
      <c r="C67" s="13" t="s">
        <v>11</v>
      </c>
      <c r="D67" s="15"/>
      <c r="E67" s="15"/>
      <c r="F67" s="15">
        <v>0.86399999999999999</v>
      </c>
      <c r="G67" s="126">
        <v>0.86399999999999999</v>
      </c>
      <c r="H67" s="150">
        <v>32.913499999999999</v>
      </c>
      <c r="I67" s="59"/>
      <c r="J67" s="88"/>
      <c r="K67" s="125">
        <v>0</v>
      </c>
      <c r="L67" s="25"/>
      <c r="M67" s="92">
        <v>1E-3</v>
      </c>
      <c r="N67" s="92"/>
      <c r="O67" s="92"/>
      <c r="P67" s="92"/>
      <c r="Q67" s="92"/>
      <c r="R67" s="121">
        <v>33.778499999999994</v>
      </c>
      <c r="S67" s="6"/>
    </row>
    <row r="68" spans="1:19" ht="19.5" thickBot="1">
      <c r="A68" s="46" t="s">
        <v>0</v>
      </c>
      <c r="B68" s="14" t="s">
        <v>54</v>
      </c>
      <c r="C68" s="14" t="s">
        <v>13</v>
      </c>
      <c r="D68" s="18"/>
      <c r="E68" s="18"/>
      <c r="F68" s="18">
        <v>30.709</v>
      </c>
      <c r="G68" s="155">
        <v>30.709</v>
      </c>
      <c r="H68" s="156">
        <v>8087.6779999999999</v>
      </c>
      <c r="I68" s="62"/>
      <c r="J68" s="34"/>
      <c r="K68" s="131">
        <v>0</v>
      </c>
      <c r="L68" s="27"/>
      <c r="M68" s="98">
        <v>0.216</v>
      </c>
      <c r="N68" s="98"/>
      <c r="O68" s="98"/>
      <c r="P68" s="98"/>
      <c r="Q68" s="98"/>
      <c r="R68" s="132">
        <v>8118.6030000000001</v>
      </c>
      <c r="S68" s="10"/>
    </row>
    <row r="69" spans="1:19">
      <c r="A69" s="51"/>
      <c r="B69" s="50"/>
      <c r="C69" s="50"/>
      <c r="D69" s="93"/>
      <c r="E69" s="12"/>
      <c r="F69" s="12"/>
      <c r="G69" s="31"/>
      <c r="H69" s="33"/>
      <c r="I69" s="31"/>
      <c r="J69" s="33"/>
      <c r="K69" s="31"/>
      <c r="L69" s="31"/>
      <c r="M69" s="12"/>
      <c r="N69" s="12"/>
      <c r="O69" s="12"/>
      <c r="P69" s="12"/>
      <c r="Q69" s="12"/>
      <c r="R69" s="12"/>
      <c r="S69" s="12"/>
    </row>
    <row r="70" spans="1:19">
      <c r="A70" s="51"/>
      <c r="B70" s="50"/>
      <c r="C70" s="50"/>
      <c r="D70" s="93"/>
      <c r="E70" s="12"/>
      <c r="F70" s="12"/>
      <c r="G70" s="31"/>
      <c r="H70" s="33"/>
      <c r="I70" s="31"/>
      <c r="J70" s="33"/>
      <c r="K70" s="31"/>
      <c r="L70" s="31"/>
      <c r="M70" s="12"/>
      <c r="N70" s="12"/>
      <c r="O70" s="12"/>
      <c r="P70" s="12"/>
      <c r="Q70" s="12"/>
      <c r="R70" s="12"/>
      <c r="S70" s="12"/>
    </row>
    <row r="71" spans="1:19">
      <c r="A71" s="51"/>
      <c r="B71" s="50"/>
      <c r="C71" s="50"/>
      <c r="D71" s="93"/>
      <c r="E71" s="12"/>
      <c r="F71" s="12"/>
      <c r="G71" s="31"/>
      <c r="H71" s="33"/>
      <c r="I71" s="31"/>
      <c r="J71" s="33"/>
      <c r="K71" s="31"/>
      <c r="L71" s="31"/>
      <c r="M71" s="12"/>
      <c r="N71" s="12"/>
      <c r="O71" s="12"/>
      <c r="P71" s="12"/>
      <c r="Q71" s="12"/>
      <c r="R71" s="12"/>
      <c r="S71" s="12"/>
    </row>
    <row r="72" spans="1:19">
      <c r="A72" s="51"/>
      <c r="B72" s="50"/>
      <c r="C72" s="50"/>
      <c r="D72" s="93"/>
      <c r="E72" s="12"/>
      <c r="F72" s="12"/>
      <c r="G72" s="31"/>
      <c r="H72" s="33"/>
      <c r="I72" s="31"/>
      <c r="J72" s="33"/>
      <c r="K72" s="31"/>
      <c r="L72" s="31"/>
      <c r="M72" s="12"/>
      <c r="N72" s="12"/>
      <c r="O72" s="12"/>
      <c r="P72" s="12"/>
      <c r="Q72" s="12"/>
      <c r="R72" s="12"/>
      <c r="S72" s="12"/>
    </row>
    <row r="73" spans="1:19">
      <c r="D73" s="55"/>
      <c r="E73" s="57"/>
      <c r="F73" s="57"/>
      <c r="G73" s="31"/>
      <c r="H73" s="31"/>
      <c r="I73" s="31"/>
      <c r="J73" s="21"/>
      <c r="K73" s="31"/>
      <c r="L73" s="31"/>
      <c r="R73" s="23"/>
    </row>
    <row r="74" spans="1:19" ht="19.5" thickBot="1">
      <c r="A74" s="8"/>
      <c r="B74" s="36" t="s">
        <v>119</v>
      </c>
      <c r="C74" s="8"/>
      <c r="D74" s="56"/>
      <c r="E74" s="58"/>
      <c r="F74" s="58"/>
      <c r="G74" s="47"/>
      <c r="H74" s="31"/>
      <c r="I74" s="31"/>
      <c r="J74" s="22"/>
      <c r="K74" s="47"/>
      <c r="L74" s="94"/>
      <c r="M74" s="8"/>
      <c r="N74" s="8"/>
      <c r="O74" s="8"/>
      <c r="P74" s="8"/>
      <c r="Q74" s="8"/>
      <c r="R74" s="8"/>
    </row>
    <row r="75" spans="1:19">
      <c r="A75" s="45"/>
      <c r="B75" s="20"/>
      <c r="C75" s="48"/>
      <c r="D75" s="29" t="s">
        <v>1</v>
      </c>
      <c r="E75" s="29" t="s">
        <v>96</v>
      </c>
      <c r="F75" s="104" t="s">
        <v>108</v>
      </c>
      <c r="G75" s="40" t="s">
        <v>2</v>
      </c>
      <c r="H75" s="29" t="s">
        <v>97</v>
      </c>
      <c r="I75" s="54" t="s">
        <v>3</v>
      </c>
      <c r="J75" s="54" t="s">
        <v>4</v>
      </c>
      <c r="K75" s="29" t="s">
        <v>98</v>
      </c>
      <c r="L75" s="54" t="s">
        <v>5</v>
      </c>
      <c r="M75" s="29" t="s">
        <v>99</v>
      </c>
      <c r="N75" s="29" t="s">
        <v>6</v>
      </c>
      <c r="O75" s="29" t="s">
        <v>7</v>
      </c>
      <c r="P75" s="29" t="s">
        <v>8</v>
      </c>
      <c r="Q75" s="29" t="s">
        <v>106</v>
      </c>
      <c r="R75" s="41" t="s">
        <v>92</v>
      </c>
      <c r="S75" s="12"/>
    </row>
    <row r="76" spans="1:19">
      <c r="A76" s="43" t="s">
        <v>51</v>
      </c>
      <c r="B76" s="176" t="s">
        <v>19</v>
      </c>
      <c r="C76" s="5" t="s">
        <v>11</v>
      </c>
      <c r="D76" s="127">
        <v>0</v>
      </c>
      <c r="E76" s="6">
        <v>0</v>
      </c>
      <c r="F76" s="6">
        <v>81.097999999999999</v>
      </c>
      <c r="G76" s="133">
        <v>81.097999999999999</v>
      </c>
      <c r="H76" s="152">
        <v>741.23349999999994</v>
      </c>
      <c r="I76" s="153">
        <v>2.6000000000000002E-2</v>
      </c>
      <c r="J76" s="129">
        <v>0</v>
      </c>
      <c r="K76" s="134">
        <v>2.6000000000000002E-2</v>
      </c>
      <c r="L76" s="134">
        <v>1E-3</v>
      </c>
      <c r="M76" s="6">
        <v>2E-3</v>
      </c>
      <c r="N76" s="6">
        <v>0</v>
      </c>
      <c r="O76" s="6">
        <v>0</v>
      </c>
      <c r="P76" s="6">
        <v>0</v>
      </c>
      <c r="Q76" s="6">
        <v>0</v>
      </c>
      <c r="R76" s="121">
        <v>822.36049999999977</v>
      </c>
      <c r="S76" s="1"/>
    </row>
    <row r="77" spans="1:19">
      <c r="A77" s="38" t="s">
        <v>53</v>
      </c>
      <c r="B77" s="177"/>
      <c r="C77" s="49" t="s">
        <v>13</v>
      </c>
      <c r="D77" s="128">
        <v>0</v>
      </c>
      <c r="E77" s="17">
        <v>0</v>
      </c>
      <c r="F77" s="17">
        <v>7311.0969999999998</v>
      </c>
      <c r="G77" s="135">
        <v>7311.0969999999998</v>
      </c>
      <c r="H77" s="24">
        <v>100411.19</v>
      </c>
      <c r="I77" s="154">
        <v>0.73399999999999999</v>
      </c>
      <c r="J77" s="20">
        <v>0</v>
      </c>
      <c r="K77" s="136">
        <v>0.73399999999999999</v>
      </c>
      <c r="L77" s="136">
        <v>3.24</v>
      </c>
      <c r="M77" s="17">
        <v>0.75600000000000001</v>
      </c>
      <c r="N77" s="17">
        <v>0</v>
      </c>
      <c r="O77" s="17">
        <v>0</v>
      </c>
      <c r="P77" s="17">
        <v>0</v>
      </c>
      <c r="Q77" s="17">
        <v>0</v>
      </c>
      <c r="R77" s="124">
        <v>107727.01699999999</v>
      </c>
      <c r="S77" s="1"/>
    </row>
    <row r="78" spans="1:19">
      <c r="A78" s="43" t="s">
        <v>0</v>
      </c>
      <c r="B78" s="174" t="s">
        <v>56</v>
      </c>
      <c r="C78" s="5" t="s">
        <v>11</v>
      </c>
      <c r="D78" s="65"/>
      <c r="E78" s="15"/>
      <c r="F78" s="15">
        <v>0.8448</v>
      </c>
      <c r="G78" s="133">
        <v>0.8448</v>
      </c>
      <c r="H78" s="150">
        <v>3.4072</v>
      </c>
      <c r="I78" s="59">
        <v>51.299300000000002</v>
      </c>
      <c r="J78" s="88"/>
      <c r="K78" s="134">
        <v>51.299300000000002</v>
      </c>
      <c r="L78" s="25">
        <v>1.0954999999999999</v>
      </c>
      <c r="M78" s="92">
        <v>2.2101999999999999</v>
      </c>
      <c r="N78" s="92">
        <v>0.79389999999999994</v>
      </c>
      <c r="O78" s="92">
        <v>7.2279</v>
      </c>
      <c r="P78" s="92">
        <v>9.300000000000001E-3</v>
      </c>
      <c r="Q78" s="92">
        <v>2.8019000000000003</v>
      </c>
      <c r="R78" s="121">
        <v>69.690000000000012</v>
      </c>
      <c r="S78" s="1"/>
    </row>
    <row r="79" spans="1:19">
      <c r="A79" s="43" t="s">
        <v>31</v>
      </c>
      <c r="B79" s="175"/>
      <c r="C79" s="49" t="s">
        <v>13</v>
      </c>
      <c r="D79" s="66"/>
      <c r="E79" s="16"/>
      <c r="F79" s="16">
        <v>1167.414</v>
      </c>
      <c r="G79" s="135">
        <v>1167.414</v>
      </c>
      <c r="H79" s="151">
        <v>3316.953</v>
      </c>
      <c r="I79" s="60">
        <v>25112.368999999999</v>
      </c>
      <c r="J79" s="89"/>
      <c r="K79" s="136">
        <v>25112.368999999999</v>
      </c>
      <c r="L79" s="26">
        <v>958.18399999999997</v>
      </c>
      <c r="M79" s="97">
        <v>2131.473</v>
      </c>
      <c r="N79" s="97">
        <v>968.72900000000004</v>
      </c>
      <c r="O79" s="97">
        <v>8869.2080000000005</v>
      </c>
      <c r="P79" s="97">
        <v>6.49</v>
      </c>
      <c r="Q79" s="97">
        <v>4073.1</v>
      </c>
      <c r="R79" s="124">
        <v>46603.919999999991</v>
      </c>
      <c r="S79" s="1"/>
    </row>
    <row r="80" spans="1:19">
      <c r="A80" s="43" t="s">
        <v>0</v>
      </c>
      <c r="B80" s="174" t="s">
        <v>57</v>
      </c>
      <c r="C80" s="5" t="s">
        <v>11</v>
      </c>
      <c r="D80" s="65"/>
      <c r="E80" s="15"/>
      <c r="F80" s="15"/>
      <c r="G80" s="133">
        <v>0</v>
      </c>
      <c r="H80" s="150"/>
      <c r="I80" s="59">
        <v>2.2000000000000001E-3</v>
      </c>
      <c r="J80" s="88"/>
      <c r="K80" s="134">
        <v>2.2000000000000001E-3</v>
      </c>
      <c r="L80" s="25"/>
      <c r="M80" s="92"/>
      <c r="N80" s="92"/>
      <c r="O80" s="92"/>
      <c r="P80" s="92"/>
      <c r="Q80" s="92"/>
      <c r="R80" s="121">
        <v>2.2000000000000001E-3</v>
      </c>
      <c r="S80" s="1"/>
    </row>
    <row r="81" spans="1:19">
      <c r="A81" s="43" t="s">
        <v>0</v>
      </c>
      <c r="B81" s="175"/>
      <c r="C81" s="49" t="s">
        <v>13</v>
      </c>
      <c r="D81" s="66"/>
      <c r="E81" s="16"/>
      <c r="F81" s="16"/>
      <c r="G81" s="135">
        <v>0</v>
      </c>
      <c r="H81" s="151"/>
      <c r="I81" s="60">
        <v>0.23799999999999999</v>
      </c>
      <c r="J81" s="89"/>
      <c r="K81" s="136">
        <v>0.23799999999999999</v>
      </c>
      <c r="L81" s="26"/>
      <c r="M81" s="97"/>
      <c r="N81" s="97"/>
      <c r="O81" s="97"/>
      <c r="P81" s="97"/>
      <c r="Q81" s="97"/>
      <c r="R81" s="124">
        <v>0.23799999999999999</v>
      </c>
      <c r="S81" s="1"/>
    </row>
    <row r="82" spans="1:19">
      <c r="A82" s="43" t="s">
        <v>58</v>
      </c>
      <c r="B82" s="11" t="s">
        <v>59</v>
      </c>
      <c r="C82" s="5" t="s">
        <v>11</v>
      </c>
      <c r="D82" s="65"/>
      <c r="E82" s="15"/>
      <c r="F82" s="15"/>
      <c r="G82" s="133">
        <v>0</v>
      </c>
      <c r="H82" s="150"/>
      <c r="I82" s="59"/>
      <c r="J82" s="88"/>
      <c r="K82" s="134">
        <v>0</v>
      </c>
      <c r="L82" s="25"/>
      <c r="M82" s="92"/>
      <c r="N82" s="92"/>
      <c r="O82" s="92"/>
      <c r="P82" s="92"/>
      <c r="Q82" s="92"/>
      <c r="R82" s="121">
        <v>0</v>
      </c>
      <c r="S82" s="1"/>
    </row>
    <row r="83" spans="1:19">
      <c r="A83" s="43"/>
      <c r="B83" s="44" t="s">
        <v>60</v>
      </c>
      <c r="C83" s="49" t="s">
        <v>13</v>
      </c>
      <c r="D83" s="66"/>
      <c r="E83" s="16"/>
      <c r="F83" s="16"/>
      <c r="G83" s="135">
        <v>0</v>
      </c>
      <c r="H83" s="151"/>
      <c r="I83" s="60"/>
      <c r="J83" s="89"/>
      <c r="K83" s="136">
        <v>0</v>
      </c>
      <c r="L83" s="26"/>
      <c r="M83" s="97"/>
      <c r="N83" s="97"/>
      <c r="O83" s="97"/>
      <c r="P83" s="97"/>
      <c r="Q83" s="97"/>
      <c r="R83" s="124">
        <v>0</v>
      </c>
      <c r="S83" s="1"/>
    </row>
    <row r="84" spans="1:19">
      <c r="A84" s="43"/>
      <c r="B84" s="174" t="s">
        <v>61</v>
      </c>
      <c r="C84" s="5" t="s">
        <v>11</v>
      </c>
      <c r="D84" s="65"/>
      <c r="E84" s="15"/>
      <c r="F84" s="15"/>
      <c r="G84" s="133">
        <v>0</v>
      </c>
      <c r="H84" s="150"/>
      <c r="I84" s="59"/>
      <c r="J84" s="88"/>
      <c r="K84" s="134">
        <v>0</v>
      </c>
      <c r="L84" s="25"/>
      <c r="M84" s="92"/>
      <c r="N84" s="92"/>
      <c r="O84" s="92"/>
      <c r="P84" s="92"/>
      <c r="Q84" s="92"/>
      <c r="R84" s="121">
        <v>0</v>
      </c>
      <c r="S84" s="1"/>
    </row>
    <row r="85" spans="1:19">
      <c r="A85" s="43" t="s">
        <v>12</v>
      </c>
      <c r="B85" s="175"/>
      <c r="C85" s="49" t="s">
        <v>13</v>
      </c>
      <c r="D85" s="66"/>
      <c r="E85" s="16"/>
      <c r="F85" s="16"/>
      <c r="G85" s="135">
        <v>0</v>
      </c>
      <c r="H85" s="151"/>
      <c r="I85" s="60"/>
      <c r="J85" s="89"/>
      <c r="K85" s="136">
        <v>0</v>
      </c>
      <c r="L85" s="26"/>
      <c r="M85" s="97"/>
      <c r="N85" s="97"/>
      <c r="O85" s="97"/>
      <c r="P85" s="97"/>
      <c r="Q85" s="97"/>
      <c r="R85" s="124">
        <v>0</v>
      </c>
      <c r="S85" s="1"/>
    </row>
    <row r="86" spans="1:19">
      <c r="A86" s="43"/>
      <c r="B86" s="11" t="s">
        <v>15</v>
      </c>
      <c r="C86" s="5" t="s">
        <v>11</v>
      </c>
      <c r="D86" s="65"/>
      <c r="E86" s="15"/>
      <c r="F86" s="15">
        <v>1.423</v>
      </c>
      <c r="G86" s="133">
        <v>1.423</v>
      </c>
      <c r="H86" s="150">
        <v>0.72299999999999998</v>
      </c>
      <c r="I86" s="59">
        <v>37.264600000000002</v>
      </c>
      <c r="J86" s="88"/>
      <c r="K86" s="134">
        <v>37.264600000000002</v>
      </c>
      <c r="L86" s="25">
        <v>0.33879999999999999</v>
      </c>
      <c r="M86" s="92">
        <v>0.9042</v>
      </c>
      <c r="N86" s="92">
        <v>4.6200000000000005E-2</v>
      </c>
      <c r="O86" s="92">
        <v>11.014899999999999</v>
      </c>
      <c r="P86" s="92">
        <v>0.02</v>
      </c>
      <c r="Q86" s="92">
        <v>0.34639999999999999</v>
      </c>
      <c r="R86" s="121">
        <v>52.081100000000006</v>
      </c>
      <c r="S86" s="1"/>
    </row>
    <row r="87" spans="1:19">
      <c r="A87" s="43"/>
      <c r="B87" s="44" t="s">
        <v>62</v>
      </c>
      <c r="C87" s="49" t="s">
        <v>13</v>
      </c>
      <c r="D87" s="66"/>
      <c r="E87" s="16"/>
      <c r="F87" s="16">
        <v>1139.9770000000001</v>
      </c>
      <c r="G87" s="135">
        <v>1139.9770000000001</v>
      </c>
      <c r="H87" s="151">
        <v>1300.1859999999999</v>
      </c>
      <c r="I87" s="60">
        <v>11400.337</v>
      </c>
      <c r="J87" s="89"/>
      <c r="K87" s="136">
        <v>11400.337</v>
      </c>
      <c r="L87" s="26">
        <v>127.629</v>
      </c>
      <c r="M87" s="97">
        <v>725.15800000000002</v>
      </c>
      <c r="N87" s="97">
        <v>27.701000000000001</v>
      </c>
      <c r="O87" s="97">
        <v>3962.1759999999999</v>
      </c>
      <c r="P87" s="97">
        <v>15.529</v>
      </c>
      <c r="Q87" s="97">
        <v>339.31700000000001</v>
      </c>
      <c r="R87" s="124">
        <v>19038.009999999998</v>
      </c>
      <c r="S87" s="1"/>
    </row>
    <row r="88" spans="1:19">
      <c r="A88" s="43" t="s">
        <v>18</v>
      </c>
      <c r="B88" s="176" t="s">
        <v>19</v>
      </c>
      <c r="C88" s="5" t="s">
        <v>11</v>
      </c>
      <c r="D88" s="127">
        <v>0</v>
      </c>
      <c r="E88" s="6">
        <v>0</v>
      </c>
      <c r="F88" s="6">
        <v>2.2678000000000003</v>
      </c>
      <c r="G88" s="133">
        <v>2.2678000000000003</v>
      </c>
      <c r="H88" s="152">
        <v>4.1302000000000003</v>
      </c>
      <c r="I88" s="153">
        <v>88.566100000000006</v>
      </c>
      <c r="J88" s="129">
        <v>0</v>
      </c>
      <c r="K88" s="134">
        <v>88.566100000000006</v>
      </c>
      <c r="L88" s="134">
        <v>1.4342999999999999</v>
      </c>
      <c r="M88" s="6">
        <v>3.1143999999999998</v>
      </c>
      <c r="N88" s="6">
        <v>0.84009999999999996</v>
      </c>
      <c r="O88" s="6">
        <v>18.242799999999999</v>
      </c>
      <c r="P88" s="6">
        <v>2.93E-2</v>
      </c>
      <c r="Q88" s="6">
        <v>3.1483000000000003</v>
      </c>
      <c r="R88" s="121">
        <v>121.77330000000002</v>
      </c>
      <c r="S88" s="1"/>
    </row>
    <row r="89" spans="1:19">
      <c r="A89" s="45"/>
      <c r="B89" s="177"/>
      <c r="C89" s="49" t="s">
        <v>13</v>
      </c>
      <c r="D89" s="128">
        <v>0</v>
      </c>
      <c r="E89" s="17">
        <v>0</v>
      </c>
      <c r="F89" s="17">
        <v>2307.3910000000001</v>
      </c>
      <c r="G89" s="135">
        <v>2307.3910000000001</v>
      </c>
      <c r="H89" s="24">
        <v>4617.1390000000001</v>
      </c>
      <c r="I89" s="154">
        <v>36512.944000000003</v>
      </c>
      <c r="J89" s="20">
        <v>0</v>
      </c>
      <c r="K89" s="136">
        <v>36512.944000000003</v>
      </c>
      <c r="L89" s="136">
        <v>1085.8129999999999</v>
      </c>
      <c r="M89" s="17">
        <v>2856.6309999999999</v>
      </c>
      <c r="N89" s="17">
        <v>996.43000000000006</v>
      </c>
      <c r="O89" s="17">
        <v>12831.384</v>
      </c>
      <c r="P89" s="17">
        <v>22.018999999999998</v>
      </c>
      <c r="Q89" s="17">
        <v>4412.4169999999995</v>
      </c>
      <c r="R89" s="124">
        <v>65642.168000000005</v>
      </c>
      <c r="S89" s="1"/>
    </row>
    <row r="90" spans="1:19">
      <c r="A90" s="178" t="s">
        <v>63</v>
      </c>
      <c r="B90" s="179"/>
      <c r="C90" s="5" t="s">
        <v>11</v>
      </c>
      <c r="D90" s="65"/>
      <c r="E90" s="15"/>
      <c r="F90" s="15">
        <v>1.4430000000000001</v>
      </c>
      <c r="G90" s="133">
        <v>1.4430000000000001</v>
      </c>
      <c r="H90" s="150">
        <v>3.8250000000000002</v>
      </c>
      <c r="I90" s="59">
        <v>15.767899999999999</v>
      </c>
      <c r="J90" s="88"/>
      <c r="K90" s="134">
        <v>15.767899999999999</v>
      </c>
      <c r="L90" s="25">
        <v>0.38900000000000001</v>
      </c>
      <c r="M90" s="92">
        <v>1.4490000000000001</v>
      </c>
      <c r="N90" s="92"/>
      <c r="O90" s="92">
        <v>2.2600000000000002E-2</v>
      </c>
      <c r="P90" s="92">
        <v>7.7499999999999999E-2</v>
      </c>
      <c r="Q90" s="92">
        <v>0.72739999999999994</v>
      </c>
      <c r="R90" s="121">
        <v>23.7014</v>
      </c>
      <c r="S90" s="1"/>
    </row>
    <row r="91" spans="1:19">
      <c r="A91" s="180"/>
      <c r="B91" s="181"/>
      <c r="C91" s="49" t="s">
        <v>13</v>
      </c>
      <c r="D91" s="66"/>
      <c r="E91" s="16"/>
      <c r="F91" s="16">
        <v>1786.0409999999999</v>
      </c>
      <c r="G91" s="135">
        <v>1786.0409999999999</v>
      </c>
      <c r="H91" s="151">
        <v>4674.4340000000002</v>
      </c>
      <c r="I91" s="60">
        <v>16276.425999999999</v>
      </c>
      <c r="J91" s="89"/>
      <c r="K91" s="136">
        <v>16276.425999999999</v>
      </c>
      <c r="L91" s="26">
        <v>225.12</v>
      </c>
      <c r="M91" s="97">
        <v>1504.797</v>
      </c>
      <c r="N91" s="97"/>
      <c r="O91" s="97">
        <v>27.475000000000001</v>
      </c>
      <c r="P91" s="97">
        <v>42.802</v>
      </c>
      <c r="Q91" s="97">
        <v>762.48900000000003</v>
      </c>
      <c r="R91" s="124">
        <v>25299.583999999995</v>
      </c>
      <c r="S91" s="1"/>
    </row>
    <row r="92" spans="1:19">
      <c r="A92" s="178" t="s">
        <v>64</v>
      </c>
      <c r="B92" s="179"/>
      <c r="C92" s="5" t="s">
        <v>11</v>
      </c>
      <c r="D92" s="65"/>
      <c r="E92" s="15"/>
      <c r="F92" s="15"/>
      <c r="G92" s="133">
        <v>0</v>
      </c>
      <c r="H92" s="150"/>
      <c r="I92" s="84"/>
      <c r="J92" s="88"/>
      <c r="K92" s="134">
        <v>0</v>
      </c>
      <c r="L92" s="25"/>
      <c r="M92" s="92"/>
      <c r="N92" s="92"/>
      <c r="O92" s="92"/>
      <c r="P92" s="92"/>
      <c r="Q92" s="92"/>
      <c r="R92" s="121">
        <v>0</v>
      </c>
      <c r="S92" s="1"/>
    </row>
    <row r="93" spans="1:19">
      <c r="A93" s="180"/>
      <c r="B93" s="181"/>
      <c r="C93" s="49" t="s">
        <v>13</v>
      </c>
      <c r="D93" s="66"/>
      <c r="E93" s="16"/>
      <c r="F93" s="16"/>
      <c r="G93" s="135">
        <v>0</v>
      </c>
      <c r="H93" s="151"/>
      <c r="I93" s="85"/>
      <c r="J93" s="89"/>
      <c r="K93" s="136">
        <v>0</v>
      </c>
      <c r="L93" s="26"/>
      <c r="M93" s="97"/>
      <c r="N93" s="97"/>
      <c r="O93" s="97"/>
      <c r="P93" s="97"/>
      <c r="Q93" s="97"/>
      <c r="R93" s="124">
        <v>0</v>
      </c>
      <c r="S93" s="1"/>
    </row>
    <row r="94" spans="1:19">
      <c r="A94" s="178" t="s">
        <v>65</v>
      </c>
      <c r="B94" s="179"/>
      <c r="C94" s="5" t="s">
        <v>11</v>
      </c>
      <c r="D94" s="65"/>
      <c r="E94" s="15"/>
      <c r="F94" s="15"/>
      <c r="G94" s="133">
        <v>0</v>
      </c>
      <c r="H94" s="150"/>
      <c r="I94" s="59"/>
      <c r="J94" s="88"/>
      <c r="K94" s="134">
        <v>0</v>
      </c>
      <c r="L94" s="25"/>
      <c r="M94" s="92"/>
      <c r="N94" s="92"/>
      <c r="O94" s="92"/>
      <c r="P94" s="92"/>
      <c r="Q94" s="92"/>
      <c r="R94" s="121">
        <v>0</v>
      </c>
      <c r="S94" s="1"/>
    </row>
    <row r="95" spans="1:19">
      <c r="A95" s="180"/>
      <c r="B95" s="181"/>
      <c r="C95" s="49" t="s">
        <v>13</v>
      </c>
      <c r="D95" s="66"/>
      <c r="E95" s="16"/>
      <c r="F95" s="16"/>
      <c r="G95" s="135">
        <v>0</v>
      </c>
      <c r="H95" s="151">
        <v>0.91800000000000004</v>
      </c>
      <c r="I95" s="60"/>
      <c r="J95" s="89"/>
      <c r="K95" s="136">
        <v>0</v>
      </c>
      <c r="L95" s="26"/>
      <c r="M95" s="97"/>
      <c r="N95" s="97"/>
      <c r="O95" s="97"/>
      <c r="P95" s="97"/>
      <c r="Q95" s="97"/>
      <c r="R95" s="124">
        <v>0.91800000000000004</v>
      </c>
      <c r="S95" s="1"/>
    </row>
    <row r="96" spans="1:19">
      <c r="A96" s="178" t="s">
        <v>66</v>
      </c>
      <c r="B96" s="179"/>
      <c r="C96" s="5" t="s">
        <v>11</v>
      </c>
      <c r="D96" s="65"/>
      <c r="E96" s="15"/>
      <c r="F96" s="15">
        <v>3.9600000000000003E-2</v>
      </c>
      <c r="G96" s="133">
        <v>3.9600000000000003E-2</v>
      </c>
      <c r="H96" s="150"/>
      <c r="I96" s="59">
        <v>1.2767999999999999</v>
      </c>
      <c r="J96" s="88"/>
      <c r="K96" s="134">
        <v>1.2767999999999999</v>
      </c>
      <c r="L96" s="25"/>
      <c r="M96" s="92"/>
      <c r="N96" s="92"/>
      <c r="O96" s="92"/>
      <c r="P96" s="92"/>
      <c r="Q96" s="92"/>
      <c r="R96" s="121">
        <v>1.3164</v>
      </c>
      <c r="S96" s="1"/>
    </row>
    <row r="97" spans="1:19">
      <c r="A97" s="180"/>
      <c r="B97" s="181"/>
      <c r="C97" s="49" t="s">
        <v>13</v>
      </c>
      <c r="D97" s="66"/>
      <c r="E97" s="16"/>
      <c r="F97" s="16">
        <v>88.754000000000005</v>
      </c>
      <c r="G97" s="135">
        <v>88.754000000000005</v>
      </c>
      <c r="H97" s="151">
        <v>0.42</v>
      </c>
      <c r="I97" s="60">
        <v>2561.2080000000001</v>
      </c>
      <c r="J97" s="89"/>
      <c r="K97" s="136">
        <v>2561.2080000000001</v>
      </c>
      <c r="L97" s="26"/>
      <c r="M97" s="97"/>
      <c r="N97" s="97"/>
      <c r="O97" s="97"/>
      <c r="P97" s="97"/>
      <c r="Q97" s="97"/>
      <c r="R97" s="124">
        <v>2650.3820000000001</v>
      </c>
      <c r="S97" s="1"/>
    </row>
    <row r="98" spans="1:19">
      <c r="A98" s="178" t="s">
        <v>67</v>
      </c>
      <c r="B98" s="179"/>
      <c r="C98" s="5" t="s">
        <v>11</v>
      </c>
      <c r="D98" s="65"/>
      <c r="E98" s="15"/>
      <c r="F98" s="15"/>
      <c r="G98" s="133">
        <v>0</v>
      </c>
      <c r="H98" s="150"/>
      <c r="I98" s="59"/>
      <c r="J98" s="88"/>
      <c r="K98" s="134">
        <v>0</v>
      </c>
      <c r="L98" s="25"/>
      <c r="M98" s="92"/>
      <c r="N98" s="92"/>
      <c r="O98" s="92"/>
      <c r="P98" s="92"/>
      <c r="Q98" s="92"/>
      <c r="R98" s="121">
        <v>0</v>
      </c>
      <c r="S98" s="1"/>
    </row>
    <row r="99" spans="1:19">
      <c r="A99" s="180"/>
      <c r="B99" s="181"/>
      <c r="C99" s="49" t="s">
        <v>13</v>
      </c>
      <c r="D99" s="66"/>
      <c r="E99" s="16"/>
      <c r="F99" s="16"/>
      <c r="G99" s="135">
        <v>0</v>
      </c>
      <c r="H99" s="151"/>
      <c r="I99" s="60"/>
      <c r="J99" s="89"/>
      <c r="K99" s="136">
        <v>0</v>
      </c>
      <c r="L99" s="26"/>
      <c r="M99" s="97"/>
      <c r="N99" s="97"/>
      <c r="O99" s="97"/>
      <c r="P99" s="97"/>
      <c r="Q99" s="97"/>
      <c r="R99" s="124">
        <v>0</v>
      </c>
      <c r="S99" s="1"/>
    </row>
    <row r="100" spans="1:19">
      <c r="A100" s="178" t="s">
        <v>68</v>
      </c>
      <c r="B100" s="179"/>
      <c r="C100" s="5" t="s">
        <v>11</v>
      </c>
      <c r="D100" s="65"/>
      <c r="E100" s="15"/>
      <c r="F100" s="15">
        <v>4.1700000000000001E-2</v>
      </c>
      <c r="G100" s="133">
        <v>4.1700000000000001E-2</v>
      </c>
      <c r="H100" s="150">
        <v>1.1191</v>
      </c>
      <c r="I100" s="59">
        <v>22.780799999999999</v>
      </c>
      <c r="J100" s="88"/>
      <c r="K100" s="134">
        <v>22.780799999999999</v>
      </c>
      <c r="L100" s="25">
        <v>1.2042999999999999</v>
      </c>
      <c r="M100" s="92">
        <v>1.4418</v>
      </c>
      <c r="N100" s="92">
        <v>2.0500000000000001E-2</v>
      </c>
      <c r="O100" s="92">
        <v>6.7839</v>
      </c>
      <c r="P100" s="92">
        <v>2.1000000000000003E-3</v>
      </c>
      <c r="Q100" s="92">
        <v>1.0027000000000001</v>
      </c>
      <c r="R100" s="121">
        <v>34.396899999999995</v>
      </c>
      <c r="S100" s="1"/>
    </row>
    <row r="101" spans="1:19">
      <c r="A101" s="180"/>
      <c r="B101" s="181"/>
      <c r="C101" s="49" t="s">
        <v>13</v>
      </c>
      <c r="D101" s="66"/>
      <c r="E101" s="16"/>
      <c r="F101" s="16">
        <v>16.594000000000001</v>
      </c>
      <c r="G101" s="135">
        <v>16.594000000000001</v>
      </c>
      <c r="H101" s="151">
        <v>543.25300000000004</v>
      </c>
      <c r="I101" s="60">
        <v>6258.5379999999996</v>
      </c>
      <c r="J101" s="89"/>
      <c r="K101" s="136">
        <v>6258.5379999999996</v>
      </c>
      <c r="L101" s="26">
        <v>441.16500000000002</v>
      </c>
      <c r="M101" s="97">
        <v>481.68799999999999</v>
      </c>
      <c r="N101" s="97">
        <v>5.6920000000000002</v>
      </c>
      <c r="O101" s="97">
        <v>1453.53</v>
      </c>
      <c r="P101" s="97">
        <v>0.53</v>
      </c>
      <c r="Q101" s="97">
        <v>545.97199999999998</v>
      </c>
      <c r="R101" s="124">
        <v>9746.9619999999995</v>
      </c>
      <c r="S101" s="1"/>
    </row>
    <row r="102" spans="1:19">
      <c r="A102" s="178" t="s">
        <v>69</v>
      </c>
      <c r="B102" s="179"/>
      <c r="C102" s="5" t="s">
        <v>11</v>
      </c>
      <c r="D102" s="65"/>
      <c r="E102" s="15"/>
      <c r="F102" s="15">
        <v>6.4744999999999999</v>
      </c>
      <c r="G102" s="133">
        <v>6.4744999999999999</v>
      </c>
      <c r="H102" s="150">
        <v>16.3004</v>
      </c>
      <c r="I102" s="59">
        <v>298.41859999999997</v>
      </c>
      <c r="J102" s="88"/>
      <c r="K102" s="134">
        <v>298.41859999999997</v>
      </c>
      <c r="L102" s="25">
        <v>10.8934</v>
      </c>
      <c r="M102" s="92">
        <v>7.4560000000000004</v>
      </c>
      <c r="N102" s="92">
        <v>1.2683</v>
      </c>
      <c r="O102" s="92">
        <v>28.332999999999998</v>
      </c>
      <c r="P102" s="92">
        <v>0.3256</v>
      </c>
      <c r="Q102" s="92">
        <v>16.1402</v>
      </c>
      <c r="R102" s="121">
        <v>385.60999999999996</v>
      </c>
      <c r="S102" s="1"/>
    </row>
    <row r="103" spans="1:19">
      <c r="A103" s="180"/>
      <c r="B103" s="181"/>
      <c r="C103" s="49" t="s">
        <v>13</v>
      </c>
      <c r="D103" s="66"/>
      <c r="E103" s="16"/>
      <c r="F103" s="16">
        <v>6090.1530000000002</v>
      </c>
      <c r="G103" s="135">
        <v>6090.1530000000002</v>
      </c>
      <c r="H103" s="151">
        <v>11395.936</v>
      </c>
      <c r="I103" s="60">
        <v>68049.096999999994</v>
      </c>
      <c r="J103" s="89"/>
      <c r="K103" s="136">
        <v>68049.096999999994</v>
      </c>
      <c r="L103" s="26">
        <v>7020.491</v>
      </c>
      <c r="M103" s="97">
        <v>3881.39</v>
      </c>
      <c r="N103" s="97">
        <v>420.262</v>
      </c>
      <c r="O103" s="97">
        <v>8044.4859999999999</v>
      </c>
      <c r="P103" s="97">
        <v>254.84100000000001</v>
      </c>
      <c r="Q103" s="97">
        <v>11783.164000000001</v>
      </c>
      <c r="R103" s="124">
        <v>116939.81999999999</v>
      </c>
      <c r="S103" s="1"/>
    </row>
    <row r="104" spans="1:19">
      <c r="A104" s="182" t="s">
        <v>70</v>
      </c>
      <c r="B104" s="183"/>
      <c r="C104" s="5" t="s">
        <v>11</v>
      </c>
      <c r="D104" s="129">
        <v>0</v>
      </c>
      <c r="E104" s="6">
        <v>0</v>
      </c>
      <c r="F104" s="6">
        <v>1878.5487000000003</v>
      </c>
      <c r="G104" s="133">
        <v>1878.5487000000003</v>
      </c>
      <c r="H104" s="152">
        <v>6041.5713999999998</v>
      </c>
      <c r="I104" s="153">
        <v>6125.0484999999981</v>
      </c>
      <c r="J104" s="129">
        <v>0</v>
      </c>
      <c r="K104" s="134">
        <v>6125.0484999999981</v>
      </c>
      <c r="L104" s="134">
        <v>3804.7001000000005</v>
      </c>
      <c r="M104" s="6">
        <v>97.836600000000004</v>
      </c>
      <c r="N104" s="6">
        <v>13.985399999999998</v>
      </c>
      <c r="O104" s="6">
        <v>59.200699999999998</v>
      </c>
      <c r="P104" s="6">
        <v>0.43859999999999999</v>
      </c>
      <c r="Q104" s="6">
        <v>26.186600000000002</v>
      </c>
      <c r="R104" s="121">
        <v>18047.516600000003</v>
      </c>
      <c r="S104" s="1"/>
    </row>
    <row r="105" spans="1:19">
      <c r="A105" s="184"/>
      <c r="B105" s="185"/>
      <c r="C105" s="49" t="s">
        <v>13</v>
      </c>
      <c r="D105" s="20">
        <v>0</v>
      </c>
      <c r="E105" s="17">
        <v>0</v>
      </c>
      <c r="F105" s="17">
        <v>861580.18599999987</v>
      </c>
      <c r="G105" s="135">
        <v>861580.18599999987</v>
      </c>
      <c r="H105" s="24">
        <v>1889051.4410000001</v>
      </c>
      <c r="I105" s="154">
        <v>825252.26699999999</v>
      </c>
      <c r="J105" s="20">
        <v>0</v>
      </c>
      <c r="K105" s="136">
        <v>825252.26699999999</v>
      </c>
      <c r="L105" s="136">
        <v>1471805.5340000002</v>
      </c>
      <c r="M105" s="17">
        <v>66284.321000000011</v>
      </c>
      <c r="N105" s="17">
        <v>7219.7780000000002</v>
      </c>
      <c r="O105" s="17">
        <v>26807.995999999999</v>
      </c>
      <c r="P105" s="17">
        <v>325.64600000000002</v>
      </c>
      <c r="Q105" s="17">
        <v>18161.84</v>
      </c>
      <c r="R105" s="124">
        <v>5166489.0090000005</v>
      </c>
      <c r="S105" s="1"/>
    </row>
    <row r="106" spans="1:19">
      <c r="A106" s="42" t="s">
        <v>0</v>
      </c>
      <c r="B106" s="174" t="s">
        <v>71</v>
      </c>
      <c r="C106" s="5" t="s">
        <v>11</v>
      </c>
      <c r="D106" s="65"/>
      <c r="E106" s="15"/>
      <c r="F106" s="15"/>
      <c r="G106" s="133">
        <v>0</v>
      </c>
      <c r="H106" s="150"/>
      <c r="I106" s="59">
        <v>0.2137</v>
      </c>
      <c r="J106" s="88"/>
      <c r="K106" s="134">
        <v>0.2137</v>
      </c>
      <c r="L106" s="25">
        <v>5.67E-2</v>
      </c>
      <c r="M106" s="92"/>
      <c r="N106" s="92"/>
      <c r="O106" s="92"/>
      <c r="P106" s="92">
        <v>0.5514</v>
      </c>
      <c r="Q106" s="92"/>
      <c r="R106" s="121">
        <v>0.82179999999999997</v>
      </c>
      <c r="S106" s="1"/>
    </row>
    <row r="107" spans="1:19">
      <c r="A107" s="42" t="s">
        <v>0</v>
      </c>
      <c r="B107" s="175"/>
      <c r="C107" s="49" t="s">
        <v>13</v>
      </c>
      <c r="D107" s="66"/>
      <c r="E107" s="16"/>
      <c r="F107" s="16"/>
      <c r="G107" s="135">
        <v>0</v>
      </c>
      <c r="H107" s="151"/>
      <c r="I107" s="60">
        <v>1132.0119999999999</v>
      </c>
      <c r="J107" s="89"/>
      <c r="K107" s="136">
        <v>1132.0119999999999</v>
      </c>
      <c r="L107" s="26">
        <v>214.511</v>
      </c>
      <c r="M107" s="97"/>
      <c r="N107" s="97"/>
      <c r="O107" s="97"/>
      <c r="P107" s="97">
        <v>1185.903</v>
      </c>
      <c r="Q107" s="97"/>
      <c r="R107" s="124">
        <v>2532.4259999999999</v>
      </c>
      <c r="S107" s="1"/>
    </row>
    <row r="108" spans="1:19">
      <c r="A108" s="43" t="s">
        <v>72</v>
      </c>
      <c r="B108" s="174" t="s">
        <v>73</v>
      </c>
      <c r="C108" s="5" t="s">
        <v>11</v>
      </c>
      <c r="D108" s="65"/>
      <c r="E108" s="15"/>
      <c r="F108" s="15">
        <v>4.6825000000000001</v>
      </c>
      <c r="G108" s="133">
        <v>4.6825000000000001</v>
      </c>
      <c r="H108" s="150">
        <v>42.854900000000001</v>
      </c>
      <c r="I108" s="59">
        <v>116.02980000000001</v>
      </c>
      <c r="J108" s="88"/>
      <c r="K108" s="134">
        <v>116.02980000000001</v>
      </c>
      <c r="L108" s="25">
        <v>7.2183000000000002</v>
      </c>
      <c r="M108" s="92">
        <v>28.485799999999998</v>
      </c>
      <c r="N108" s="92">
        <v>2.113</v>
      </c>
      <c r="O108" s="92">
        <v>1.8788</v>
      </c>
      <c r="P108" s="92">
        <v>7.6576000000000004</v>
      </c>
      <c r="Q108" s="92">
        <v>20.7715</v>
      </c>
      <c r="R108" s="121">
        <v>231.69220000000001</v>
      </c>
      <c r="S108" s="1"/>
    </row>
    <row r="109" spans="1:19">
      <c r="A109" s="43" t="s">
        <v>0</v>
      </c>
      <c r="B109" s="175"/>
      <c r="C109" s="49" t="s">
        <v>13</v>
      </c>
      <c r="D109" s="66"/>
      <c r="E109" s="16"/>
      <c r="F109" s="16">
        <v>2749.05</v>
      </c>
      <c r="G109" s="135">
        <v>2749.05</v>
      </c>
      <c r="H109" s="151">
        <v>33766.947</v>
      </c>
      <c r="I109" s="60">
        <v>71013.240999999995</v>
      </c>
      <c r="J109" s="89"/>
      <c r="K109" s="136">
        <v>71013.240999999995</v>
      </c>
      <c r="L109" s="26">
        <v>4644.5879999999997</v>
      </c>
      <c r="M109" s="97">
        <v>20890.63</v>
      </c>
      <c r="N109" s="97">
        <v>1505.646</v>
      </c>
      <c r="O109" s="97">
        <v>976.13599999999997</v>
      </c>
      <c r="P109" s="97">
        <v>5180.3590000000004</v>
      </c>
      <c r="Q109" s="97">
        <v>11407.233</v>
      </c>
      <c r="R109" s="124">
        <v>152133.83000000002</v>
      </c>
      <c r="S109" s="1"/>
    </row>
    <row r="110" spans="1:19">
      <c r="A110" s="43" t="s">
        <v>0</v>
      </c>
      <c r="B110" s="174" t="s">
        <v>74</v>
      </c>
      <c r="C110" s="5" t="s">
        <v>11</v>
      </c>
      <c r="D110" s="65"/>
      <c r="E110" s="15"/>
      <c r="F110" s="15">
        <v>1.5063</v>
      </c>
      <c r="G110" s="133">
        <v>1.5063</v>
      </c>
      <c r="H110" s="150">
        <v>23.9407</v>
      </c>
      <c r="I110" s="59">
        <v>1198.6749</v>
      </c>
      <c r="J110" s="88"/>
      <c r="K110" s="134">
        <v>1198.6749</v>
      </c>
      <c r="L110" s="25">
        <v>13.051</v>
      </c>
      <c r="M110" s="92">
        <v>0.44110000000000005</v>
      </c>
      <c r="N110" s="92"/>
      <c r="O110" s="92">
        <v>6.5000000000000002E-2</v>
      </c>
      <c r="P110" s="92"/>
      <c r="Q110" s="92"/>
      <c r="R110" s="121">
        <v>1237.6789999999999</v>
      </c>
      <c r="S110" s="1"/>
    </row>
    <row r="111" spans="1:19">
      <c r="A111" s="43"/>
      <c r="B111" s="175"/>
      <c r="C111" s="49" t="s">
        <v>13</v>
      </c>
      <c r="D111" s="66"/>
      <c r="E111" s="16"/>
      <c r="F111" s="16">
        <v>1268.4490000000001</v>
      </c>
      <c r="G111" s="135">
        <v>1268.4490000000001</v>
      </c>
      <c r="H111" s="151">
        <v>16902.370999999999</v>
      </c>
      <c r="I111" s="60">
        <v>643380.50399999996</v>
      </c>
      <c r="J111" s="89"/>
      <c r="K111" s="136">
        <v>643380.50399999996</v>
      </c>
      <c r="L111" s="26">
        <v>6417.85</v>
      </c>
      <c r="M111" s="97">
        <v>313.77499999999998</v>
      </c>
      <c r="N111" s="97"/>
      <c r="O111" s="97">
        <v>3.51</v>
      </c>
      <c r="P111" s="97"/>
      <c r="Q111" s="97"/>
      <c r="R111" s="124">
        <v>668286.45899999992</v>
      </c>
      <c r="S111" s="1"/>
    </row>
    <row r="112" spans="1:19">
      <c r="A112" s="43" t="s">
        <v>75</v>
      </c>
      <c r="B112" s="174" t="s">
        <v>76</v>
      </c>
      <c r="C112" s="5" t="s">
        <v>11</v>
      </c>
      <c r="D112" s="65"/>
      <c r="E112" s="15"/>
      <c r="F112" s="15">
        <v>1.5800000000000002E-2</v>
      </c>
      <c r="G112" s="133">
        <v>1.5800000000000002E-2</v>
      </c>
      <c r="H112" s="168">
        <v>0.3226</v>
      </c>
      <c r="I112" s="59">
        <v>1.1160999999999999</v>
      </c>
      <c r="J112" s="88"/>
      <c r="K112" s="134">
        <v>1.1160999999999999</v>
      </c>
      <c r="L112" s="25">
        <v>1.43E-2</v>
      </c>
      <c r="M112" s="92">
        <v>1.3099999999999999E-2</v>
      </c>
      <c r="N112" s="92"/>
      <c r="O112" s="92">
        <v>3.0199999999999998E-2</v>
      </c>
      <c r="P112" s="92">
        <v>3.0000000000000001E-3</v>
      </c>
      <c r="Q112" s="92">
        <v>0.1477</v>
      </c>
      <c r="R112" s="121">
        <v>1.6627999999999996</v>
      </c>
      <c r="S112" s="1"/>
    </row>
    <row r="113" spans="1:19">
      <c r="A113" s="43"/>
      <c r="B113" s="175"/>
      <c r="C113" s="49" t="s">
        <v>13</v>
      </c>
      <c r="D113" s="66"/>
      <c r="E113" s="16"/>
      <c r="F113" s="16">
        <v>266.274</v>
      </c>
      <c r="G113" s="135">
        <v>266.274</v>
      </c>
      <c r="H113" s="151">
        <v>526.03099999999995</v>
      </c>
      <c r="I113" s="60">
        <v>2241.047</v>
      </c>
      <c r="J113" s="89"/>
      <c r="K113" s="136">
        <v>2241.047</v>
      </c>
      <c r="L113" s="26">
        <v>17.064</v>
      </c>
      <c r="M113" s="97">
        <v>17.053000000000001</v>
      </c>
      <c r="N113" s="97"/>
      <c r="O113" s="97">
        <v>11.691000000000001</v>
      </c>
      <c r="P113" s="97">
        <v>1.944</v>
      </c>
      <c r="Q113" s="97">
        <v>164.78700000000001</v>
      </c>
      <c r="R113" s="124">
        <v>3245.8909999999992</v>
      </c>
      <c r="S113" s="1"/>
    </row>
    <row r="114" spans="1:19">
      <c r="A114" s="43"/>
      <c r="B114" s="174" t="s">
        <v>77</v>
      </c>
      <c r="C114" s="5" t="s">
        <v>11</v>
      </c>
      <c r="D114" s="65"/>
      <c r="E114" s="15"/>
      <c r="F114" s="15">
        <v>0.73209999999999997</v>
      </c>
      <c r="G114" s="133">
        <v>0.73209999999999997</v>
      </c>
      <c r="H114" s="150">
        <v>0.83260000000000001</v>
      </c>
      <c r="I114" s="59">
        <v>40.864400000000003</v>
      </c>
      <c r="J114" s="88"/>
      <c r="K114" s="134">
        <v>40.864400000000003</v>
      </c>
      <c r="L114" s="25">
        <v>2.6499999999999999E-2</v>
      </c>
      <c r="M114" s="92">
        <v>7.0400000000000004E-2</v>
      </c>
      <c r="N114" s="92">
        <v>0.85</v>
      </c>
      <c r="O114" s="92">
        <v>3.3064</v>
      </c>
      <c r="P114" s="92">
        <v>0.1515</v>
      </c>
      <c r="Q114" s="92">
        <v>6.9850000000000003</v>
      </c>
      <c r="R114" s="121">
        <v>53.818899999999999</v>
      </c>
      <c r="S114" s="1"/>
    </row>
    <row r="115" spans="1:19">
      <c r="A115" s="43"/>
      <c r="B115" s="175"/>
      <c r="C115" s="49" t="s">
        <v>13</v>
      </c>
      <c r="D115" s="66"/>
      <c r="E115" s="16"/>
      <c r="F115" s="16">
        <v>955.97900000000004</v>
      </c>
      <c r="G115" s="135">
        <v>955.97900000000004</v>
      </c>
      <c r="H115" s="151">
        <v>1857.7059999999999</v>
      </c>
      <c r="I115" s="60">
        <v>35903.328999999998</v>
      </c>
      <c r="J115" s="89"/>
      <c r="K115" s="136">
        <v>35903.328999999998</v>
      </c>
      <c r="L115" s="26">
        <v>14.127000000000001</v>
      </c>
      <c r="M115" s="97">
        <v>35.04</v>
      </c>
      <c r="N115" s="97">
        <v>708.25699999999995</v>
      </c>
      <c r="O115" s="97">
        <v>2676.9189999999999</v>
      </c>
      <c r="P115" s="97">
        <v>103.42100000000001</v>
      </c>
      <c r="Q115" s="97">
        <v>8034.2820000000002</v>
      </c>
      <c r="R115" s="124">
        <v>50289.06</v>
      </c>
      <c r="S115" s="1"/>
    </row>
    <row r="116" spans="1:19">
      <c r="A116" s="43" t="s">
        <v>78</v>
      </c>
      <c r="B116" s="174" t="s">
        <v>79</v>
      </c>
      <c r="C116" s="5" t="s">
        <v>11</v>
      </c>
      <c r="D116" s="65"/>
      <c r="E116" s="15"/>
      <c r="F116" s="15"/>
      <c r="G116" s="133">
        <v>0</v>
      </c>
      <c r="H116" s="150"/>
      <c r="I116" s="59"/>
      <c r="J116" s="88"/>
      <c r="K116" s="134">
        <v>0</v>
      </c>
      <c r="L116" s="25"/>
      <c r="M116" s="92"/>
      <c r="N116" s="92"/>
      <c r="O116" s="92"/>
      <c r="P116" s="92"/>
      <c r="Q116" s="92"/>
      <c r="R116" s="121">
        <v>0</v>
      </c>
      <c r="S116" s="1"/>
    </row>
    <row r="117" spans="1:19">
      <c r="A117" s="43"/>
      <c r="B117" s="175"/>
      <c r="C117" s="49" t="s">
        <v>13</v>
      </c>
      <c r="D117" s="66"/>
      <c r="E117" s="16"/>
      <c r="F117" s="16"/>
      <c r="G117" s="135">
        <v>0</v>
      </c>
      <c r="H117" s="151"/>
      <c r="I117" s="60"/>
      <c r="J117" s="89"/>
      <c r="K117" s="136">
        <v>0</v>
      </c>
      <c r="L117" s="26"/>
      <c r="M117" s="97"/>
      <c r="N117" s="97"/>
      <c r="O117" s="97"/>
      <c r="P117" s="97"/>
      <c r="Q117" s="97"/>
      <c r="R117" s="124">
        <v>0</v>
      </c>
      <c r="S117" s="1"/>
    </row>
    <row r="118" spans="1:19">
      <c r="A118" s="43"/>
      <c r="B118" s="174" t="s">
        <v>80</v>
      </c>
      <c r="C118" s="5" t="s">
        <v>11</v>
      </c>
      <c r="D118" s="65"/>
      <c r="E118" s="15"/>
      <c r="F118" s="15">
        <v>3.8600000000000002E-2</v>
      </c>
      <c r="G118" s="133">
        <v>3.8600000000000002E-2</v>
      </c>
      <c r="H118" s="150">
        <v>0.109</v>
      </c>
      <c r="I118" s="59">
        <v>9.1430000000000007</v>
      </c>
      <c r="J118" s="88"/>
      <c r="K118" s="134">
        <v>9.1430000000000007</v>
      </c>
      <c r="L118" s="25">
        <v>1.2E-2</v>
      </c>
      <c r="M118" s="92"/>
      <c r="N118" s="92"/>
      <c r="O118" s="92"/>
      <c r="P118" s="92"/>
      <c r="Q118" s="92">
        <v>2E-3</v>
      </c>
      <c r="R118" s="121">
        <v>9.3046000000000024</v>
      </c>
      <c r="S118" s="1"/>
    </row>
    <row r="119" spans="1:19">
      <c r="A119" s="43"/>
      <c r="B119" s="175"/>
      <c r="C119" s="49" t="s">
        <v>13</v>
      </c>
      <c r="D119" s="66"/>
      <c r="E119" s="16"/>
      <c r="F119" s="16">
        <v>24.364999999999998</v>
      </c>
      <c r="G119" s="135">
        <v>24.364999999999998</v>
      </c>
      <c r="H119" s="151">
        <v>77.021000000000001</v>
      </c>
      <c r="I119" s="60">
        <v>19378.136999999999</v>
      </c>
      <c r="J119" s="89"/>
      <c r="K119" s="136">
        <v>19378.136999999999</v>
      </c>
      <c r="L119" s="26">
        <v>16.847999999999999</v>
      </c>
      <c r="M119" s="97"/>
      <c r="N119" s="97"/>
      <c r="O119" s="97"/>
      <c r="P119" s="97"/>
      <c r="Q119" s="97">
        <v>1.728</v>
      </c>
      <c r="R119" s="124">
        <v>19498.098999999998</v>
      </c>
      <c r="S119" s="1"/>
    </row>
    <row r="120" spans="1:19">
      <c r="A120" s="43" t="s">
        <v>81</v>
      </c>
      <c r="B120" s="174" t="s">
        <v>82</v>
      </c>
      <c r="C120" s="5" t="s">
        <v>11</v>
      </c>
      <c r="D120" s="65"/>
      <c r="E120" s="15"/>
      <c r="F120" s="15">
        <v>9.0399999999999994E-2</v>
      </c>
      <c r="G120" s="133">
        <v>9.0399999999999994E-2</v>
      </c>
      <c r="H120" s="150"/>
      <c r="I120" s="59">
        <v>0.59529999999999994</v>
      </c>
      <c r="J120" s="88"/>
      <c r="K120" s="134">
        <v>0.59529999999999994</v>
      </c>
      <c r="L120" s="25">
        <v>0.39</v>
      </c>
      <c r="M120" s="92"/>
      <c r="N120" s="92"/>
      <c r="O120" s="92"/>
      <c r="P120" s="92"/>
      <c r="Q120" s="92"/>
      <c r="R120" s="121">
        <v>1.0756999999999999</v>
      </c>
      <c r="S120" s="1"/>
    </row>
    <row r="121" spans="1:19">
      <c r="A121" s="43"/>
      <c r="B121" s="175"/>
      <c r="C121" s="49" t="s">
        <v>13</v>
      </c>
      <c r="D121" s="66"/>
      <c r="E121" s="16"/>
      <c r="F121" s="16">
        <v>47.735999999999997</v>
      </c>
      <c r="G121" s="135">
        <v>47.735999999999997</v>
      </c>
      <c r="H121" s="151"/>
      <c r="I121" s="60">
        <v>1126.2670000000001</v>
      </c>
      <c r="J121" s="89"/>
      <c r="K121" s="136">
        <v>1126.2670000000001</v>
      </c>
      <c r="L121" s="26">
        <v>70.2</v>
      </c>
      <c r="M121" s="97"/>
      <c r="N121" s="97"/>
      <c r="O121" s="97"/>
      <c r="P121" s="97"/>
      <c r="Q121" s="97"/>
      <c r="R121" s="124">
        <v>1244.2030000000002</v>
      </c>
      <c r="S121" s="1"/>
    </row>
    <row r="122" spans="1:19">
      <c r="A122" s="43"/>
      <c r="B122" s="174" t="s">
        <v>83</v>
      </c>
      <c r="C122" s="5" t="s">
        <v>11</v>
      </c>
      <c r="D122" s="65"/>
      <c r="E122" s="15"/>
      <c r="F122" s="15">
        <v>2.2542</v>
      </c>
      <c r="G122" s="133">
        <v>2.2542</v>
      </c>
      <c r="H122" s="150">
        <v>0.90870000000000006</v>
      </c>
      <c r="I122" s="59">
        <v>4.8994999999999997</v>
      </c>
      <c r="J122" s="88"/>
      <c r="K122" s="134">
        <v>4.8994999999999997</v>
      </c>
      <c r="L122" s="25"/>
      <c r="M122" s="92">
        <v>0.501</v>
      </c>
      <c r="N122" s="92">
        <v>0.68100000000000005</v>
      </c>
      <c r="O122" s="92"/>
      <c r="P122" s="92"/>
      <c r="Q122" s="92"/>
      <c r="R122" s="121">
        <v>9.2443999999999988</v>
      </c>
      <c r="S122" s="1"/>
    </row>
    <row r="123" spans="1:19">
      <c r="A123" s="43"/>
      <c r="B123" s="175"/>
      <c r="C123" s="49" t="s">
        <v>13</v>
      </c>
      <c r="D123" s="66"/>
      <c r="E123" s="16"/>
      <c r="F123" s="16">
        <v>2092.4540000000002</v>
      </c>
      <c r="G123" s="135">
        <v>2092.4540000000002</v>
      </c>
      <c r="H123" s="151">
        <v>1390.4749999999999</v>
      </c>
      <c r="I123" s="60">
        <v>3212.915</v>
      </c>
      <c r="J123" s="89"/>
      <c r="K123" s="136">
        <v>3212.915</v>
      </c>
      <c r="L123" s="26"/>
      <c r="M123" s="97">
        <v>343.98</v>
      </c>
      <c r="N123" s="97">
        <v>316.37599999999998</v>
      </c>
      <c r="O123" s="97"/>
      <c r="P123" s="97"/>
      <c r="Q123" s="97"/>
      <c r="R123" s="124">
        <v>7356.2000000000007</v>
      </c>
      <c r="S123" s="1"/>
    </row>
    <row r="124" spans="1:19">
      <c r="A124" s="43" t="s">
        <v>18</v>
      </c>
      <c r="B124" s="174" t="s">
        <v>84</v>
      </c>
      <c r="C124" s="5" t="s">
        <v>11</v>
      </c>
      <c r="D124" s="65"/>
      <c r="E124" s="15"/>
      <c r="F124" s="15">
        <v>0.56289999999999996</v>
      </c>
      <c r="G124" s="133">
        <v>0.56289999999999996</v>
      </c>
      <c r="H124" s="150">
        <v>0.70650000000000002</v>
      </c>
      <c r="I124" s="59">
        <v>7.8813000000000004</v>
      </c>
      <c r="J124" s="88"/>
      <c r="K124" s="134">
        <v>7.8813000000000004</v>
      </c>
      <c r="L124" s="25">
        <v>1.7789999999999999</v>
      </c>
      <c r="M124" s="92">
        <v>3.7134999999999998</v>
      </c>
      <c r="N124" s="92">
        <v>6.54E-2</v>
      </c>
      <c r="O124" s="92">
        <v>0.40539999999999998</v>
      </c>
      <c r="P124" s="92">
        <v>0.29819999999999997</v>
      </c>
      <c r="Q124" s="92">
        <v>0.76970000000000005</v>
      </c>
      <c r="R124" s="121">
        <v>16.181899999999999</v>
      </c>
      <c r="S124" s="1"/>
    </row>
    <row r="125" spans="1:19">
      <c r="A125" s="1"/>
      <c r="B125" s="175"/>
      <c r="C125" s="49" t="s">
        <v>13</v>
      </c>
      <c r="D125" s="96"/>
      <c r="E125" s="16"/>
      <c r="F125" s="16">
        <v>1161.2909999999999</v>
      </c>
      <c r="G125" s="135">
        <v>1161.2909999999999</v>
      </c>
      <c r="H125" s="151">
        <v>131.72200000000001</v>
      </c>
      <c r="I125" s="60">
        <v>6542.97</v>
      </c>
      <c r="J125" s="89"/>
      <c r="K125" s="136">
        <v>6542.97</v>
      </c>
      <c r="L125" s="26">
        <v>157.4</v>
      </c>
      <c r="M125" s="102">
        <v>792.92200000000003</v>
      </c>
      <c r="N125" s="97">
        <v>7.0620000000000003</v>
      </c>
      <c r="O125" s="97">
        <v>35.353000000000002</v>
      </c>
      <c r="P125" s="97">
        <v>15.994999999999999</v>
      </c>
      <c r="Q125" s="97">
        <v>2180.4229999999998</v>
      </c>
      <c r="R125" s="124">
        <v>11025.137999999999</v>
      </c>
      <c r="S125" s="1"/>
    </row>
    <row r="126" spans="1:19">
      <c r="A126" s="1"/>
      <c r="B126" s="11" t="s">
        <v>15</v>
      </c>
      <c r="C126" s="5" t="s">
        <v>11</v>
      </c>
      <c r="D126" s="65"/>
      <c r="E126" s="15"/>
      <c r="F126" s="15"/>
      <c r="G126" s="133">
        <v>0</v>
      </c>
      <c r="H126" s="150"/>
      <c r="I126" s="59"/>
      <c r="J126" s="88"/>
      <c r="K126" s="134">
        <v>0</v>
      </c>
      <c r="L126" s="25"/>
      <c r="M126" s="92"/>
      <c r="N126" s="92"/>
      <c r="O126" s="92"/>
      <c r="P126" s="92"/>
      <c r="Q126" s="92"/>
      <c r="R126" s="121">
        <v>0</v>
      </c>
      <c r="S126" s="1"/>
    </row>
    <row r="127" spans="1:19">
      <c r="A127" s="1"/>
      <c r="B127" s="44" t="s">
        <v>85</v>
      </c>
      <c r="C127" s="49" t="s">
        <v>13</v>
      </c>
      <c r="D127" s="66"/>
      <c r="E127" s="16"/>
      <c r="F127" s="16"/>
      <c r="G127" s="135">
        <v>0</v>
      </c>
      <c r="H127" s="151">
        <v>9.7200000000000006</v>
      </c>
      <c r="I127" s="60"/>
      <c r="J127" s="89"/>
      <c r="K127" s="136">
        <v>0</v>
      </c>
      <c r="L127" s="26"/>
      <c r="M127" s="97"/>
      <c r="N127" s="97"/>
      <c r="O127" s="97"/>
      <c r="P127" s="97"/>
      <c r="Q127" s="97"/>
      <c r="R127" s="124">
        <v>9.7200000000000006</v>
      </c>
      <c r="S127" s="1"/>
    </row>
    <row r="128" spans="1:19">
      <c r="A128" s="1"/>
      <c r="B128" s="176" t="s">
        <v>19</v>
      </c>
      <c r="C128" s="5" t="s">
        <v>11</v>
      </c>
      <c r="D128" s="127">
        <v>0</v>
      </c>
      <c r="E128" s="6">
        <v>0</v>
      </c>
      <c r="F128" s="6">
        <v>9.8827999999999996</v>
      </c>
      <c r="G128" s="133">
        <v>9.8827999999999996</v>
      </c>
      <c r="H128" s="152">
        <v>69.674999999999997</v>
      </c>
      <c r="I128" s="153">
        <v>1379.4179999999999</v>
      </c>
      <c r="J128" s="129">
        <v>0</v>
      </c>
      <c r="K128" s="134">
        <v>1379.4179999999999</v>
      </c>
      <c r="L128" s="134">
        <v>22.547799999999999</v>
      </c>
      <c r="M128" s="6">
        <v>33.224899999999998</v>
      </c>
      <c r="N128" s="6">
        <v>3.7094</v>
      </c>
      <c r="O128" s="6">
        <v>5.6858000000000004</v>
      </c>
      <c r="P128" s="6">
        <v>8.6616999999999997</v>
      </c>
      <c r="Q128" s="6">
        <v>28.675899999999999</v>
      </c>
      <c r="R128" s="121">
        <v>1561.4812999999999</v>
      </c>
      <c r="S128" s="1"/>
    </row>
    <row r="129" spans="1:19">
      <c r="A129" s="45"/>
      <c r="B129" s="177"/>
      <c r="C129" s="49" t="s">
        <v>13</v>
      </c>
      <c r="D129" s="128">
        <v>0</v>
      </c>
      <c r="E129" s="17">
        <v>0</v>
      </c>
      <c r="F129" s="17">
        <v>8565.598</v>
      </c>
      <c r="G129" s="135">
        <v>8565.598</v>
      </c>
      <c r="H129" s="24">
        <v>54661.993000000002</v>
      </c>
      <c r="I129" s="154">
        <v>783930.42200000002</v>
      </c>
      <c r="J129" s="20">
        <v>0</v>
      </c>
      <c r="K129" s="136">
        <v>783930.42200000002</v>
      </c>
      <c r="L129" s="136">
        <v>11552.588000000002</v>
      </c>
      <c r="M129" s="17">
        <v>22393.4</v>
      </c>
      <c r="N129" s="17">
        <v>2537.3409999999994</v>
      </c>
      <c r="O129" s="17">
        <v>3703.6089999999999</v>
      </c>
      <c r="P129" s="17">
        <v>6487.6220000000012</v>
      </c>
      <c r="Q129" s="17">
        <v>21788.452999999998</v>
      </c>
      <c r="R129" s="124">
        <v>915621.02600000007</v>
      </c>
      <c r="S129" s="1"/>
    </row>
    <row r="130" spans="1:19">
      <c r="A130" s="42" t="s">
        <v>0</v>
      </c>
      <c r="B130" s="174" t="s">
        <v>86</v>
      </c>
      <c r="C130" s="5" t="s">
        <v>11</v>
      </c>
      <c r="D130" s="65"/>
      <c r="E130" s="15"/>
      <c r="F130" s="15"/>
      <c r="G130" s="133">
        <v>0</v>
      </c>
      <c r="H130" s="150"/>
      <c r="I130" s="59"/>
      <c r="J130" s="88"/>
      <c r="K130" s="134">
        <v>0</v>
      </c>
      <c r="L130" s="25"/>
      <c r="M130" s="92"/>
      <c r="N130" s="92"/>
      <c r="O130" s="92"/>
      <c r="P130" s="92"/>
      <c r="Q130" s="92"/>
      <c r="R130" s="121">
        <v>0</v>
      </c>
      <c r="S130" s="1"/>
    </row>
    <row r="131" spans="1:19">
      <c r="A131" s="42" t="s">
        <v>0</v>
      </c>
      <c r="B131" s="175"/>
      <c r="C131" s="49" t="s">
        <v>13</v>
      </c>
      <c r="D131" s="66"/>
      <c r="E131" s="16"/>
      <c r="F131" s="16"/>
      <c r="G131" s="135">
        <v>0</v>
      </c>
      <c r="H131" s="151"/>
      <c r="I131" s="60"/>
      <c r="J131" s="89"/>
      <c r="K131" s="136">
        <v>0</v>
      </c>
      <c r="L131" s="26"/>
      <c r="M131" s="97"/>
      <c r="N131" s="97"/>
      <c r="O131" s="97"/>
      <c r="P131" s="97"/>
      <c r="Q131" s="97"/>
      <c r="R131" s="124">
        <v>0</v>
      </c>
      <c r="S131" s="1"/>
    </row>
    <row r="132" spans="1:19">
      <c r="A132" s="43" t="s">
        <v>87</v>
      </c>
      <c r="B132" s="174" t="s">
        <v>88</v>
      </c>
      <c r="C132" s="5" t="s">
        <v>11</v>
      </c>
      <c r="D132" s="65"/>
      <c r="E132" s="15"/>
      <c r="F132" s="15"/>
      <c r="G132" s="133">
        <v>0</v>
      </c>
      <c r="H132" s="150">
        <v>0.193</v>
      </c>
      <c r="I132" s="59"/>
      <c r="J132" s="88"/>
      <c r="K132" s="134">
        <v>0</v>
      </c>
      <c r="L132" s="92"/>
      <c r="M132" s="92"/>
      <c r="N132" s="92"/>
      <c r="O132" s="92"/>
      <c r="P132" s="92"/>
      <c r="Q132" s="92"/>
      <c r="R132" s="121">
        <v>0.193</v>
      </c>
      <c r="S132" s="1"/>
    </row>
    <row r="133" spans="1:19">
      <c r="A133" s="43"/>
      <c r="B133" s="175"/>
      <c r="C133" s="49" t="s">
        <v>13</v>
      </c>
      <c r="D133" s="66"/>
      <c r="E133" s="16"/>
      <c r="F133" s="16"/>
      <c r="G133" s="135">
        <v>0</v>
      </c>
      <c r="H133" s="151">
        <v>155.358</v>
      </c>
      <c r="I133" s="60"/>
      <c r="J133" s="89"/>
      <c r="K133" s="136">
        <v>0</v>
      </c>
      <c r="L133" s="26"/>
      <c r="M133" s="97"/>
      <c r="N133" s="97"/>
      <c r="O133" s="97"/>
      <c r="P133" s="97"/>
      <c r="Q133" s="97"/>
      <c r="R133" s="137">
        <v>155.358</v>
      </c>
      <c r="S133" s="1"/>
    </row>
    <row r="134" spans="1:19">
      <c r="A134" s="43" t="s">
        <v>89</v>
      </c>
      <c r="B134" s="11" t="s">
        <v>15</v>
      </c>
      <c r="C134" s="3" t="s">
        <v>11</v>
      </c>
      <c r="D134" s="65"/>
      <c r="E134" s="30"/>
      <c r="F134" s="30"/>
      <c r="G134" s="138">
        <v>0</v>
      </c>
      <c r="H134" s="157">
        <v>4.0000000000000001E-3</v>
      </c>
      <c r="I134" s="63">
        <v>0.81100000000000005</v>
      </c>
      <c r="J134" s="95"/>
      <c r="K134" s="139">
        <v>0.81100000000000005</v>
      </c>
      <c r="L134" s="32"/>
      <c r="M134" s="99">
        <v>1E-3</v>
      </c>
      <c r="N134" s="99"/>
      <c r="O134" s="99"/>
      <c r="P134" s="99"/>
      <c r="Q134" s="99"/>
      <c r="R134" s="121">
        <v>0.81600000000000006</v>
      </c>
      <c r="S134" s="1"/>
    </row>
    <row r="135" spans="1:19">
      <c r="A135" s="43"/>
      <c r="B135" s="11" t="s">
        <v>90</v>
      </c>
      <c r="C135" s="5" t="s">
        <v>91</v>
      </c>
      <c r="D135" s="65"/>
      <c r="E135" s="15"/>
      <c r="F135" s="15"/>
      <c r="G135" s="140">
        <v>0</v>
      </c>
      <c r="H135" s="150"/>
      <c r="I135" s="59"/>
      <c r="J135" s="90"/>
      <c r="K135" s="141">
        <v>0</v>
      </c>
      <c r="L135" s="25"/>
      <c r="M135" s="100"/>
      <c r="N135" s="101"/>
      <c r="O135" s="101"/>
      <c r="P135" s="92"/>
      <c r="Q135" s="101"/>
      <c r="R135" s="121">
        <v>0</v>
      </c>
      <c r="S135" s="1"/>
    </row>
    <row r="136" spans="1:19">
      <c r="A136" s="43" t="s">
        <v>18</v>
      </c>
      <c r="B136" s="17"/>
      <c r="C136" s="49" t="s">
        <v>13</v>
      </c>
      <c r="D136" s="66"/>
      <c r="E136" s="16"/>
      <c r="F136" s="16"/>
      <c r="G136" s="142">
        <v>0</v>
      </c>
      <c r="H136" s="151">
        <v>27.713999999999999</v>
      </c>
      <c r="I136" s="61">
        <v>172.90799999999999</v>
      </c>
      <c r="J136" s="89"/>
      <c r="K136" s="143">
        <v>172.90799999999999</v>
      </c>
      <c r="L136" s="28"/>
      <c r="M136" s="100">
        <v>2.16</v>
      </c>
      <c r="N136" s="158"/>
      <c r="O136" s="97"/>
      <c r="P136" s="97"/>
      <c r="Q136" s="97"/>
      <c r="R136" s="137">
        <v>202.78199999999998</v>
      </c>
      <c r="S136" s="1"/>
    </row>
    <row r="137" spans="1:19">
      <c r="A137" s="1"/>
      <c r="B137" s="52" t="s">
        <v>0</v>
      </c>
      <c r="C137" s="3" t="s">
        <v>11</v>
      </c>
      <c r="D137" s="159">
        <v>0</v>
      </c>
      <c r="E137" s="6">
        <v>0</v>
      </c>
      <c r="F137" s="6">
        <v>0</v>
      </c>
      <c r="G137" s="138">
        <v>0</v>
      </c>
      <c r="H137" s="152">
        <v>0.19700000000000001</v>
      </c>
      <c r="I137" s="153">
        <v>0.81100000000000005</v>
      </c>
      <c r="J137" s="153">
        <v>0</v>
      </c>
      <c r="K137" s="139">
        <v>0.81100000000000005</v>
      </c>
      <c r="L137" s="139">
        <v>0</v>
      </c>
      <c r="M137" s="130">
        <v>1E-3</v>
      </c>
      <c r="N137" s="6">
        <v>0</v>
      </c>
      <c r="O137" s="160">
        <v>0</v>
      </c>
      <c r="P137" s="144">
        <v>0</v>
      </c>
      <c r="Q137" s="144">
        <v>0</v>
      </c>
      <c r="R137" s="121">
        <v>1.0089999999999999</v>
      </c>
      <c r="S137" s="1"/>
    </row>
    <row r="138" spans="1:19">
      <c r="A138" s="1"/>
      <c r="B138" s="53" t="s">
        <v>19</v>
      </c>
      <c r="C138" s="5" t="s">
        <v>91</v>
      </c>
      <c r="D138" s="159">
        <v>0</v>
      </c>
      <c r="E138" s="6">
        <v>0</v>
      </c>
      <c r="F138" s="6">
        <v>0</v>
      </c>
      <c r="G138" s="140">
        <v>0</v>
      </c>
      <c r="H138" s="169">
        <v>0</v>
      </c>
      <c r="I138" s="153">
        <v>0</v>
      </c>
      <c r="J138" s="153">
        <v>0</v>
      </c>
      <c r="K138" s="141">
        <v>0</v>
      </c>
      <c r="L138" s="141">
        <v>0</v>
      </c>
      <c r="M138" s="6">
        <v>0</v>
      </c>
      <c r="N138" s="6">
        <v>0</v>
      </c>
      <c r="O138" s="164">
        <v>0</v>
      </c>
      <c r="P138" s="6">
        <v>0</v>
      </c>
      <c r="Q138" s="6">
        <v>0</v>
      </c>
      <c r="R138" s="121">
        <v>0</v>
      </c>
      <c r="S138" s="1"/>
    </row>
    <row r="139" spans="1:19">
      <c r="A139" s="45"/>
      <c r="B139" s="17"/>
      <c r="C139" s="49" t="s">
        <v>13</v>
      </c>
      <c r="D139" s="128">
        <v>0</v>
      </c>
      <c r="E139" s="17">
        <v>0</v>
      </c>
      <c r="F139" s="17">
        <v>0</v>
      </c>
      <c r="G139" s="142">
        <v>0</v>
      </c>
      <c r="H139" s="24">
        <v>183.072</v>
      </c>
      <c r="I139" s="154">
        <v>172.90799999999999</v>
      </c>
      <c r="J139" s="154">
        <v>0</v>
      </c>
      <c r="K139" s="143">
        <v>172.90799999999999</v>
      </c>
      <c r="L139" s="143">
        <v>0</v>
      </c>
      <c r="M139" s="17">
        <v>2.16</v>
      </c>
      <c r="N139" s="17">
        <v>0</v>
      </c>
      <c r="O139" s="170">
        <v>0</v>
      </c>
      <c r="P139" s="17">
        <v>0</v>
      </c>
      <c r="Q139" s="17">
        <v>0</v>
      </c>
      <c r="R139" s="137">
        <v>358.14000000000004</v>
      </c>
      <c r="S139" s="1"/>
    </row>
    <row r="140" spans="1:19">
      <c r="A140" s="1"/>
      <c r="B140" s="2" t="s">
        <v>0</v>
      </c>
      <c r="C140" s="3" t="s">
        <v>11</v>
      </c>
      <c r="D140" s="145">
        <v>0</v>
      </c>
      <c r="E140" s="145">
        <v>0</v>
      </c>
      <c r="F140" s="145">
        <v>1888.4315000000004</v>
      </c>
      <c r="G140" s="138">
        <v>1888.4315000000004</v>
      </c>
      <c r="H140" s="161">
        <v>6111.4434000000001</v>
      </c>
      <c r="I140" s="145">
        <v>7505.2774999999974</v>
      </c>
      <c r="J140" s="145">
        <v>0</v>
      </c>
      <c r="K140" s="139">
        <v>7505.2774999999974</v>
      </c>
      <c r="L140" s="139">
        <v>3827.2479000000003</v>
      </c>
      <c r="M140" s="144">
        <v>131.0625</v>
      </c>
      <c r="N140" s="6">
        <v>17.694799999999997</v>
      </c>
      <c r="O140" s="146">
        <v>64.886499999999998</v>
      </c>
      <c r="P140" s="144">
        <v>9.1002999999999989</v>
      </c>
      <c r="Q140" s="144">
        <v>54.862499999999997</v>
      </c>
      <c r="R140" s="121">
        <v>19610.0069</v>
      </c>
      <c r="S140" s="1"/>
    </row>
    <row r="141" spans="1:19">
      <c r="A141" s="1"/>
      <c r="B141" s="4" t="s">
        <v>92</v>
      </c>
      <c r="C141" s="5" t="s">
        <v>91</v>
      </c>
      <c r="D141" s="90">
        <v>0</v>
      </c>
      <c r="E141" s="90">
        <v>0</v>
      </c>
      <c r="F141" s="90">
        <v>0</v>
      </c>
      <c r="G141" s="140">
        <v>0</v>
      </c>
      <c r="H141" s="162">
        <v>0</v>
      </c>
      <c r="I141" s="90">
        <v>0</v>
      </c>
      <c r="J141" s="90">
        <v>0</v>
      </c>
      <c r="K141" s="141">
        <v>0</v>
      </c>
      <c r="L141" s="163">
        <v>0</v>
      </c>
      <c r="M141" s="6">
        <v>0</v>
      </c>
      <c r="N141" s="171">
        <v>0</v>
      </c>
      <c r="O141" s="164">
        <v>0</v>
      </c>
      <c r="P141" s="6">
        <v>0</v>
      </c>
      <c r="Q141" s="6">
        <v>0</v>
      </c>
      <c r="R141" s="121">
        <v>0</v>
      </c>
      <c r="S141" s="1"/>
    </row>
    <row r="142" spans="1:19" ht="19.5" thickBot="1">
      <c r="A142" s="7"/>
      <c r="B142" s="8"/>
      <c r="C142" s="9" t="s">
        <v>13</v>
      </c>
      <c r="D142" s="172">
        <v>0</v>
      </c>
      <c r="E142" s="172">
        <v>0</v>
      </c>
      <c r="F142" s="19">
        <v>870145.78399999987</v>
      </c>
      <c r="G142" s="147">
        <v>870145.78399999987</v>
      </c>
      <c r="H142" s="165">
        <v>1943896.5060000001</v>
      </c>
      <c r="I142" s="166">
        <v>1609355.5970000001</v>
      </c>
      <c r="J142" s="19">
        <v>0</v>
      </c>
      <c r="K142" s="148">
        <v>1609355.5970000001</v>
      </c>
      <c r="L142" s="19">
        <v>1483358.1220000002</v>
      </c>
      <c r="M142" s="10">
        <v>88679.881000000023</v>
      </c>
      <c r="N142" s="10">
        <v>9757.1189999999988</v>
      </c>
      <c r="O142" s="149">
        <v>30511.605</v>
      </c>
      <c r="P142" s="10">
        <v>6813.2680000000009</v>
      </c>
      <c r="Q142" s="10">
        <v>39950.292999999998</v>
      </c>
      <c r="R142" s="132">
        <v>6082468.1750000007</v>
      </c>
      <c r="S142" s="1"/>
    </row>
    <row r="143" spans="1:19">
      <c r="R143" s="91" t="s">
        <v>93</v>
      </c>
    </row>
    <row r="145" spans="8:14">
      <c r="H145" s="31"/>
      <c r="N145" s="12"/>
    </row>
    <row r="146" spans="8:14">
      <c r="H146" s="31"/>
      <c r="N146" s="12"/>
    </row>
    <row r="147" spans="8:14">
      <c r="H147" s="12"/>
      <c r="N147" s="12"/>
    </row>
    <row r="148" spans="8:14">
      <c r="H148" s="12"/>
      <c r="N148" s="12"/>
    </row>
    <row r="149" spans="8:14">
      <c r="N149" s="12"/>
    </row>
  </sheetData>
  <mergeCells count="52">
    <mergeCell ref="B124:B125"/>
    <mergeCell ref="B128:B129"/>
    <mergeCell ref="B130:B131"/>
    <mergeCell ref="B132:B133"/>
    <mergeCell ref="B112:B113"/>
    <mergeCell ref="B114:B115"/>
    <mergeCell ref="B116:B117"/>
    <mergeCell ref="B118:B119"/>
    <mergeCell ref="B120:B121"/>
    <mergeCell ref="B122:B123"/>
    <mergeCell ref="B110:B111"/>
    <mergeCell ref="B88:B89"/>
    <mergeCell ref="A90:B91"/>
    <mergeCell ref="A92:B93"/>
    <mergeCell ref="A94:B95"/>
    <mergeCell ref="A96:B97"/>
    <mergeCell ref="A98:B99"/>
    <mergeCell ref="A100:B101"/>
    <mergeCell ref="A102:B103"/>
    <mergeCell ref="A104:B105"/>
    <mergeCell ref="B106:B107"/>
    <mergeCell ref="B108:B109"/>
    <mergeCell ref="B84:B85"/>
    <mergeCell ref="A47:B48"/>
    <mergeCell ref="A49:B50"/>
    <mergeCell ref="A51:B52"/>
    <mergeCell ref="A53:B54"/>
    <mergeCell ref="B55:B56"/>
    <mergeCell ref="B59:B60"/>
    <mergeCell ref="B61:B62"/>
    <mergeCell ref="B65:B66"/>
    <mergeCell ref="B76:B77"/>
    <mergeCell ref="B78:B79"/>
    <mergeCell ref="B80:B81"/>
    <mergeCell ref="A45:B46"/>
    <mergeCell ref="B17:B18"/>
    <mergeCell ref="B21:B22"/>
    <mergeCell ref="B23:B24"/>
    <mergeCell ref="B25:B26"/>
    <mergeCell ref="B29:B30"/>
    <mergeCell ref="B31:B32"/>
    <mergeCell ref="B33:B34"/>
    <mergeCell ref="B37:B38"/>
    <mergeCell ref="A39:B40"/>
    <mergeCell ref="A41:B42"/>
    <mergeCell ref="A43:B44"/>
    <mergeCell ref="B15:B16"/>
    <mergeCell ref="A1:R1"/>
    <mergeCell ref="B5:B6"/>
    <mergeCell ref="B9:B10"/>
    <mergeCell ref="A11:B12"/>
    <mergeCell ref="B13:B14"/>
  </mergeCells>
  <phoneticPr fontId="4"/>
  <pageMargins left="0.70866141732283472" right="0.70866141732283472" top="0.74803149606299213" bottom="0.74803149606299213" header="0.31496062992125984" footer="0.31496062992125984"/>
  <pageSetup paperSize="9" scale="35" fitToHeight="2" orientation="landscape" r:id="rId1"/>
  <rowBreaks count="1" manualBreakCount="1">
    <brk id="71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9"/>
  <sheetViews>
    <sheetView view="pageBreakPreview" zoomScale="60" zoomScaleNormal="40" workbookViewId="0">
      <pane xSplit="3" ySplit="4" topLeftCell="Q128" activePane="bottomRight" state="frozen"/>
      <selection activeCell="G141" sqref="G141"/>
      <selection pane="topRight" activeCell="G141" sqref="G141"/>
      <selection pane="bottomLeft" activeCell="G141" sqref="G141"/>
      <selection pane="bottomRight" activeCell="U146" sqref="U146"/>
    </sheetView>
  </sheetViews>
  <sheetFormatPr defaultColWidth="13.375" defaultRowHeight="18.75"/>
  <cols>
    <col min="1" max="1" width="5.875" style="23" customWidth="1"/>
    <col min="2" max="2" width="21.25" style="23" customWidth="1"/>
    <col min="3" max="3" width="11.25" style="23" customWidth="1"/>
    <col min="4" max="8" width="24.625" style="23" customWidth="1"/>
    <col min="9" max="9" width="22.625" style="23" customWidth="1"/>
    <col min="10" max="10" width="19.625" style="23" customWidth="1"/>
    <col min="11" max="17" width="24.625" style="23" customWidth="1"/>
    <col min="18" max="18" width="24.625" style="37" customWidth="1"/>
    <col min="19" max="19" width="0.125" style="23" hidden="1" customWidth="1"/>
    <col min="20" max="37" width="17.375" style="23" customWidth="1"/>
    <col min="38" max="256" width="13.375" style="23"/>
    <col min="257" max="257" width="5.875" style="23" customWidth="1"/>
    <col min="258" max="258" width="21.25" style="23" customWidth="1"/>
    <col min="259" max="259" width="11.25" style="23" customWidth="1"/>
    <col min="260" max="273" width="19.625" style="23" customWidth="1"/>
    <col min="274" max="274" width="0" style="23" hidden="1" customWidth="1"/>
    <col min="275" max="293" width="17.375" style="23" customWidth="1"/>
    <col min="294" max="512" width="13.375" style="23"/>
    <col min="513" max="513" width="5.875" style="23" customWidth="1"/>
    <col min="514" max="514" width="21.25" style="23" customWidth="1"/>
    <col min="515" max="515" width="11.25" style="23" customWidth="1"/>
    <col min="516" max="529" width="19.625" style="23" customWidth="1"/>
    <col min="530" max="530" width="0" style="23" hidden="1" customWidth="1"/>
    <col min="531" max="549" width="17.375" style="23" customWidth="1"/>
    <col min="550" max="768" width="13.375" style="23"/>
    <col min="769" max="769" width="5.875" style="23" customWidth="1"/>
    <col min="770" max="770" width="21.25" style="23" customWidth="1"/>
    <col min="771" max="771" width="11.25" style="23" customWidth="1"/>
    <col min="772" max="785" width="19.625" style="23" customWidth="1"/>
    <col min="786" max="786" width="0" style="23" hidden="1" customWidth="1"/>
    <col min="787" max="805" width="17.375" style="23" customWidth="1"/>
    <col min="806" max="1024" width="13.375" style="23"/>
    <col min="1025" max="1025" width="5.875" style="23" customWidth="1"/>
    <col min="1026" max="1026" width="21.25" style="23" customWidth="1"/>
    <col min="1027" max="1027" width="11.25" style="23" customWidth="1"/>
    <col min="1028" max="1041" width="19.625" style="23" customWidth="1"/>
    <col min="1042" max="1042" width="0" style="23" hidden="1" customWidth="1"/>
    <col min="1043" max="1061" width="17.375" style="23" customWidth="1"/>
    <col min="1062" max="1280" width="13.375" style="23"/>
    <col min="1281" max="1281" width="5.875" style="23" customWidth="1"/>
    <col min="1282" max="1282" width="21.25" style="23" customWidth="1"/>
    <col min="1283" max="1283" width="11.25" style="23" customWidth="1"/>
    <col min="1284" max="1297" width="19.625" style="23" customWidth="1"/>
    <col min="1298" max="1298" width="0" style="23" hidden="1" customWidth="1"/>
    <col min="1299" max="1317" width="17.375" style="23" customWidth="1"/>
    <col min="1318" max="1536" width="13.375" style="23"/>
    <col min="1537" max="1537" width="5.875" style="23" customWidth="1"/>
    <col min="1538" max="1538" width="21.25" style="23" customWidth="1"/>
    <col min="1539" max="1539" width="11.25" style="23" customWidth="1"/>
    <col min="1540" max="1553" width="19.625" style="23" customWidth="1"/>
    <col min="1554" max="1554" width="0" style="23" hidden="1" customWidth="1"/>
    <col min="1555" max="1573" width="17.375" style="23" customWidth="1"/>
    <col min="1574" max="1792" width="13.375" style="23"/>
    <col min="1793" max="1793" width="5.875" style="23" customWidth="1"/>
    <col min="1794" max="1794" width="21.25" style="23" customWidth="1"/>
    <col min="1795" max="1795" width="11.25" style="23" customWidth="1"/>
    <col min="1796" max="1809" width="19.625" style="23" customWidth="1"/>
    <col min="1810" max="1810" width="0" style="23" hidden="1" customWidth="1"/>
    <col min="1811" max="1829" width="17.375" style="23" customWidth="1"/>
    <col min="1830" max="2048" width="13.375" style="23"/>
    <col min="2049" max="2049" width="5.875" style="23" customWidth="1"/>
    <col min="2050" max="2050" width="21.25" style="23" customWidth="1"/>
    <col min="2051" max="2051" width="11.25" style="23" customWidth="1"/>
    <col min="2052" max="2065" width="19.625" style="23" customWidth="1"/>
    <col min="2066" max="2066" width="0" style="23" hidden="1" customWidth="1"/>
    <col min="2067" max="2085" width="17.375" style="23" customWidth="1"/>
    <col min="2086" max="2304" width="13.375" style="23"/>
    <col min="2305" max="2305" width="5.875" style="23" customWidth="1"/>
    <col min="2306" max="2306" width="21.25" style="23" customWidth="1"/>
    <col min="2307" max="2307" width="11.25" style="23" customWidth="1"/>
    <col min="2308" max="2321" width="19.625" style="23" customWidth="1"/>
    <col min="2322" max="2322" width="0" style="23" hidden="1" customWidth="1"/>
    <col min="2323" max="2341" width="17.375" style="23" customWidth="1"/>
    <col min="2342" max="2560" width="13.375" style="23"/>
    <col min="2561" max="2561" width="5.875" style="23" customWidth="1"/>
    <col min="2562" max="2562" width="21.25" style="23" customWidth="1"/>
    <col min="2563" max="2563" width="11.25" style="23" customWidth="1"/>
    <col min="2564" max="2577" width="19.625" style="23" customWidth="1"/>
    <col min="2578" max="2578" width="0" style="23" hidden="1" customWidth="1"/>
    <col min="2579" max="2597" width="17.375" style="23" customWidth="1"/>
    <col min="2598" max="2816" width="13.375" style="23"/>
    <col min="2817" max="2817" width="5.875" style="23" customWidth="1"/>
    <col min="2818" max="2818" width="21.25" style="23" customWidth="1"/>
    <col min="2819" max="2819" width="11.25" style="23" customWidth="1"/>
    <col min="2820" max="2833" width="19.625" style="23" customWidth="1"/>
    <col min="2834" max="2834" width="0" style="23" hidden="1" customWidth="1"/>
    <col min="2835" max="2853" width="17.375" style="23" customWidth="1"/>
    <col min="2854" max="3072" width="13.375" style="23"/>
    <col min="3073" max="3073" width="5.875" style="23" customWidth="1"/>
    <col min="3074" max="3074" width="21.25" style="23" customWidth="1"/>
    <col min="3075" max="3075" width="11.25" style="23" customWidth="1"/>
    <col min="3076" max="3089" width="19.625" style="23" customWidth="1"/>
    <col min="3090" max="3090" width="0" style="23" hidden="1" customWidth="1"/>
    <col min="3091" max="3109" width="17.375" style="23" customWidth="1"/>
    <col min="3110" max="3328" width="13.375" style="23"/>
    <col min="3329" max="3329" width="5.875" style="23" customWidth="1"/>
    <col min="3330" max="3330" width="21.25" style="23" customWidth="1"/>
    <col min="3331" max="3331" width="11.25" style="23" customWidth="1"/>
    <col min="3332" max="3345" width="19.625" style="23" customWidth="1"/>
    <col min="3346" max="3346" width="0" style="23" hidden="1" customWidth="1"/>
    <col min="3347" max="3365" width="17.375" style="23" customWidth="1"/>
    <col min="3366" max="3584" width="13.375" style="23"/>
    <col min="3585" max="3585" width="5.875" style="23" customWidth="1"/>
    <col min="3586" max="3586" width="21.25" style="23" customWidth="1"/>
    <col min="3587" max="3587" width="11.25" style="23" customWidth="1"/>
    <col min="3588" max="3601" width="19.625" style="23" customWidth="1"/>
    <col min="3602" max="3602" width="0" style="23" hidden="1" customWidth="1"/>
    <col min="3603" max="3621" width="17.375" style="23" customWidth="1"/>
    <col min="3622" max="3840" width="13.375" style="23"/>
    <col min="3841" max="3841" width="5.875" style="23" customWidth="1"/>
    <col min="3842" max="3842" width="21.25" style="23" customWidth="1"/>
    <col min="3843" max="3843" width="11.25" style="23" customWidth="1"/>
    <col min="3844" max="3857" width="19.625" style="23" customWidth="1"/>
    <col min="3858" max="3858" width="0" style="23" hidden="1" customWidth="1"/>
    <col min="3859" max="3877" width="17.375" style="23" customWidth="1"/>
    <col min="3878" max="4096" width="13.375" style="23"/>
    <col min="4097" max="4097" width="5.875" style="23" customWidth="1"/>
    <col min="4098" max="4098" width="21.25" style="23" customWidth="1"/>
    <col min="4099" max="4099" width="11.25" style="23" customWidth="1"/>
    <col min="4100" max="4113" width="19.625" style="23" customWidth="1"/>
    <col min="4114" max="4114" width="0" style="23" hidden="1" customWidth="1"/>
    <col min="4115" max="4133" width="17.375" style="23" customWidth="1"/>
    <col min="4134" max="4352" width="13.375" style="23"/>
    <col min="4353" max="4353" width="5.875" style="23" customWidth="1"/>
    <col min="4354" max="4354" width="21.25" style="23" customWidth="1"/>
    <col min="4355" max="4355" width="11.25" style="23" customWidth="1"/>
    <col min="4356" max="4369" width="19.625" style="23" customWidth="1"/>
    <col min="4370" max="4370" width="0" style="23" hidden="1" customWidth="1"/>
    <col min="4371" max="4389" width="17.375" style="23" customWidth="1"/>
    <col min="4390" max="4608" width="13.375" style="23"/>
    <col min="4609" max="4609" width="5.875" style="23" customWidth="1"/>
    <col min="4610" max="4610" width="21.25" style="23" customWidth="1"/>
    <col min="4611" max="4611" width="11.25" style="23" customWidth="1"/>
    <col min="4612" max="4625" width="19.625" style="23" customWidth="1"/>
    <col min="4626" max="4626" width="0" style="23" hidden="1" customWidth="1"/>
    <col min="4627" max="4645" width="17.375" style="23" customWidth="1"/>
    <col min="4646" max="4864" width="13.375" style="23"/>
    <col min="4865" max="4865" width="5.875" style="23" customWidth="1"/>
    <col min="4866" max="4866" width="21.25" style="23" customWidth="1"/>
    <col min="4867" max="4867" width="11.25" style="23" customWidth="1"/>
    <col min="4868" max="4881" width="19.625" style="23" customWidth="1"/>
    <col min="4882" max="4882" width="0" style="23" hidden="1" customWidth="1"/>
    <col min="4883" max="4901" width="17.375" style="23" customWidth="1"/>
    <col min="4902" max="5120" width="13.375" style="23"/>
    <col min="5121" max="5121" width="5.875" style="23" customWidth="1"/>
    <col min="5122" max="5122" width="21.25" style="23" customWidth="1"/>
    <col min="5123" max="5123" width="11.25" style="23" customWidth="1"/>
    <col min="5124" max="5137" width="19.625" style="23" customWidth="1"/>
    <col min="5138" max="5138" width="0" style="23" hidden="1" customWidth="1"/>
    <col min="5139" max="5157" width="17.375" style="23" customWidth="1"/>
    <col min="5158" max="5376" width="13.375" style="23"/>
    <col min="5377" max="5377" width="5.875" style="23" customWidth="1"/>
    <col min="5378" max="5378" width="21.25" style="23" customWidth="1"/>
    <col min="5379" max="5379" width="11.25" style="23" customWidth="1"/>
    <col min="5380" max="5393" width="19.625" style="23" customWidth="1"/>
    <col min="5394" max="5394" width="0" style="23" hidden="1" customWidth="1"/>
    <col min="5395" max="5413" width="17.375" style="23" customWidth="1"/>
    <col min="5414" max="5632" width="13.375" style="23"/>
    <col min="5633" max="5633" width="5.875" style="23" customWidth="1"/>
    <col min="5634" max="5634" width="21.25" style="23" customWidth="1"/>
    <col min="5635" max="5635" width="11.25" style="23" customWidth="1"/>
    <col min="5636" max="5649" width="19.625" style="23" customWidth="1"/>
    <col min="5650" max="5650" width="0" style="23" hidden="1" customWidth="1"/>
    <col min="5651" max="5669" width="17.375" style="23" customWidth="1"/>
    <col min="5670" max="5888" width="13.375" style="23"/>
    <col min="5889" max="5889" width="5.875" style="23" customWidth="1"/>
    <col min="5890" max="5890" width="21.25" style="23" customWidth="1"/>
    <col min="5891" max="5891" width="11.25" style="23" customWidth="1"/>
    <col min="5892" max="5905" width="19.625" style="23" customWidth="1"/>
    <col min="5906" max="5906" width="0" style="23" hidden="1" customWidth="1"/>
    <col min="5907" max="5925" width="17.375" style="23" customWidth="1"/>
    <col min="5926" max="6144" width="13.375" style="23"/>
    <col min="6145" max="6145" width="5.875" style="23" customWidth="1"/>
    <col min="6146" max="6146" width="21.25" style="23" customWidth="1"/>
    <col min="6147" max="6147" width="11.25" style="23" customWidth="1"/>
    <col min="6148" max="6161" width="19.625" style="23" customWidth="1"/>
    <col min="6162" max="6162" width="0" style="23" hidden="1" customWidth="1"/>
    <col min="6163" max="6181" width="17.375" style="23" customWidth="1"/>
    <col min="6182" max="6400" width="13.375" style="23"/>
    <col min="6401" max="6401" width="5.875" style="23" customWidth="1"/>
    <col min="6402" max="6402" width="21.25" style="23" customWidth="1"/>
    <col min="6403" max="6403" width="11.25" style="23" customWidth="1"/>
    <col min="6404" max="6417" width="19.625" style="23" customWidth="1"/>
    <col min="6418" max="6418" width="0" style="23" hidden="1" customWidth="1"/>
    <col min="6419" max="6437" width="17.375" style="23" customWidth="1"/>
    <col min="6438" max="6656" width="13.375" style="23"/>
    <col min="6657" max="6657" width="5.875" style="23" customWidth="1"/>
    <col min="6658" max="6658" width="21.25" style="23" customWidth="1"/>
    <col min="6659" max="6659" width="11.25" style="23" customWidth="1"/>
    <col min="6660" max="6673" width="19.625" style="23" customWidth="1"/>
    <col min="6674" max="6674" width="0" style="23" hidden="1" customWidth="1"/>
    <col min="6675" max="6693" width="17.375" style="23" customWidth="1"/>
    <col min="6694" max="6912" width="13.375" style="23"/>
    <col min="6913" max="6913" width="5.875" style="23" customWidth="1"/>
    <col min="6914" max="6914" width="21.25" style="23" customWidth="1"/>
    <col min="6915" max="6915" width="11.25" style="23" customWidth="1"/>
    <col min="6916" max="6929" width="19.625" style="23" customWidth="1"/>
    <col min="6930" max="6930" width="0" style="23" hidden="1" customWidth="1"/>
    <col min="6931" max="6949" width="17.375" style="23" customWidth="1"/>
    <col min="6950" max="7168" width="13.375" style="23"/>
    <col min="7169" max="7169" width="5.875" style="23" customWidth="1"/>
    <col min="7170" max="7170" width="21.25" style="23" customWidth="1"/>
    <col min="7171" max="7171" width="11.25" style="23" customWidth="1"/>
    <col min="7172" max="7185" width="19.625" style="23" customWidth="1"/>
    <col min="7186" max="7186" width="0" style="23" hidden="1" customWidth="1"/>
    <col min="7187" max="7205" width="17.375" style="23" customWidth="1"/>
    <col min="7206" max="7424" width="13.375" style="23"/>
    <col min="7425" max="7425" width="5.875" style="23" customWidth="1"/>
    <col min="7426" max="7426" width="21.25" style="23" customWidth="1"/>
    <col min="7427" max="7427" width="11.25" style="23" customWidth="1"/>
    <col min="7428" max="7441" width="19.625" style="23" customWidth="1"/>
    <col min="7442" max="7442" width="0" style="23" hidden="1" customWidth="1"/>
    <col min="7443" max="7461" width="17.375" style="23" customWidth="1"/>
    <col min="7462" max="7680" width="13.375" style="23"/>
    <col min="7681" max="7681" width="5.875" style="23" customWidth="1"/>
    <col min="7682" max="7682" width="21.25" style="23" customWidth="1"/>
    <col min="7683" max="7683" width="11.25" style="23" customWidth="1"/>
    <col min="7684" max="7697" width="19.625" style="23" customWidth="1"/>
    <col min="7698" max="7698" width="0" style="23" hidden="1" customWidth="1"/>
    <col min="7699" max="7717" width="17.375" style="23" customWidth="1"/>
    <col min="7718" max="7936" width="13.375" style="23"/>
    <col min="7937" max="7937" width="5.875" style="23" customWidth="1"/>
    <col min="7938" max="7938" width="21.25" style="23" customWidth="1"/>
    <col min="7939" max="7939" width="11.25" style="23" customWidth="1"/>
    <col min="7940" max="7953" width="19.625" style="23" customWidth="1"/>
    <col min="7954" max="7954" width="0" style="23" hidden="1" customWidth="1"/>
    <col min="7955" max="7973" width="17.375" style="23" customWidth="1"/>
    <col min="7974" max="8192" width="13.375" style="23"/>
    <col min="8193" max="8193" width="5.875" style="23" customWidth="1"/>
    <col min="8194" max="8194" width="21.25" style="23" customWidth="1"/>
    <col min="8195" max="8195" width="11.25" style="23" customWidth="1"/>
    <col min="8196" max="8209" width="19.625" style="23" customWidth="1"/>
    <col min="8210" max="8210" width="0" style="23" hidden="1" customWidth="1"/>
    <col min="8211" max="8229" width="17.375" style="23" customWidth="1"/>
    <col min="8230" max="8448" width="13.375" style="23"/>
    <col min="8449" max="8449" width="5.875" style="23" customWidth="1"/>
    <col min="8450" max="8450" width="21.25" style="23" customWidth="1"/>
    <col min="8451" max="8451" width="11.25" style="23" customWidth="1"/>
    <col min="8452" max="8465" width="19.625" style="23" customWidth="1"/>
    <col min="8466" max="8466" width="0" style="23" hidden="1" customWidth="1"/>
    <col min="8467" max="8485" width="17.375" style="23" customWidth="1"/>
    <col min="8486" max="8704" width="13.375" style="23"/>
    <col min="8705" max="8705" width="5.875" style="23" customWidth="1"/>
    <col min="8706" max="8706" width="21.25" style="23" customWidth="1"/>
    <col min="8707" max="8707" width="11.25" style="23" customWidth="1"/>
    <col min="8708" max="8721" width="19.625" style="23" customWidth="1"/>
    <col min="8722" max="8722" width="0" style="23" hidden="1" customWidth="1"/>
    <col min="8723" max="8741" width="17.375" style="23" customWidth="1"/>
    <col min="8742" max="8960" width="13.375" style="23"/>
    <col min="8961" max="8961" width="5.875" style="23" customWidth="1"/>
    <col min="8962" max="8962" width="21.25" style="23" customWidth="1"/>
    <col min="8963" max="8963" width="11.25" style="23" customWidth="1"/>
    <col min="8964" max="8977" width="19.625" style="23" customWidth="1"/>
    <col min="8978" max="8978" width="0" style="23" hidden="1" customWidth="1"/>
    <col min="8979" max="8997" width="17.375" style="23" customWidth="1"/>
    <col min="8998" max="9216" width="13.375" style="23"/>
    <col min="9217" max="9217" width="5.875" style="23" customWidth="1"/>
    <col min="9218" max="9218" width="21.25" style="23" customWidth="1"/>
    <col min="9219" max="9219" width="11.25" style="23" customWidth="1"/>
    <col min="9220" max="9233" width="19.625" style="23" customWidth="1"/>
    <col min="9234" max="9234" width="0" style="23" hidden="1" customWidth="1"/>
    <col min="9235" max="9253" width="17.375" style="23" customWidth="1"/>
    <col min="9254" max="9472" width="13.375" style="23"/>
    <col min="9473" max="9473" width="5.875" style="23" customWidth="1"/>
    <col min="9474" max="9474" width="21.25" style="23" customWidth="1"/>
    <col min="9475" max="9475" width="11.25" style="23" customWidth="1"/>
    <col min="9476" max="9489" width="19.625" style="23" customWidth="1"/>
    <col min="9490" max="9490" width="0" style="23" hidden="1" customWidth="1"/>
    <col min="9491" max="9509" width="17.375" style="23" customWidth="1"/>
    <col min="9510" max="9728" width="13.375" style="23"/>
    <col min="9729" max="9729" width="5.875" style="23" customWidth="1"/>
    <col min="9730" max="9730" width="21.25" style="23" customWidth="1"/>
    <col min="9731" max="9731" width="11.25" style="23" customWidth="1"/>
    <col min="9732" max="9745" width="19.625" style="23" customWidth="1"/>
    <col min="9746" max="9746" width="0" style="23" hidden="1" customWidth="1"/>
    <col min="9747" max="9765" width="17.375" style="23" customWidth="1"/>
    <col min="9766" max="9984" width="13.375" style="23"/>
    <col min="9985" max="9985" width="5.875" style="23" customWidth="1"/>
    <col min="9986" max="9986" width="21.25" style="23" customWidth="1"/>
    <col min="9987" max="9987" width="11.25" style="23" customWidth="1"/>
    <col min="9988" max="10001" width="19.625" style="23" customWidth="1"/>
    <col min="10002" max="10002" width="0" style="23" hidden="1" customWidth="1"/>
    <col min="10003" max="10021" width="17.375" style="23" customWidth="1"/>
    <col min="10022" max="10240" width="13.375" style="23"/>
    <col min="10241" max="10241" width="5.875" style="23" customWidth="1"/>
    <col min="10242" max="10242" width="21.25" style="23" customWidth="1"/>
    <col min="10243" max="10243" width="11.25" style="23" customWidth="1"/>
    <col min="10244" max="10257" width="19.625" style="23" customWidth="1"/>
    <col min="10258" max="10258" width="0" style="23" hidden="1" customWidth="1"/>
    <col min="10259" max="10277" width="17.375" style="23" customWidth="1"/>
    <col min="10278" max="10496" width="13.375" style="23"/>
    <col min="10497" max="10497" width="5.875" style="23" customWidth="1"/>
    <col min="10498" max="10498" width="21.25" style="23" customWidth="1"/>
    <col min="10499" max="10499" width="11.25" style="23" customWidth="1"/>
    <col min="10500" max="10513" width="19.625" style="23" customWidth="1"/>
    <col min="10514" max="10514" width="0" style="23" hidden="1" customWidth="1"/>
    <col min="10515" max="10533" width="17.375" style="23" customWidth="1"/>
    <col min="10534" max="10752" width="13.375" style="23"/>
    <col min="10753" max="10753" width="5.875" style="23" customWidth="1"/>
    <col min="10754" max="10754" width="21.25" style="23" customWidth="1"/>
    <col min="10755" max="10755" width="11.25" style="23" customWidth="1"/>
    <col min="10756" max="10769" width="19.625" style="23" customWidth="1"/>
    <col min="10770" max="10770" width="0" style="23" hidden="1" customWidth="1"/>
    <col min="10771" max="10789" width="17.375" style="23" customWidth="1"/>
    <col min="10790" max="11008" width="13.375" style="23"/>
    <col min="11009" max="11009" width="5.875" style="23" customWidth="1"/>
    <col min="11010" max="11010" width="21.25" style="23" customWidth="1"/>
    <col min="11011" max="11011" width="11.25" style="23" customWidth="1"/>
    <col min="11012" max="11025" width="19.625" style="23" customWidth="1"/>
    <col min="11026" max="11026" width="0" style="23" hidden="1" customWidth="1"/>
    <col min="11027" max="11045" width="17.375" style="23" customWidth="1"/>
    <col min="11046" max="11264" width="13.375" style="23"/>
    <col min="11265" max="11265" width="5.875" style="23" customWidth="1"/>
    <col min="11266" max="11266" width="21.25" style="23" customWidth="1"/>
    <col min="11267" max="11267" width="11.25" style="23" customWidth="1"/>
    <col min="11268" max="11281" width="19.625" style="23" customWidth="1"/>
    <col min="11282" max="11282" width="0" style="23" hidden="1" customWidth="1"/>
    <col min="11283" max="11301" width="17.375" style="23" customWidth="1"/>
    <col min="11302" max="11520" width="13.375" style="23"/>
    <col min="11521" max="11521" width="5.875" style="23" customWidth="1"/>
    <col min="11522" max="11522" width="21.25" style="23" customWidth="1"/>
    <col min="11523" max="11523" width="11.25" style="23" customWidth="1"/>
    <col min="11524" max="11537" width="19.625" style="23" customWidth="1"/>
    <col min="11538" max="11538" width="0" style="23" hidden="1" customWidth="1"/>
    <col min="11539" max="11557" width="17.375" style="23" customWidth="1"/>
    <col min="11558" max="11776" width="13.375" style="23"/>
    <col min="11777" max="11777" width="5.875" style="23" customWidth="1"/>
    <col min="11778" max="11778" width="21.25" style="23" customWidth="1"/>
    <col min="11779" max="11779" width="11.25" style="23" customWidth="1"/>
    <col min="11780" max="11793" width="19.625" style="23" customWidth="1"/>
    <col min="11794" max="11794" width="0" style="23" hidden="1" customWidth="1"/>
    <col min="11795" max="11813" width="17.375" style="23" customWidth="1"/>
    <col min="11814" max="12032" width="13.375" style="23"/>
    <col min="12033" max="12033" width="5.875" style="23" customWidth="1"/>
    <col min="12034" max="12034" width="21.25" style="23" customWidth="1"/>
    <col min="12035" max="12035" width="11.25" style="23" customWidth="1"/>
    <col min="12036" max="12049" width="19.625" style="23" customWidth="1"/>
    <col min="12050" max="12050" width="0" style="23" hidden="1" customWidth="1"/>
    <col min="12051" max="12069" width="17.375" style="23" customWidth="1"/>
    <col min="12070" max="12288" width="13.375" style="23"/>
    <col min="12289" max="12289" width="5.875" style="23" customWidth="1"/>
    <col min="12290" max="12290" width="21.25" style="23" customWidth="1"/>
    <col min="12291" max="12291" width="11.25" style="23" customWidth="1"/>
    <col min="12292" max="12305" width="19.625" style="23" customWidth="1"/>
    <col min="12306" max="12306" width="0" style="23" hidden="1" customWidth="1"/>
    <col min="12307" max="12325" width="17.375" style="23" customWidth="1"/>
    <col min="12326" max="12544" width="13.375" style="23"/>
    <col min="12545" max="12545" width="5.875" style="23" customWidth="1"/>
    <col min="12546" max="12546" width="21.25" style="23" customWidth="1"/>
    <col min="12547" max="12547" width="11.25" style="23" customWidth="1"/>
    <col min="12548" max="12561" width="19.625" style="23" customWidth="1"/>
    <col min="12562" max="12562" width="0" style="23" hidden="1" customWidth="1"/>
    <col min="12563" max="12581" width="17.375" style="23" customWidth="1"/>
    <col min="12582" max="12800" width="13.375" style="23"/>
    <col min="12801" max="12801" width="5.875" style="23" customWidth="1"/>
    <col min="12802" max="12802" width="21.25" style="23" customWidth="1"/>
    <col min="12803" max="12803" width="11.25" style="23" customWidth="1"/>
    <col min="12804" max="12817" width="19.625" style="23" customWidth="1"/>
    <col min="12818" max="12818" width="0" style="23" hidden="1" customWidth="1"/>
    <col min="12819" max="12837" width="17.375" style="23" customWidth="1"/>
    <col min="12838" max="13056" width="13.375" style="23"/>
    <col min="13057" max="13057" width="5.875" style="23" customWidth="1"/>
    <col min="13058" max="13058" width="21.25" style="23" customWidth="1"/>
    <col min="13059" max="13059" width="11.25" style="23" customWidth="1"/>
    <col min="13060" max="13073" width="19.625" style="23" customWidth="1"/>
    <col min="13074" max="13074" width="0" style="23" hidden="1" customWidth="1"/>
    <col min="13075" max="13093" width="17.375" style="23" customWidth="1"/>
    <col min="13094" max="13312" width="13.375" style="23"/>
    <col min="13313" max="13313" width="5.875" style="23" customWidth="1"/>
    <col min="13314" max="13314" width="21.25" style="23" customWidth="1"/>
    <col min="13315" max="13315" width="11.25" style="23" customWidth="1"/>
    <col min="13316" max="13329" width="19.625" style="23" customWidth="1"/>
    <col min="13330" max="13330" width="0" style="23" hidden="1" customWidth="1"/>
    <col min="13331" max="13349" width="17.375" style="23" customWidth="1"/>
    <col min="13350" max="13568" width="13.375" style="23"/>
    <col min="13569" max="13569" width="5.875" style="23" customWidth="1"/>
    <col min="13570" max="13570" width="21.25" style="23" customWidth="1"/>
    <col min="13571" max="13571" width="11.25" style="23" customWidth="1"/>
    <col min="13572" max="13585" width="19.625" style="23" customWidth="1"/>
    <col min="13586" max="13586" width="0" style="23" hidden="1" customWidth="1"/>
    <col min="13587" max="13605" width="17.375" style="23" customWidth="1"/>
    <col min="13606" max="13824" width="13.375" style="23"/>
    <col min="13825" max="13825" width="5.875" style="23" customWidth="1"/>
    <col min="13826" max="13826" width="21.25" style="23" customWidth="1"/>
    <col min="13827" max="13827" width="11.25" style="23" customWidth="1"/>
    <col min="13828" max="13841" width="19.625" style="23" customWidth="1"/>
    <col min="13842" max="13842" width="0" style="23" hidden="1" customWidth="1"/>
    <col min="13843" max="13861" width="17.375" style="23" customWidth="1"/>
    <col min="13862" max="14080" width="13.375" style="23"/>
    <col min="14081" max="14081" width="5.875" style="23" customWidth="1"/>
    <col min="14082" max="14082" width="21.25" style="23" customWidth="1"/>
    <col min="14083" max="14083" width="11.25" style="23" customWidth="1"/>
    <col min="14084" max="14097" width="19.625" style="23" customWidth="1"/>
    <col min="14098" max="14098" width="0" style="23" hidden="1" customWidth="1"/>
    <col min="14099" max="14117" width="17.375" style="23" customWidth="1"/>
    <col min="14118" max="14336" width="13.375" style="23"/>
    <col min="14337" max="14337" width="5.875" style="23" customWidth="1"/>
    <col min="14338" max="14338" width="21.25" style="23" customWidth="1"/>
    <col min="14339" max="14339" width="11.25" style="23" customWidth="1"/>
    <col min="14340" max="14353" width="19.625" style="23" customWidth="1"/>
    <col min="14354" max="14354" width="0" style="23" hidden="1" customWidth="1"/>
    <col min="14355" max="14373" width="17.375" style="23" customWidth="1"/>
    <col min="14374" max="14592" width="13.375" style="23"/>
    <col min="14593" max="14593" width="5.875" style="23" customWidth="1"/>
    <col min="14594" max="14594" width="21.25" style="23" customWidth="1"/>
    <col min="14595" max="14595" width="11.25" style="23" customWidth="1"/>
    <col min="14596" max="14609" width="19.625" style="23" customWidth="1"/>
    <col min="14610" max="14610" width="0" style="23" hidden="1" customWidth="1"/>
    <col min="14611" max="14629" width="17.375" style="23" customWidth="1"/>
    <col min="14630" max="14848" width="13.375" style="23"/>
    <col min="14849" max="14849" width="5.875" style="23" customWidth="1"/>
    <col min="14850" max="14850" width="21.25" style="23" customWidth="1"/>
    <col min="14851" max="14851" width="11.25" style="23" customWidth="1"/>
    <col min="14852" max="14865" width="19.625" style="23" customWidth="1"/>
    <col min="14866" max="14866" width="0" style="23" hidden="1" customWidth="1"/>
    <col min="14867" max="14885" width="17.375" style="23" customWidth="1"/>
    <col min="14886" max="15104" width="13.375" style="23"/>
    <col min="15105" max="15105" width="5.875" style="23" customWidth="1"/>
    <col min="15106" max="15106" width="21.25" style="23" customWidth="1"/>
    <col min="15107" max="15107" width="11.25" style="23" customWidth="1"/>
    <col min="15108" max="15121" width="19.625" style="23" customWidth="1"/>
    <col min="15122" max="15122" width="0" style="23" hidden="1" customWidth="1"/>
    <col min="15123" max="15141" width="17.375" style="23" customWidth="1"/>
    <col min="15142" max="15360" width="13.375" style="23"/>
    <col min="15361" max="15361" width="5.875" style="23" customWidth="1"/>
    <col min="15362" max="15362" width="21.25" style="23" customWidth="1"/>
    <col min="15363" max="15363" width="11.25" style="23" customWidth="1"/>
    <col min="15364" max="15377" width="19.625" style="23" customWidth="1"/>
    <col min="15378" max="15378" width="0" style="23" hidden="1" customWidth="1"/>
    <col min="15379" max="15397" width="17.375" style="23" customWidth="1"/>
    <col min="15398" max="15616" width="13.375" style="23"/>
    <col min="15617" max="15617" width="5.875" style="23" customWidth="1"/>
    <col min="15618" max="15618" width="21.25" style="23" customWidth="1"/>
    <col min="15619" max="15619" width="11.25" style="23" customWidth="1"/>
    <col min="15620" max="15633" width="19.625" style="23" customWidth="1"/>
    <col min="15634" max="15634" width="0" style="23" hidden="1" customWidth="1"/>
    <col min="15635" max="15653" width="17.375" style="23" customWidth="1"/>
    <col min="15654" max="15872" width="13.375" style="23"/>
    <col min="15873" max="15873" width="5.875" style="23" customWidth="1"/>
    <col min="15874" max="15874" width="21.25" style="23" customWidth="1"/>
    <col min="15875" max="15875" width="11.25" style="23" customWidth="1"/>
    <col min="15876" max="15889" width="19.625" style="23" customWidth="1"/>
    <col min="15890" max="15890" width="0" style="23" hidden="1" customWidth="1"/>
    <col min="15891" max="15909" width="17.375" style="23" customWidth="1"/>
    <col min="15910" max="16128" width="13.375" style="23"/>
    <col min="16129" max="16129" width="5.875" style="23" customWidth="1"/>
    <col min="16130" max="16130" width="21.25" style="23" customWidth="1"/>
    <col min="16131" max="16131" width="11.25" style="23" customWidth="1"/>
    <col min="16132" max="16145" width="19.625" style="23" customWidth="1"/>
    <col min="16146" max="16146" width="0" style="23" hidden="1" customWidth="1"/>
    <col min="16147" max="16165" width="17.375" style="23" customWidth="1"/>
    <col min="16166" max="16384" width="13.375" style="23"/>
  </cols>
  <sheetData>
    <row r="1" spans="1:19" ht="32.25">
      <c r="A1" s="173" t="s">
        <v>105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</row>
    <row r="2" spans="1:19" ht="32.25">
      <c r="A2" s="105"/>
      <c r="B2" s="105"/>
      <c r="C2" s="105"/>
      <c r="D2" s="35"/>
      <c r="G2" s="105"/>
      <c r="J2" s="105"/>
      <c r="K2" s="105"/>
      <c r="R2" s="105"/>
    </row>
    <row r="3" spans="1:19" ht="19.5" thickBot="1">
      <c r="A3" s="8"/>
      <c r="B3" s="36" t="s">
        <v>120</v>
      </c>
      <c r="C3" s="8"/>
      <c r="G3" s="8"/>
      <c r="J3" s="8"/>
      <c r="K3" s="8"/>
      <c r="O3" s="8"/>
    </row>
    <row r="4" spans="1:19">
      <c r="A4" s="38"/>
      <c r="B4" s="39"/>
      <c r="C4" s="39"/>
      <c r="D4" s="64" t="s">
        <v>1</v>
      </c>
      <c r="E4" s="64" t="s">
        <v>96</v>
      </c>
      <c r="F4" s="103" t="s">
        <v>108</v>
      </c>
      <c r="G4" s="78" t="s">
        <v>2</v>
      </c>
      <c r="H4" s="64" t="s">
        <v>97</v>
      </c>
      <c r="I4" s="86" t="s">
        <v>3</v>
      </c>
      <c r="J4" s="86" t="s">
        <v>4</v>
      </c>
      <c r="K4" s="87" t="s">
        <v>98</v>
      </c>
      <c r="L4" s="86" t="s">
        <v>5</v>
      </c>
      <c r="M4" s="64" t="s">
        <v>99</v>
      </c>
      <c r="N4" s="64" t="s">
        <v>6</v>
      </c>
      <c r="O4" s="64" t="s">
        <v>7</v>
      </c>
      <c r="P4" s="64" t="s">
        <v>8</v>
      </c>
      <c r="Q4" s="64" t="s">
        <v>106</v>
      </c>
      <c r="R4" s="79" t="s">
        <v>92</v>
      </c>
      <c r="S4" s="12"/>
    </row>
    <row r="5" spans="1:19">
      <c r="A5" s="42" t="s">
        <v>0</v>
      </c>
      <c r="B5" s="174" t="s">
        <v>10</v>
      </c>
      <c r="C5" s="13" t="s">
        <v>11</v>
      </c>
      <c r="D5" s="15"/>
      <c r="E5" s="15"/>
      <c r="F5" s="15"/>
      <c r="G5" s="119">
        <v>0</v>
      </c>
      <c r="H5" s="150">
        <v>264.0145</v>
      </c>
      <c r="I5" s="59">
        <v>224.62460000000002</v>
      </c>
      <c r="J5" s="88"/>
      <c r="K5" s="120">
        <v>224.62460000000002</v>
      </c>
      <c r="L5" s="25">
        <v>668.25400000000002</v>
      </c>
      <c r="M5" s="92">
        <v>51.556100000000001</v>
      </c>
      <c r="N5" s="92"/>
      <c r="O5" s="92"/>
      <c r="P5" s="92"/>
      <c r="Q5" s="92"/>
      <c r="R5" s="121">
        <v>1208.4492</v>
      </c>
      <c r="S5" s="6"/>
    </row>
    <row r="6" spans="1:19">
      <c r="A6" s="43" t="s">
        <v>12</v>
      </c>
      <c r="B6" s="175"/>
      <c r="C6" s="44" t="s">
        <v>13</v>
      </c>
      <c r="D6" s="16"/>
      <c r="E6" s="16"/>
      <c r="F6" s="16"/>
      <c r="G6" s="122">
        <v>0</v>
      </c>
      <c r="H6" s="151">
        <v>15153.848</v>
      </c>
      <c r="I6" s="60">
        <v>8513.6479999999992</v>
      </c>
      <c r="J6" s="89"/>
      <c r="K6" s="123">
        <v>8513.6479999999992</v>
      </c>
      <c r="L6" s="26">
        <v>44954.697</v>
      </c>
      <c r="M6" s="97">
        <v>739.67499999999995</v>
      </c>
      <c r="N6" s="97"/>
      <c r="O6" s="97"/>
      <c r="P6" s="97"/>
      <c r="Q6" s="97"/>
      <c r="R6" s="124">
        <v>69361.868000000002</v>
      </c>
      <c r="S6" s="17"/>
    </row>
    <row r="7" spans="1:19">
      <c r="A7" s="43" t="s">
        <v>14</v>
      </c>
      <c r="B7" s="11" t="s">
        <v>15</v>
      </c>
      <c r="C7" s="13" t="s">
        <v>11</v>
      </c>
      <c r="D7" s="15"/>
      <c r="E7" s="15"/>
      <c r="F7" s="15"/>
      <c r="G7" s="126">
        <v>0</v>
      </c>
      <c r="H7" s="150">
        <v>5.9818999999999996</v>
      </c>
      <c r="I7" s="59">
        <v>255.87799999999999</v>
      </c>
      <c r="J7" s="88"/>
      <c r="K7" s="125">
        <v>255.87799999999999</v>
      </c>
      <c r="L7" s="25">
        <v>95.515000000000001</v>
      </c>
      <c r="M7" s="92"/>
      <c r="N7" s="92"/>
      <c r="O7" s="92"/>
      <c r="P7" s="92"/>
      <c r="Q7" s="92"/>
      <c r="R7" s="121">
        <v>357.37489999999997</v>
      </c>
      <c r="S7" s="6"/>
    </row>
    <row r="8" spans="1:19">
      <c r="A8" s="43" t="s">
        <v>16</v>
      </c>
      <c r="B8" s="44" t="s">
        <v>17</v>
      </c>
      <c r="C8" s="44" t="s">
        <v>13</v>
      </c>
      <c r="D8" s="16"/>
      <c r="E8" s="16"/>
      <c r="F8" s="16"/>
      <c r="G8" s="122">
        <v>0</v>
      </c>
      <c r="H8" s="151">
        <v>84.495999999999995</v>
      </c>
      <c r="I8" s="60">
        <v>4796.37</v>
      </c>
      <c r="J8" s="89"/>
      <c r="K8" s="123">
        <v>4796.37</v>
      </c>
      <c r="L8" s="26">
        <v>1884.6379999999999</v>
      </c>
      <c r="M8" s="97"/>
      <c r="N8" s="97"/>
      <c r="O8" s="97"/>
      <c r="P8" s="97"/>
      <c r="Q8" s="97"/>
      <c r="R8" s="124">
        <v>6765.5039999999999</v>
      </c>
      <c r="S8" s="17"/>
    </row>
    <row r="9" spans="1:19">
      <c r="A9" s="43" t="s">
        <v>18</v>
      </c>
      <c r="B9" s="176" t="s">
        <v>19</v>
      </c>
      <c r="C9" s="13" t="s">
        <v>11</v>
      </c>
      <c r="D9" s="126">
        <v>0</v>
      </c>
      <c r="E9" s="126">
        <v>0</v>
      </c>
      <c r="F9" s="126">
        <v>0</v>
      </c>
      <c r="G9" s="126">
        <v>0</v>
      </c>
      <c r="H9" s="126">
        <v>269.99639999999999</v>
      </c>
      <c r="I9" s="126">
        <v>480.50260000000003</v>
      </c>
      <c r="J9" s="126">
        <v>0</v>
      </c>
      <c r="K9" s="126">
        <v>480.50260000000003</v>
      </c>
      <c r="L9" s="126">
        <v>763.76900000000001</v>
      </c>
      <c r="M9" s="126">
        <v>51.556100000000001</v>
      </c>
      <c r="N9" s="126">
        <v>0</v>
      </c>
      <c r="O9" s="126">
        <v>0</v>
      </c>
      <c r="P9" s="126">
        <v>0</v>
      </c>
      <c r="Q9" s="126">
        <v>0</v>
      </c>
      <c r="R9" s="121">
        <v>1565.8241</v>
      </c>
      <c r="S9" s="72">
        <f t="shared" ref="S9:S10" si="0">SUM(S5,S7)</f>
        <v>0</v>
      </c>
    </row>
    <row r="10" spans="1:19">
      <c r="A10" s="45"/>
      <c r="B10" s="177"/>
      <c r="C10" s="44" t="s">
        <v>13</v>
      </c>
      <c r="D10" s="122">
        <v>0</v>
      </c>
      <c r="E10" s="122">
        <v>0</v>
      </c>
      <c r="F10" s="122">
        <v>0</v>
      </c>
      <c r="G10" s="122">
        <v>0</v>
      </c>
      <c r="H10" s="122">
        <v>15238.343999999999</v>
      </c>
      <c r="I10" s="122">
        <v>13310.018</v>
      </c>
      <c r="J10" s="122">
        <v>0</v>
      </c>
      <c r="K10" s="122">
        <v>13310.018</v>
      </c>
      <c r="L10" s="122">
        <v>46839.334999999999</v>
      </c>
      <c r="M10" s="122">
        <v>739.67499999999995</v>
      </c>
      <c r="N10" s="122">
        <v>0</v>
      </c>
      <c r="O10" s="122">
        <v>0</v>
      </c>
      <c r="P10" s="122">
        <v>0</v>
      </c>
      <c r="Q10" s="122">
        <v>0</v>
      </c>
      <c r="R10" s="124">
        <v>76127.372000000003</v>
      </c>
      <c r="S10" s="73">
        <f t="shared" si="0"/>
        <v>0</v>
      </c>
    </row>
    <row r="11" spans="1:19">
      <c r="A11" s="178" t="s">
        <v>20</v>
      </c>
      <c r="B11" s="179"/>
      <c r="C11" s="13" t="s">
        <v>11</v>
      </c>
      <c r="D11" s="15"/>
      <c r="E11" s="15"/>
      <c r="F11" s="15">
        <v>0.70399999999999996</v>
      </c>
      <c r="G11" s="126">
        <v>0.70399999999999996</v>
      </c>
      <c r="H11" s="150">
        <v>1.1380999999999999</v>
      </c>
      <c r="I11" s="59">
        <v>367.77499999999998</v>
      </c>
      <c r="J11" s="88"/>
      <c r="K11" s="125">
        <v>367.77499999999998</v>
      </c>
      <c r="L11" s="25"/>
      <c r="M11" s="92">
        <v>0.1043</v>
      </c>
      <c r="N11" s="92"/>
      <c r="O11" s="92"/>
      <c r="P11" s="92"/>
      <c r="Q11" s="92"/>
      <c r="R11" s="121">
        <v>369.72140000000002</v>
      </c>
      <c r="S11" s="6"/>
    </row>
    <row r="12" spans="1:19">
      <c r="A12" s="180"/>
      <c r="B12" s="181"/>
      <c r="C12" s="44" t="s">
        <v>13</v>
      </c>
      <c r="D12" s="16"/>
      <c r="E12" s="16"/>
      <c r="F12" s="16">
        <v>23.393000000000001</v>
      </c>
      <c r="G12" s="122">
        <v>23.393000000000001</v>
      </c>
      <c r="H12" s="151">
        <v>394.291</v>
      </c>
      <c r="I12" s="60">
        <v>44835.707999999999</v>
      </c>
      <c r="J12" s="89"/>
      <c r="K12" s="123">
        <v>44835.707999999999</v>
      </c>
      <c r="L12" s="26"/>
      <c r="M12" s="97">
        <v>68.718000000000004</v>
      </c>
      <c r="N12" s="97"/>
      <c r="O12" s="97"/>
      <c r="P12" s="97"/>
      <c r="Q12" s="97"/>
      <c r="R12" s="124">
        <v>45322.11</v>
      </c>
      <c r="S12" s="17"/>
    </row>
    <row r="13" spans="1:19">
      <c r="A13" s="1"/>
      <c r="B13" s="174" t="s">
        <v>21</v>
      </c>
      <c r="C13" s="13" t="s">
        <v>11</v>
      </c>
      <c r="D13" s="15"/>
      <c r="E13" s="15"/>
      <c r="F13" s="15">
        <v>12.595499999999999</v>
      </c>
      <c r="G13" s="126">
        <v>12.595499999999999</v>
      </c>
      <c r="H13" s="150">
        <v>1.0831999999999999</v>
      </c>
      <c r="I13" s="59"/>
      <c r="J13" s="88"/>
      <c r="K13" s="125">
        <v>0</v>
      </c>
      <c r="L13" s="25"/>
      <c r="M13" s="92">
        <v>3.2000000000000002E-3</v>
      </c>
      <c r="N13" s="92"/>
      <c r="O13" s="92"/>
      <c r="P13" s="92"/>
      <c r="Q13" s="92"/>
      <c r="R13" s="121">
        <v>13.681899999999999</v>
      </c>
      <c r="S13" s="6"/>
    </row>
    <row r="14" spans="1:19">
      <c r="A14" s="42" t="s">
        <v>0</v>
      </c>
      <c r="B14" s="175"/>
      <c r="C14" s="44" t="s">
        <v>13</v>
      </c>
      <c r="D14" s="16"/>
      <c r="E14" s="16"/>
      <c r="F14" s="16">
        <v>41184.027000000002</v>
      </c>
      <c r="G14" s="122">
        <v>41184.027000000002</v>
      </c>
      <c r="H14" s="151">
        <v>4035.998</v>
      </c>
      <c r="I14" s="60"/>
      <c r="J14" s="89"/>
      <c r="K14" s="123">
        <v>0</v>
      </c>
      <c r="L14" s="26"/>
      <c r="M14" s="97">
        <v>22.463999999999999</v>
      </c>
      <c r="N14" s="97"/>
      <c r="O14" s="97"/>
      <c r="P14" s="97"/>
      <c r="Q14" s="97"/>
      <c r="R14" s="124">
        <v>45242.489000000001</v>
      </c>
      <c r="S14" s="17"/>
    </row>
    <row r="15" spans="1:19">
      <c r="A15" s="43" t="s">
        <v>22</v>
      </c>
      <c r="B15" s="174" t="s">
        <v>23</v>
      </c>
      <c r="C15" s="13" t="s">
        <v>11</v>
      </c>
      <c r="D15" s="15"/>
      <c r="E15" s="15"/>
      <c r="F15" s="15"/>
      <c r="G15" s="126">
        <v>0</v>
      </c>
      <c r="H15" s="150">
        <v>0.61879999999999991</v>
      </c>
      <c r="I15" s="59"/>
      <c r="J15" s="88"/>
      <c r="K15" s="125">
        <v>0</v>
      </c>
      <c r="L15" s="25">
        <v>0.1225</v>
      </c>
      <c r="M15" s="92"/>
      <c r="N15" s="92"/>
      <c r="O15" s="92"/>
      <c r="P15" s="92"/>
      <c r="Q15" s="92"/>
      <c r="R15" s="121">
        <v>0.74129999999999985</v>
      </c>
      <c r="S15" s="6"/>
    </row>
    <row r="16" spans="1:19">
      <c r="A16" s="43" t="s">
        <v>0</v>
      </c>
      <c r="B16" s="175"/>
      <c r="C16" s="44" t="s">
        <v>13</v>
      </c>
      <c r="D16" s="16"/>
      <c r="E16" s="16"/>
      <c r="F16" s="16"/>
      <c r="G16" s="122">
        <v>0</v>
      </c>
      <c r="H16" s="151">
        <v>793.40099999999995</v>
      </c>
      <c r="I16" s="60"/>
      <c r="J16" s="89"/>
      <c r="K16" s="123">
        <v>0</v>
      </c>
      <c r="L16" s="26">
        <v>129.221</v>
      </c>
      <c r="M16" s="97"/>
      <c r="N16" s="97"/>
      <c r="O16" s="97"/>
      <c r="P16" s="97"/>
      <c r="Q16" s="97"/>
      <c r="R16" s="124">
        <v>922.62199999999996</v>
      </c>
      <c r="S16" s="17"/>
    </row>
    <row r="17" spans="1:19">
      <c r="A17" s="43" t="s">
        <v>24</v>
      </c>
      <c r="B17" s="174" t="s">
        <v>25</v>
      </c>
      <c r="C17" s="13" t="s">
        <v>11</v>
      </c>
      <c r="D17" s="15"/>
      <c r="E17" s="15"/>
      <c r="F17" s="15">
        <v>230.94900000000001</v>
      </c>
      <c r="G17" s="126">
        <v>230.94900000000001</v>
      </c>
      <c r="H17" s="150">
        <v>7.3906000000000001</v>
      </c>
      <c r="I17" s="59">
        <v>2.681</v>
      </c>
      <c r="J17" s="88"/>
      <c r="K17" s="125">
        <v>2.681</v>
      </c>
      <c r="L17" s="25"/>
      <c r="M17" s="92">
        <v>0.16350000000000001</v>
      </c>
      <c r="N17" s="92"/>
      <c r="O17" s="92"/>
      <c r="P17" s="92"/>
      <c r="Q17" s="92"/>
      <c r="R17" s="121">
        <v>241.18410000000003</v>
      </c>
      <c r="S17" s="6"/>
    </row>
    <row r="18" spans="1:19">
      <c r="A18" s="43"/>
      <c r="B18" s="175"/>
      <c r="C18" s="44" t="s">
        <v>13</v>
      </c>
      <c r="D18" s="16"/>
      <c r="E18" s="16"/>
      <c r="F18" s="16">
        <v>345043.30800000002</v>
      </c>
      <c r="G18" s="122">
        <v>345043.30800000002</v>
      </c>
      <c r="H18" s="151">
        <v>12452.483</v>
      </c>
      <c r="I18" s="60">
        <v>371.315</v>
      </c>
      <c r="J18" s="89"/>
      <c r="K18" s="123">
        <v>371.315</v>
      </c>
      <c r="L18" s="26"/>
      <c r="M18" s="97">
        <v>209.87100000000001</v>
      </c>
      <c r="N18" s="97"/>
      <c r="O18" s="97"/>
      <c r="P18" s="97"/>
      <c r="Q18" s="97"/>
      <c r="R18" s="124">
        <v>358076.97700000001</v>
      </c>
      <c r="S18" s="17"/>
    </row>
    <row r="19" spans="1:19">
      <c r="A19" s="43" t="s">
        <v>26</v>
      </c>
      <c r="B19" s="11" t="s">
        <v>27</v>
      </c>
      <c r="C19" s="13" t="s">
        <v>11</v>
      </c>
      <c r="D19" s="15"/>
      <c r="E19" s="15"/>
      <c r="F19" s="15">
        <v>11.674799999999999</v>
      </c>
      <c r="G19" s="126">
        <v>11.674799999999999</v>
      </c>
      <c r="H19" s="150">
        <v>0.1608</v>
      </c>
      <c r="I19" s="59">
        <v>28.765999999999998</v>
      </c>
      <c r="J19" s="88"/>
      <c r="K19" s="125">
        <v>28.765999999999998</v>
      </c>
      <c r="L19" s="25"/>
      <c r="M19" s="92"/>
      <c r="N19" s="92"/>
      <c r="O19" s="92"/>
      <c r="P19" s="92"/>
      <c r="Q19" s="92"/>
      <c r="R19" s="121">
        <v>40.601599999999998</v>
      </c>
      <c r="S19" s="6"/>
    </row>
    <row r="20" spans="1:19">
      <c r="A20" s="43"/>
      <c r="B20" s="44" t="s">
        <v>28</v>
      </c>
      <c r="C20" s="44" t="s">
        <v>13</v>
      </c>
      <c r="D20" s="16"/>
      <c r="E20" s="16"/>
      <c r="F20" s="16">
        <v>14574.013999999999</v>
      </c>
      <c r="G20" s="122">
        <v>14574.013999999999</v>
      </c>
      <c r="H20" s="151">
        <v>137.92099999999999</v>
      </c>
      <c r="I20" s="60">
        <v>4096.7860000000001</v>
      </c>
      <c r="J20" s="89"/>
      <c r="K20" s="123">
        <v>4096.7860000000001</v>
      </c>
      <c r="L20" s="26"/>
      <c r="M20" s="97"/>
      <c r="N20" s="97"/>
      <c r="O20" s="97"/>
      <c r="P20" s="97"/>
      <c r="Q20" s="97"/>
      <c r="R20" s="124">
        <v>18808.720999999998</v>
      </c>
      <c r="S20" s="17"/>
    </row>
    <row r="21" spans="1:19">
      <c r="A21" s="43" t="s">
        <v>18</v>
      </c>
      <c r="B21" s="174" t="s">
        <v>29</v>
      </c>
      <c r="C21" s="13" t="s">
        <v>11</v>
      </c>
      <c r="D21" s="15"/>
      <c r="E21" s="15"/>
      <c r="F21" s="15">
        <v>416.44479999999999</v>
      </c>
      <c r="G21" s="126">
        <v>416.44479999999999</v>
      </c>
      <c r="H21" s="150">
        <v>3.7865000000000002</v>
      </c>
      <c r="I21" s="59">
        <v>1.6E-2</v>
      </c>
      <c r="J21" s="88"/>
      <c r="K21" s="125">
        <v>1.6E-2</v>
      </c>
      <c r="L21" s="25">
        <v>0.111</v>
      </c>
      <c r="M21" s="92">
        <v>4.2000000000000006E-3</v>
      </c>
      <c r="N21" s="92"/>
      <c r="O21" s="92"/>
      <c r="P21" s="92"/>
      <c r="Q21" s="92"/>
      <c r="R21" s="121">
        <v>420.36250000000001</v>
      </c>
      <c r="S21" s="6"/>
    </row>
    <row r="22" spans="1:19">
      <c r="A22" s="1"/>
      <c r="B22" s="175"/>
      <c r="C22" s="44" t="s">
        <v>13</v>
      </c>
      <c r="D22" s="16"/>
      <c r="E22" s="16"/>
      <c r="F22" s="16">
        <v>118598.56200000001</v>
      </c>
      <c r="G22" s="122">
        <v>118598.56200000001</v>
      </c>
      <c r="H22" s="151">
        <v>1300.5730000000001</v>
      </c>
      <c r="I22" s="60">
        <v>12.096</v>
      </c>
      <c r="J22" s="89"/>
      <c r="K22" s="123">
        <v>12.096</v>
      </c>
      <c r="L22" s="26">
        <v>203.79599999999999</v>
      </c>
      <c r="M22" s="97">
        <v>1.5880000000000001</v>
      </c>
      <c r="N22" s="97"/>
      <c r="O22" s="97"/>
      <c r="P22" s="97"/>
      <c r="Q22" s="97"/>
      <c r="R22" s="124">
        <v>120116.61500000002</v>
      </c>
      <c r="S22" s="17"/>
    </row>
    <row r="23" spans="1:19">
      <c r="A23" s="1"/>
      <c r="B23" s="176" t="s">
        <v>19</v>
      </c>
      <c r="C23" s="13" t="s">
        <v>11</v>
      </c>
      <c r="D23" s="127">
        <v>0</v>
      </c>
      <c r="E23" s="127">
        <v>0</v>
      </c>
      <c r="F23" s="127">
        <v>671.66409999999996</v>
      </c>
      <c r="G23" s="127">
        <v>671.66409999999996</v>
      </c>
      <c r="H23" s="127">
        <v>13.039900000000001</v>
      </c>
      <c r="I23" s="127">
        <v>31.462999999999997</v>
      </c>
      <c r="J23" s="127">
        <v>0</v>
      </c>
      <c r="K23" s="127">
        <v>31.462999999999997</v>
      </c>
      <c r="L23" s="127">
        <v>0.23349999999999999</v>
      </c>
      <c r="M23" s="127">
        <v>0.17090000000000002</v>
      </c>
      <c r="N23" s="127">
        <v>0</v>
      </c>
      <c r="O23" s="127">
        <v>0</v>
      </c>
      <c r="P23" s="127">
        <v>0</v>
      </c>
      <c r="Q23" s="127">
        <v>0</v>
      </c>
      <c r="R23" s="121">
        <v>716.57139999999993</v>
      </c>
      <c r="S23" s="74">
        <f t="shared" ref="S23:S24" si="1">SUM(S13,S15,S17,S19,S21)</f>
        <v>0</v>
      </c>
    </row>
    <row r="24" spans="1:19">
      <c r="A24" s="45"/>
      <c r="B24" s="177"/>
      <c r="C24" s="44" t="s">
        <v>13</v>
      </c>
      <c r="D24" s="128">
        <v>0</v>
      </c>
      <c r="E24" s="128">
        <v>0</v>
      </c>
      <c r="F24" s="128">
        <v>519399.91100000008</v>
      </c>
      <c r="G24" s="128">
        <v>519399.91100000008</v>
      </c>
      <c r="H24" s="128">
        <v>18720.376</v>
      </c>
      <c r="I24" s="128">
        <v>4480.1969999999992</v>
      </c>
      <c r="J24" s="128">
        <v>0</v>
      </c>
      <c r="K24" s="128">
        <v>4480.1969999999992</v>
      </c>
      <c r="L24" s="128">
        <v>333.017</v>
      </c>
      <c r="M24" s="128">
        <v>233.923</v>
      </c>
      <c r="N24" s="128">
        <v>0</v>
      </c>
      <c r="O24" s="128">
        <v>0</v>
      </c>
      <c r="P24" s="128">
        <v>0</v>
      </c>
      <c r="Q24" s="128">
        <v>0</v>
      </c>
      <c r="R24" s="124">
        <v>543167.42400000012</v>
      </c>
      <c r="S24" s="76">
        <f t="shared" si="1"/>
        <v>0</v>
      </c>
    </row>
    <row r="25" spans="1:19">
      <c r="A25" s="42" t="s">
        <v>0</v>
      </c>
      <c r="B25" s="174" t="s">
        <v>30</v>
      </c>
      <c r="C25" s="13" t="s">
        <v>11</v>
      </c>
      <c r="D25" s="15"/>
      <c r="E25" s="15"/>
      <c r="F25" s="15">
        <v>50.655999999999999</v>
      </c>
      <c r="G25" s="126">
        <v>50.655999999999999</v>
      </c>
      <c r="H25" s="150">
        <v>332.15019999999998</v>
      </c>
      <c r="I25" s="59"/>
      <c r="J25" s="88"/>
      <c r="K25" s="125">
        <v>0</v>
      </c>
      <c r="L25" s="25"/>
      <c r="M25" s="92">
        <v>3.0000000000000001E-3</v>
      </c>
      <c r="N25" s="92"/>
      <c r="O25" s="92"/>
      <c r="P25" s="92"/>
      <c r="Q25" s="92"/>
      <c r="R25" s="121">
        <v>382.80919999999998</v>
      </c>
      <c r="S25" s="6"/>
    </row>
    <row r="26" spans="1:19">
      <c r="A26" s="43" t="s">
        <v>31</v>
      </c>
      <c r="B26" s="175"/>
      <c r="C26" s="44" t="s">
        <v>13</v>
      </c>
      <c r="D26" s="16"/>
      <c r="E26" s="16"/>
      <c r="F26" s="16">
        <v>35851.258000000002</v>
      </c>
      <c r="G26" s="122">
        <v>35851.258000000002</v>
      </c>
      <c r="H26" s="151">
        <v>246559.94099999999</v>
      </c>
      <c r="I26" s="60"/>
      <c r="J26" s="89"/>
      <c r="K26" s="123">
        <v>0</v>
      </c>
      <c r="L26" s="26"/>
      <c r="M26" s="97">
        <v>6.1559999999999997</v>
      </c>
      <c r="N26" s="97"/>
      <c r="O26" s="97"/>
      <c r="P26" s="97"/>
      <c r="Q26" s="97"/>
      <c r="R26" s="124">
        <v>282417.35500000004</v>
      </c>
      <c r="S26" s="17"/>
    </row>
    <row r="27" spans="1:19">
      <c r="A27" s="43" t="s">
        <v>32</v>
      </c>
      <c r="B27" s="11" t="s">
        <v>15</v>
      </c>
      <c r="C27" s="13" t="s">
        <v>11</v>
      </c>
      <c r="D27" s="15"/>
      <c r="E27" s="15"/>
      <c r="F27" s="15">
        <v>28.645</v>
      </c>
      <c r="G27" s="126">
        <v>28.645</v>
      </c>
      <c r="H27" s="150">
        <v>7.1334</v>
      </c>
      <c r="I27" s="59"/>
      <c r="J27" s="88"/>
      <c r="K27" s="125">
        <v>0</v>
      </c>
      <c r="L27" s="25"/>
      <c r="M27" s="92"/>
      <c r="N27" s="92"/>
      <c r="O27" s="92"/>
      <c r="P27" s="92"/>
      <c r="Q27" s="92"/>
      <c r="R27" s="121">
        <v>35.778399999999998</v>
      </c>
      <c r="S27" s="6"/>
    </row>
    <row r="28" spans="1:19">
      <c r="A28" s="43" t="s">
        <v>33</v>
      </c>
      <c r="B28" s="44" t="s">
        <v>34</v>
      </c>
      <c r="C28" s="44" t="s">
        <v>13</v>
      </c>
      <c r="D28" s="16"/>
      <c r="E28" s="16"/>
      <c r="F28" s="16">
        <v>13368.026</v>
      </c>
      <c r="G28" s="122">
        <v>13368.026</v>
      </c>
      <c r="H28" s="151">
        <v>4567.57</v>
      </c>
      <c r="I28" s="61"/>
      <c r="J28" s="89"/>
      <c r="K28" s="123">
        <v>0</v>
      </c>
      <c r="L28" s="26"/>
      <c r="M28" s="97"/>
      <c r="N28" s="97"/>
      <c r="O28" s="97"/>
      <c r="P28" s="97"/>
      <c r="Q28" s="97"/>
      <c r="R28" s="124">
        <v>17935.595999999998</v>
      </c>
      <c r="S28" s="17"/>
    </row>
    <row r="29" spans="1:19">
      <c r="A29" s="43" t="s">
        <v>18</v>
      </c>
      <c r="B29" s="176" t="s">
        <v>19</v>
      </c>
      <c r="C29" s="13" t="s">
        <v>11</v>
      </c>
      <c r="D29" s="127">
        <v>0</v>
      </c>
      <c r="E29" s="6">
        <v>0</v>
      </c>
      <c r="F29" s="6">
        <v>79.301000000000002</v>
      </c>
      <c r="G29" s="126">
        <v>79.301000000000002</v>
      </c>
      <c r="H29" s="152">
        <v>339.28359999999998</v>
      </c>
      <c r="I29" s="153">
        <v>0</v>
      </c>
      <c r="J29" s="129">
        <v>0</v>
      </c>
      <c r="K29" s="125">
        <v>0</v>
      </c>
      <c r="L29" s="125">
        <v>0</v>
      </c>
      <c r="M29" s="6">
        <v>3.0000000000000001E-3</v>
      </c>
      <c r="N29" s="130">
        <v>0</v>
      </c>
      <c r="O29" s="6">
        <v>0</v>
      </c>
      <c r="P29" s="6">
        <v>0</v>
      </c>
      <c r="Q29" s="6">
        <v>0</v>
      </c>
      <c r="R29" s="121">
        <v>418.58759999999995</v>
      </c>
      <c r="S29" s="75">
        <f t="shared" ref="S29:S30" si="2">SUM(S25,S27)</f>
        <v>0</v>
      </c>
    </row>
    <row r="30" spans="1:19">
      <c r="A30" s="45"/>
      <c r="B30" s="177"/>
      <c r="C30" s="44" t="s">
        <v>13</v>
      </c>
      <c r="D30" s="128">
        <v>0</v>
      </c>
      <c r="E30" s="17">
        <v>0</v>
      </c>
      <c r="F30" s="17">
        <v>49219.284</v>
      </c>
      <c r="G30" s="122">
        <v>49219.284</v>
      </c>
      <c r="H30" s="24">
        <v>251127.511</v>
      </c>
      <c r="I30" s="154">
        <v>0</v>
      </c>
      <c r="J30" s="20">
        <v>0</v>
      </c>
      <c r="K30" s="123">
        <v>0</v>
      </c>
      <c r="L30" s="123">
        <v>0</v>
      </c>
      <c r="M30" s="17">
        <v>6.1559999999999997</v>
      </c>
      <c r="N30" s="24">
        <v>0</v>
      </c>
      <c r="O30" s="17">
        <v>0</v>
      </c>
      <c r="P30" s="17">
        <v>0</v>
      </c>
      <c r="Q30" s="17">
        <v>0</v>
      </c>
      <c r="R30" s="124">
        <v>300352.951</v>
      </c>
      <c r="S30" s="77">
        <f t="shared" si="2"/>
        <v>0</v>
      </c>
    </row>
    <row r="31" spans="1:19">
      <c r="A31" s="42" t="s">
        <v>0</v>
      </c>
      <c r="B31" s="174" t="s">
        <v>35</v>
      </c>
      <c r="C31" s="13" t="s">
        <v>11</v>
      </c>
      <c r="D31" s="15"/>
      <c r="E31" s="15"/>
      <c r="F31" s="15">
        <v>0.313</v>
      </c>
      <c r="G31" s="126">
        <v>0.313</v>
      </c>
      <c r="H31" s="150">
        <v>4.7363999999999997</v>
      </c>
      <c r="I31" s="59">
        <v>26.704599999999999</v>
      </c>
      <c r="J31" s="88"/>
      <c r="K31" s="125">
        <v>26.704599999999999</v>
      </c>
      <c r="L31" s="25">
        <v>0.10740000000000001</v>
      </c>
      <c r="M31" s="92">
        <v>0.74139999999999995</v>
      </c>
      <c r="N31" s="92"/>
      <c r="O31" s="92">
        <v>1.0699999999999999E-2</v>
      </c>
      <c r="P31" s="92">
        <v>2.3999999999999998E-3</v>
      </c>
      <c r="Q31" s="92">
        <v>6.2100000000000002E-2</v>
      </c>
      <c r="R31" s="121">
        <v>32.677999999999997</v>
      </c>
      <c r="S31" s="6"/>
    </row>
    <row r="32" spans="1:19">
      <c r="A32" s="43" t="s">
        <v>36</v>
      </c>
      <c r="B32" s="175"/>
      <c r="C32" s="44" t="s">
        <v>13</v>
      </c>
      <c r="D32" s="16"/>
      <c r="E32" s="16"/>
      <c r="F32" s="16">
        <v>132.81100000000001</v>
      </c>
      <c r="G32" s="122">
        <v>132.81100000000001</v>
      </c>
      <c r="H32" s="151">
        <v>1757.5920000000001</v>
      </c>
      <c r="I32" s="60">
        <v>8668.8320000000003</v>
      </c>
      <c r="J32" s="89"/>
      <c r="K32" s="123">
        <v>8668.8320000000003</v>
      </c>
      <c r="L32" s="26">
        <v>36.707000000000001</v>
      </c>
      <c r="M32" s="97">
        <v>559.36599999999999</v>
      </c>
      <c r="N32" s="97"/>
      <c r="O32" s="97">
        <v>3.9420000000000002</v>
      </c>
      <c r="P32" s="97">
        <v>0.51800000000000002</v>
      </c>
      <c r="Q32" s="97">
        <v>32.875</v>
      </c>
      <c r="R32" s="124">
        <v>11192.643</v>
      </c>
      <c r="S32" s="17"/>
    </row>
    <row r="33" spans="1:19">
      <c r="A33" s="43" t="s">
        <v>0</v>
      </c>
      <c r="B33" s="174" t="s">
        <v>37</v>
      </c>
      <c r="C33" s="13" t="s">
        <v>11</v>
      </c>
      <c r="D33" s="15"/>
      <c r="E33" s="15"/>
      <c r="F33" s="15">
        <v>0.26369999999999999</v>
      </c>
      <c r="G33" s="126">
        <v>0.26369999999999999</v>
      </c>
      <c r="H33" s="150">
        <v>7.4958</v>
      </c>
      <c r="I33" s="59">
        <v>52.353000000000002</v>
      </c>
      <c r="J33" s="88"/>
      <c r="K33" s="125">
        <v>52.353000000000002</v>
      </c>
      <c r="L33" s="25">
        <v>0.36869999999999997</v>
      </c>
      <c r="M33" s="92">
        <v>9.5597000000000012</v>
      </c>
      <c r="N33" s="92">
        <v>4.4999999999999997E-3</v>
      </c>
      <c r="O33" s="92">
        <v>8.6999999999999994E-3</v>
      </c>
      <c r="P33" s="92"/>
      <c r="Q33" s="92"/>
      <c r="R33" s="121">
        <v>70.054100000000005</v>
      </c>
      <c r="S33" s="6"/>
    </row>
    <row r="34" spans="1:19">
      <c r="A34" s="43" t="s">
        <v>38</v>
      </c>
      <c r="B34" s="175"/>
      <c r="C34" s="44" t="s">
        <v>13</v>
      </c>
      <c r="D34" s="16"/>
      <c r="E34" s="16"/>
      <c r="F34" s="16">
        <v>52.503999999999998</v>
      </c>
      <c r="G34" s="122">
        <v>52.503999999999998</v>
      </c>
      <c r="H34" s="151">
        <v>1514.922</v>
      </c>
      <c r="I34" s="60">
        <v>3077.05</v>
      </c>
      <c r="J34" s="89"/>
      <c r="K34" s="123">
        <v>3077.05</v>
      </c>
      <c r="L34" s="26">
        <v>78.515000000000001</v>
      </c>
      <c r="M34" s="97">
        <v>1293.0909999999999</v>
      </c>
      <c r="N34" s="97">
        <v>0.48599999999999999</v>
      </c>
      <c r="O34" s="97">
        <v>0.68200000000000005</v>
      </c>
      <c r="P34" s="97"/>
      <c r="Q34" s="97"/>
      <c r="R34" s="124">
        <v>6017.25</v>
      </c>
      <c r="S34" s="17"/>
    </row>
    <row r="35" spans="1:19">
      <c r="A35" s="43"/>
      <c r="B35" s="11" t="s">
        <v>15</v>
      </c>
      <c r="C35" s="13" t="s">
        <v>11</v>
      </c>
      <c r="D35" s="15"/>
      <c r="E35" s="15"/>
      <c r="F35" s="15"/>
      <c r="G35" s="126">
        <v>0</v>
      </c>
      <c r="H35" s="150"/>
      <c r="I35" s="59">
        <v>38.885400000000004</v>
      </c>
      <c r="J35" s="88"/>
      <c r="K35" s="125">
        <v>38.885400000000004</v>
      </c>
      <c r="L35" s="25">
        <v>9.4939999999999998</v>
      </c>
      <c r="M35" s="92">
        <v>7.0000000000000001E-3</v>
      </c>
      <c r="N35" s="92"/>
      <c r="O35" s="92">
        <v>1.9899999999999998E-2</v>
      </c>
      <c r="P35" s="92"/>
      <c r="Q35" s="92"/>
      <c r="R35" s="121">
        <v>48.406300000000002</v>
      </c>
      <c r="S35" s="6"/>
    </row>
    <row r="36" spans="1:19">
      <c r="A36" s="43" t="s">
        <v>18</v>
      </c>
      <c r="B36" s="44" t="s">
        <v>39</v>
      </c>
      <c r="C36" s="44" t="s">
        <v>13</v>
      </c>
      <c r="D36" s="16"/>
      <c r="E36" s="16"/>
      <c r="F36" s="16"/>
      <c r="G36" s="122">
        <v>0</v>
      </c>
      <c r="H36" s="151"/>
      <c r="I36" s="60">
        <v>2386.8159999999998</v>
      </c>
      <c r="J36" s="89"/>
      <c r="K36" s="123">
        <v>2386.8159999999998</v>
      </c>
      <c r="L36" s="26">
        <v>420.39499999999998</v>
      </c>
      <c r="M36" s="97">
        <v>5.4539999999999997</v>
      </c>
      <c r="N36" s="97"/>
      <c r="O36" s="97">
        <v>5.6589999999999998</v>
      </c>
      <c r="P36" s="97"/>
      <c r="Q36" s="97"/>
      <c r="R36" s="124">
        <v>2818.3240000000001</v>
      </c>
      <c r="S36" s="17"/>
    </row>
    <row r="37" spans="1:19">
      <c r="A37" s="1"/>
      <c r="B37" s="176" t="s">
        <v>19</v>
      </c>
      <c r="C37" s="13" t="s">
        <v>11</v>
      </c>
      <c r="D37" s="127">
        <v>0</v>
      </c>
      <c r="E37" s="6">
        <v>0</v>
      </c>
      <c r="F37" s="6">
        <v>0.57669999999999999</v>
      </c>
      <c r="G37" s="126">
        <v>0.57669999999999999</v>
      </c>
      <c r="H37" s="152">
        <v>12.232199999999999</v>
      </c>
      <c r="I37" s="153">
        <v>117.94300000000001</v>
      </c>
      <c r="J37" s="129">
        <v>0</v>
      </c>
      <c r="K37" s="125">
        <v>117.94300000000001</v>
      </c>
      <c r="L37" s="125">
        <v>9.9701000000000004</v>
      </c>
      <c r="M37" s="6">
        <v>10.308100000000001</v>
      </c>
      <c r="N37" s="6">
        <v>4.4999999999999997E-3</v>
      </c>
      <c r="O37" s="6">
        <v>3.9300000000000002E-2</v>
      </c>
      <c r="P37" s="6">
        <v>2.3999999999999998E-3</v>
      </c>
      <c r="Q37" s="6">
        <v>6.2100000000000002E-2</v>
      </c>
      <c r="R37" s="121">
        <v>151.13839999999999</v>
      </c>
      <c r="S37" s="75">
        <f t="shared" ref="S37:S38" si="3">SUM(S31,S33,S35)</f>
        <v>0</v>
      </c>
    </row>
    <row r="38" spans="1:19">
      <c r="A38" s="45"/>
      <c r="B38" s="177"/>
      <c r="C38" s="44" t="s">
        <v>13</v>
      </c>
      <c r="D38" s="128">
        <v>0</v>
      </c>
      <c r="E38" s="17">
        <v>0</v>
      </c>
      <c r="F38" s="17">
        <v>185.315</v>
      </c>
      <c r="G38" s="122">
        <v>185.315</v>
      </c>
      <c r="H38" s="24">
        <v>3272.5140000000001</v>
      </c>
      <c r="I38" s="154">
        <v>14132.698</v>
      </c>
      <c r="J38" s="20">
        <v>0</v>
      </c>
      <c r="K38" s="123">
        <v>14132.698</v>
      </c>
      <c r="L38" s="123">
        <v>535.61699999999996</v>
      </c>
      <c r="M38" s="17">
        <v>1857.9109999999998</v>
      </c>
      <c r="N38" s="17">
        <v>0.48599999999999999</v>
      </c>
      <c r="O38" s="17">
        <v>10.283000000000001</v>
      </c>
      <c r="P38" s="17">
        <v>0.51800000000000002</v>
      </c>
      <c r="Q38" s="17">
        <v>32.875</v>
      </c>
      <c r="R38" s="124">
        <v>20028.217000000001</v>
      </c>
      <c r="S38" s="77">
        <f t="shared" si="3"/>
        <v>0</v>
      </c>
    </row>
    <row r="39" spans="1:19">
      <c r="A39" s="178" t="s">
        <v>40</v>
      </c>
      <c r="B39" s="179"/>
      <c r="C39" s="13" t="s">
        <v>11</v>
      </c>
      <c r="D39" s="15"/>
      <c r="E39" s="15"/>
      <c r="F39" s="15">
        <v>0.01</v>
      </c>
      <c r="G39" s="126">
        <v>0.01</v>
      </c>
      <c r="H39" s="150">
        <v>2.0624000000000002</v>
      </c>
      <c r="I39" s="59">
        <v>9.7877999999999989</v>
      </c>
      <c r="J39" s="88"/>
      <c r="K39" s="125">
        <v>9.7877999999999989</v>
      </c>
      <c r="L39" s="25">
        <v>8.5347999999999988</v>
      </c>
      <c r="M39" s="92">
        <v>2.5166999999999997</v>
      </c>
      <c r="N39" s="92"/>
      <c r="O39" s="92">
        <v>1.7600000000000001E-2</v>
      </c>
      <c r="P39" s="92"/>
      <c r="Q39" s="92">
        <v>2.7699999999999999E-2</v>
      </c>
      <c r="R39" s="121">
        <v>22.956999999999997</v>
      </c>
      <c r="S39" s="6"/>
    </row>
    <row r="40" spans="1:19">
      <c r="A40" s="180"/>
      <c r="B40" s="181"/>
      <c r="C40" s="44" t="s">
        <v>13</v>
      </c>
      <c r="D40" s="16"/>
      <c r="E40" s="16"/>
      <c r="F40" s="16">
        <v>0.86399999999999999</v>
      </c>
      <c r="G40" s="122">
        <v>0.86399999999999999</v>
      </c>
      <c r="H40" s="151">
        <v>510.72500000000002</v>
      </c>
      <c r="I40" s="60">
        <v>3362.0120000000002</v>
      </c>
      <c r="J40" s="89"/>
      <c r="K40" s="123">
        <v>3362.0120000000002</v>
      </c>
      <c r="L40" s="26">
        <v>2271.6469999999999</v>
      </c>
      <c r="M40" s="97">
        <v>119.236</v>
      </c>
      <c r="N40" s="97"/>
      <c r="O40" s="97">
        <v>4.0389999999999997</v>
      </c>
      <c r="P40" s="97"/>
      <c r="Q40" s="97">
        <v>5.9829999999999997</v>
      </c>
      <c r="R40" s="124">
        <v>6274.5059999999994</v>
      </c>
      <c r="S40" s="17"/>
    </row>
    <row r="41" spans="1:19">
      <c r="A41" s="178" t="s">
        <v>41</v>
      </c>
      <c r="B41" s="179"/>
      <c r="C41" s="13" t="s">
        <v>11</v>
      </c>
      <c r="D41" s="15"/>
      <c r="E41" s="15"/>
      <c r="F41" s="15">
        <v>0.96809999999999996</v>
      </c>
      <c r="G41" s="126">
        <v>0.96809999999999996</v>
      </c>
      <c r="H41" s="150">
        <v>2.7326999999999999</v>
      </c>
      <c r="I41" s="59">
        <v>67.121800000000007</v>
      </c>
      <c r="J41" s="88"/>
      <c r="K41" s="125">
        <v>67.121800000000007</v>
      </c>
      <c r="L41" s="25">
        <v>8.5233999999999988</v>
      </c>
      <c r="M41" s="92">
        <v>2.9304000000000001</v>
      </c>
      <c r="N41" s="92"/>
      <c r="O41" s="92">
        <v>0.34989999999999999</v>
      </c>
      <c r="P41" s="92"/>
      <c r="Q41" s="92">
        <v>0.60760000000000003</v>
      </c>
      <c r="R41" s="121">
        <v>83.23390000000002</v>
      </c>
      <c r="S41" s="6"/>
    </row>
    <row r="42" spans="1:19">
      <c r="A42" s="180"/>
      <c r="B42" s="181"/>
      <c r="C42" s="44" t="s">
        <v>13</v>
      </c>
      <c r="D42" s="16"/>
      <c r="E42" s="16"/>
      <c r="F42" s="16">
        <v>923.351</v>
      </c>
      <c r="G42" s="122">
        <v>923.351</v>
      </c>
      <c r="H42" s="151">
        <v>329.88900000000001</v>
      </c>
      <c r="I42" s="60">
        <v>8433.1329999999998</v>
      </c>
      <c r="J42" s="89"/>
      <c r="K42" s="123">
        <v>8433.1329999999998</v>
      </c>
      <c r="L42" s="26">
        <v>637.76199999999994</v>
      </c>
      <c r="M42" s="97">
        <v>246.809</v>
      </c>
      <c r="N42" s="97"/>
      <c r="O42" s="97">
        <v>20.234000000000002</v>
      </c>
      <c r="P42" s="97"/>
      <c r="Q42" s="97">
        <v>20.599</v>
      </c>
      <c r="R42" s="124">
        <v>10611.777</v>
      </c>
      <c r="S42" s="17"/>
    </row>
    <row r="43" spans="1:19">
      <c r="A43" s="178" t="s">
        <v>42</v>
      </c>
      <c r="B43" s="179"/>
      <c r="C43" s="13" t="s">
        <v>11</v>
      </c>
      <c r="D43" s="15"/>
      <c r="E43" s="15"/>
      <c r="F43" s="15"/>
      <c r="G43" s="126">
        <v>0</v>
      </c>
      <c r="H43" s="150"/>
      <c r="I43" s="59"/>
      <c r="J43" s="88"/>
      <c r="K43" s="125">
        <v>0</v>
      </c>
      <c r="L43" s="25"/>
      <c r="M43" s="92"/>
      <c r="N43" s="92"/>
      <c r="O43" s="92"/>
      <c r="P43" s="92"/>
      <c r="Q43" s="92"/>
      <c r="R43" s="121">
        <v>0</v>
      </c>
      <c r="S43" s="6"/>
    </row>
    <row r="44" spans="1:19">
      <c r="A44" s="180"/>
      <c r="B44" s="181"/>
      <c r="C44" s="44" t="s">
        <v>13</v>
      </c>
      <c r="D44" s="16"/>
      <c r="E44" s="16"/>
      <c r="F44" s="16"/>
      <c r="G44" s="122">
        <v>0</v>
      </c>
      <c r="H44" s="151"/>
      <c r="I44" s="60"/>
      <c r="J44" s="89"/>
      <c r="K44" s="123">
        <v>0</v>
      </c>
      <c r="L44" s="26"/>
      <c r="M44" s="97"/>
      <c r="N44" s="97"/>
      <c r="O44" s="97"/>
      <c r="P44" s="97"/>
      <c r="Q44" s="97"/>
      <c r="R44" s="124">
        <v>0</v>
      </c>
      <c r="S44" s="17"/>
    </row>
    <row r="45" spans="1:19">
      <c r="A45" s="178" t="s">
        <v>43</v>
      </c>
      <c r="B45" s="179"/>
      <c r="C45" s="13" t="s">
        <v>11</v>
      </c>
      <c r="D45" s="15"/>
      <c r="E45" s="15"/>
      <c r="F45" s="15"/>
      <c r="G45" s="126">
        <v>0</v>
      </c>
      <c r="H45" s="167"/>
      <c r="I45" s="59">
        <v>1.0999999999999999E-2</v>
      </c>
      <c r="J45" s="88"/>
      <c r="K45" s="125">
        <v>1.0999999999999999E-2</v>
      </c>
      <c r="L45" s="25"/>
      <c r="M45" s="92">
        <v>8.0000000000000004E-4</v>
      </c>
      <c r="N45" s="92"/>
      <c r="O45" s="92"/>
      <c r="P45" s="92"/>
      <c r="Q45" s="92"/>
      <c r="R45" s="121">
        <v>1.18E-2</v>
      </c>
      <c r="S45" s="6"/>
    </row>
    <row r="46" spans="1:19">
      <c r="A46" s="180"/>
      <c r="B46" s="181"/>
      <c r="C46" s="44" t="s">
        <v>13</v>
      </c>
      <c r="D46" s="16"/>
      <c r="E46" s="16"/>
      <c r="F46" s="16"/>
      <c r="G46" s="122">
        <v>0</v>
      </c>
      <c r="H46" s="151">
        <v>3.6389999999999998</v>
      </c>
      <c r="I46" s="60">
        <v>2.5030000000000001</v>
      </c>
      <c r="J46" s="89"/>
      <c r="K46" s="123">
        <v>2.5030000000000001</v>
      </c>
      <c r="L46" s="26"/>
      <c r="M46" s="97">
        <v>1.4690000000000001</v>
      </c>
      <c r="N46" s="97"/>
      <c r="O46" s="97"/>
      <c r="P46" s="97"/>
      <c r="Q46" s="97"/>
      <c r="R46" s="124">
        <v>7.6109999999999998</v>
      </c>
      <c r="S46" s="17"/>
    </row>
    <row r="47" spans="1:19">
      <c r="A47" s="178" t="s">
        <v>44</v>
      </c>
      <c r="B47" s="179"/>
      <c r="C47" s="13" t="s">
        <v>11</v>
      </c>
      <c r="D47" s="15"/>
      <c r="E47" s="15"/>
      <c r="F47" s="15"/>
      <c r="G47" s="126">
        <v>0</v>
      </c>
      <c r="H47" s="150"/>
      <c r="I47" s="59">
        <v>0.1153</v>
      </c>
      <c r="J47" s="88"/>
      <c r="K47" s="125">
        <v>0.1153</v>
      </c>
      <c r="L47" s="25">
        <v>6.0000000000000001E-3</v>
      </c>
      <c r="M47" s="92">
        <v>1.6000000000000001E-3</v>
      </c>
      <c r="N47" s="92"/>
      <c r="O47" s="92"/>
      <c r="P47" s="92"/>
      <c r="Q47" s="92"/>
      <c r="R47" s="121">
        <v>0.12290000000000001</v>
      </c>
      <c r="S47" s="6"/>
    </row>
    <row r="48" spans="1:19">
      <c r="A48" s="180"/>
      <c r="B48" s="181"/>
      <c r="C48" s="44" t="s">
        <v>13</v>
      </c>
      <c r="D48" s="16"/>
      <c r="E48" s="16"/>
      <c r="F48" s="16"/>
      <c r="G48" s="122">
        <v>0</v>
      </c>
      <c r="H48" s="151">
        <v>0.98299999999999998</v>
      </c>
      <c r="I48" s="60">
        <v>40.030999999999999</v>
      </c>
      <c r="J48" s="89"/>
      <c r="K48" s="123">
        <v>40.030999999999999</v>
      </c>
      <c r="L48" s="26">
        <v>3.3660000000000001</v>
      </c>
      <c r="M48" s="97">
        <v>2.2890000000000001</v>
      </c>
      <c r="N48" s="97"/>
      <c r="O48" s="97"/>
      <c r="P48" s="97"/>
      <c r="Q48" s="97"/>
      <c r="R48" s="124">
        <v>46.668999999999997</v>
      </c>
      <c r="S48" s="17"/>
    </row>
    <row r="49" spans="1:19">
      <c r="A49" s="178" t="s">
        <v>45</v>
      </c>
      <c r="B49" s="179"/>
      <c r="C49" s="13" t="s">
        <v>11</v>
      </c>
      <c r="D49" s="15"/>
      <c r="E49" s="15"/>
      <c r="F49" s="15">
        <v>1547.0866000000001</v>
      </c>
      <c r="G49" s="126">
        <v>1547.0866000000001</v>
      </c>
      <c r="H49" s="150">
        <v>2862.1338999999998</v>
      </c>
      <c r="I49" s="59">
        <v>10330.8176</v>
      </c>
      <c r="J49" s="88"/>
      <c r="K49" s="125">
        <v>10330.8176</v>
      </c>
      <c r="L49" s="25">
        <v>1152.4796999999999</v>
      </c>
      <c r="M49" s="92">
        <v>7.3373999999999997</v>
      </c>
      <c r="N49" s="92"/>
      <c r="O49" s="92">
        <v>3.8399999999999997E-2</v>
      </c>
      <c r="P49" s="92"/>
      <c r="Q49" s="92">
        <v>4.0532000000000004</v>
      </c>
      <c r="R49" s="121">
        <v>15903.9468</v>
      </c>
      <c r="S49" s="6"/>
    </row>
    <row r="50" spans="1:19">
      <c r="A50" s="180"/>
      <c r="B50" s="181"/>
      <c r="C50" s="44" t="s">
        <v>13</v>
      </c>
      <c r="D50" s="16"/>
      <c r="E50" s="16"/>
      <c r="F50" s="16">
        <v>220651.16899999999</v>
      </c>
      <c r="G50" s="122">
        <v>220651.16899999999</v>
      </c>
      <c r="H50" s="151">
        <v>415039.19500000001</v>
      </c>
      <c r="I50" s="60">
        <v>1296563.1240000001</v>
      </c>
      <c r="J50" s="89"/>
      <c r="K50" s="123">
        <v>1296563.1240000001</v>
      </c>
      <c r="L50" s="26">
        <v>135259.24900000001</v>
      </c>
      <c r="M50" s="97">
        <v>674.173</v>
      </c>
      <c r="N50" s="97"/>
      <c r="O50" s="97">
        <v>5.5510000000000002</v>
      </c>
      <c r="P50" s="97"/>
      <c r="Q50" s="97">
        <v>1038.9590000000001</v>
      </c>
      <c r="R50" s="124">
        <v>2069231.4200000002</v>
      </c>
      <c r="S50" s="17"/>
    </row>
    <row r="51" spans="1:19">
      <c r="A51" s="178" t="s">
        <v>46</v>
      </c>
      <c r="B51" s="179"/>
      <c r="C51" s="13" t="s">
        <v>11</v>
      </c>
      <c r="D51" s="15"/>
      <c r="E51" s="15"/>
      <c r="F51" s="15"/>
      <c r="G51" s="126">
        <v>0</v>
      </c>
      <c r="H51" s="150">
        <v>867.99169999999992</v>
      </c>
      <c r="I51" s="59"/>
      <c r="J51" s="88"/>
      <c r="K51" s="125">
        <v>0</v>
      </c>
      <c r="L51" s="25">
        <v>576.553</v>
      </c>
      <c r="M51" s="92">
        <v>0.191</v>
      </c>
      <c r="N51" s="92"/>
      <c r="O51" s="92"/>
      <c r="P51" s="92"/>
      <c r="Q51" s="92"/>
      <c r="R51" s="121">
        <v>1444.7357</v>
      </c>
      <c r="S51" s="6"/>
    </row>
    <row r="52" spans="1:19">
      <c r="A52" s="180"/>
      <c r="B52" s="181"/>
      <c r="C52" s="44" t="s">
        <v>13</v>
      </c>
      <c r="D52" s="16"/>
      <c r="E52" s="16"/>
      <c r="F52" s="16"/>
      <c r="G52" s="122">
        <v>0</v>
      </c>
      <c r="H52" s="151">
        <v>264707.06400000001</v>
      </c>
      <c r="I52" s="60"/>
      <c r="J52" s="89"/>
      <c r="K52" s="123">
        <v>0</v>
      </c>
      <c r="L52" s="26">
        <v>173931.62599999999</v>
      </c>
      <c r="M52" s="97">
        <v>116.91</v>
      </c>
      <c r="N52" s="97"/>
      <c r="O52" s="97"/>
      <c r="P52" s="97"/>
      <c r="Q52" s="97"/>
      <c r="R52" s="124">
        <v>438755.6</v>
      </c>
      <c r="S52" s="17"/>
    </row>
    <row r="53" spans="1:19">
      <c r="A53" s="178" t="s">
        <v>47</v>
      </c>
      <c r="B53" s="179"/>
      <c r="C53" s="13" t="s">
        <v>11</v>
      </c>
      <c r="D53" s="15"/>
      <c r="E53" s="15"/>
      <c r="F53" s="15">
        <v>1.0500000000000001E-2</v>
      </c>
      <c r="G53" s="126">
        <v>1.0500000000000001E-2</v>
      </c>
      <c r="H53" s="150">
        <v>23.22</v>
      </c>
      <c r="I53" s="59">
        <v>1.3249000000000002</v>
      </c>
      <c r="J53" s="88"/>
      <c r="K53" s="125">
        <v>1.3249000000000002</v>
      </c>
      <c r="L53" s="25">
        <v>0.2697</v>
      </c>
      <c r="M53" s="92">
        <v>3.1894</v>
      </c>
      <c r="N53" s="92">
        <v>1.288</v>
      </c>
      <c r="O53" s="92">
        <v>0.17630000000000001</v>
      </c>
      <c r="P53" s="92"/>
      <c r="Q53" s="92"/>
      <c r="R53" s="121">
        <v>29.4788</v>
      </c>
      <c r="S53" s="6"/>
    </row>
    <row r="54" spans="1:19">
      <c r="A54" s="180"/>
      <c r="B54" s="181"/>
      <c r="C54" s="44" t="s">
        <v>13</v>
      </c>
      <c r="D54" s="16"/>
      <c r="E54" s="16"/>
      <c r="F54" s="16">
        <v>17.010000000000002</v>
      </c>
      <c r="G54" s="122">
        <v>17.010000000000002</v>
      </c>
      <c r="H54" s="151">
        <v>21459.819</v>
      </c>
      <c r="I54" s="60">
        <v>486.02699999999999</v>
      </c>
      <c r="J54" s="89"/>
      <c r="K54" s="123">
        <v>486.02699999999999</v>
      </c>
      <c r="L54" s="26">
        <v>102.09</v>
      </c>
      <c r="M54" s="97">
        <v>2673.6089999999999</v>
      </c>
      <c r="N54" s="97">
        <v>1275.1189999999999</v>
      </c>
      <c r="O54" s="97">
        <v>139.74700000000001</v>
      </c>
      <c r="P54" s="97"/>
      <c r="Q54" s="97"/>
      <c r="R54" s="124">
        <v>26153.420999999995</v>
      </c>
      <c r="S54" s="17"/>
    </row>
    <row r="55" spans="1:19">
      <c r="A55" s="42" t="s">
        <v>0</v>
      </c>
      <c r="B55" s="174" t="s">
        <v>48</v>
      </c>
      <c r="C55" s="13" t="s">
        <v>11</v>
      </c>
      <c r="D55" s="15"/>
      <c r="E55" s="15"/>
      <c r="F55" s="15"/>
      <c r="G55" s="126">
        <v>0</v>
      </c>
      <c r="H55" s="150">
        <v>2.7600000000000003E-2</v>
      </c>
      <c r="I55" s="59">
        <v>4.7988999999999997</v>
      </c>
      <c r="J55" s="88"/>
      <c r="K55" s="125">
        <v>4.7988999999999997</v>
      </c>
      <c r="L55" s="25">
        <v>10.5509</v>
      </c>
      <c r="M55" s="92">
        <v>2.69E-2</v>
      </c>
      <c r="N55" s="92">
        <v>4.6100000000000002E-2</v>
      </c>
      <c r="O55" s="92">
        <v>0.3785</v>
      </c>
      <c r="P55" s="92">
        <v>2.1000000000000003E-3</v>
      </c>
      <c r="Q55" s="92">
        <v>1.4800000000000001E-2</v>
      </c>
      <c r="R55" s="121">
        <v>15.845799999999999</v>
      </c>
      <c r="S55" s="6"/>
    </row>
    <row r="56" spans="1:19">
      <c r="A56" s="43" t="s">
        <v>36</v>
      </c>
      <c r="B56" s="175"/>
      <c r="C56" s="44" t="s">
        <v>13</v>
      </c>
      <c r="D56" s="16"/>
      <c r="E56" s="16"/>
      <c r="F56" s="16"/>
      <c r="G56" s="122">
        <v>0</v>
      </c>
      <c r="H56" s="151">
        <v>55.05</v>
      </c>
      <c r="I56" s="60">
        <v>3239.1509999999998</v>
      </c>
      <c r="J56" s="89"/>
      <c r="K56" s="123">
        <v>3239.1509999999998</v>
      </c>
      <c r="L56" s="26">
        <v>2574.5529999999999</v>
      </c>
      <c r="M56" s="97">
        <v>34.009</v>
      </c>
      <c r="N56" s="97">
        <v>34.753999999999998</v>
      </c>
      <c r="O56" s="97">
        <v>164.61600000000001</v>
      </c>
      <c r="P56" s="97">
        <v>0.75600000000000001</v>
      </c>
      <c r="Q56" s="97">
        <v>17.248000000000001</v>
      </c>
      <c r="R56" s="124">
        <v>6120.1369999999997</v>
      </c>
      <c r="S56" s="17"/>
    </row>
    <row r="57" spans="1:19">
      <c r="A57" s="43" t="s">
        <v>12</v>
      </c>
      <c r="B57" s="11" t="s">
        <v>15</v>
      </c>
      <c r="C57" s="13" t="s">
        <v>11</v>
      </c>
      <c r="D57" s="15"/>
      <c r="E57" s="15"/>
      <c r="F57" s="15">
        <v>0.33710000000000001</v>
      </c>
      <c r="G57" s="126">
        <v>0.33710000000000001</v>
      </c>
      <c r="H57" s="150">
        <v>0.61299999999999999</v>
      </c>
      <c r="I57" s="59">
        <v>2.3771999999999998</v>
      </c>
      <c r="J57" s="88"/>
      <c r="K57" s="125">
        <v>2.3771999999999998</v>
      </c>
      <c r="L57" s="25">
        <v>1.7732999999999999</v>
      </c>
      <c r="M57" s="92">
        <v>1.4249000000000001</v>
      </c>
      <c r="N57" s="92">
        <v>1.0500000000000001E-2</v>
      </c>
      <c r="O57" s="92">
        <v>0.10249999999999999</v>
      </c>
      <c r="P57" s="92">
        <v>5.7999999999999996E-3</v>
      </c>
      <c r="Q57" s="92">
        <v>4.7E-2</v>
      </c>
      <c r="R57" s="121">
        <v>6.6913</v>
      </c>
      <c r="S57" s="6"/>
    </row>
    <row r="58" spans="1:19">
      <c r="A58" s="43" t="s">
        <v>18</v>
      </c>
      <c r="B58" s="44" t="s">
        <v>49</v>
      </c>
      <c r="C58" s="44" t="s">
        <v>13</v>
      </c>
      <c r="D58" s="16"/>
      <c r="E58" s="16"/>
      <c r="F58" s="16">
        <v>355.077</v>
      </c>
      <c r="G58" s="122">
        <v>355.077</v>
      </c>
      <c r="H58" s="151">
        <v>121.471</v>
      </c>
      <c r="I58" s="60">
        <v>431.87200000000001</v>
      </c>
      <c r="J58" s="89"/>
      <c r="K58" s="123">
        <v>431.87200000000001</v>
      </c>
      <c r="L58" s="26">
        <v>475.11399999999998</v>
      </c>
      <c r="M58" s="97">
        <v>418.78399999999999</v>
      </c>
      <c r="N58" s="97">
        <v>3.0779999999999998</v>
      </c>
      <c r="O58" s="97">
        <v>27.832000000000001</v>
      </c>
      <c r="P58" s="97">
        <v>21.341000000000001</v>
      </c>
      <c r="Q58" s="97">
        <v>30.681999999999999</v>
      </c>
      <c r="R58" s="124">
        <v>1885.2510000000002</v>
      </c>
      <c r="S58" s="17"/>
    </row>
    <row r="59" spans="1:19">
      <c r="A59" s="1"/>
      <c r="B59" s="176" t="s">
        <v>19</v>
      </c>
      <c r="C59" s="13" t="s">
        <v>11</v>
      </c>
      <c r="D59" s="127">
        <v>0</v>
      </c>
      <c r="E59" s="127">
        <v>0</v>
      </c>
      <c r="F59" s="127">
        <v>0.33710000000000001</v>
      </c>
      <c r="G59" s="126">
        <v>0.33710000000000001</v>
      </c>
      <c r="H59" s="152">
        <v>0.64059999999999995</v>
      </c>
      <c r="I59" s="153">
        <v>7.1760999999999999</v>
      </c>
      <c r="J59" s="129">
        <v>0</v>
      </c>
      <c r="K59" s="125">
        <v>7.1760999999999999</v>
      </c>
      <c r="L59" s="125">
        <v>12.324200000000001</v>
      </c>
      <c r="M59" s="6">
        <v>1.4518</v>
      </c>
      <c r="N59" s="6">
        <v>5.6600000000000004E-2</v>
      </c>
      <c r="O59" s="6">
        <v>0.48099999999999998</v>
      </c>
      <c r="P59" s="6">
        <v>7.9000000000000008E-3</v>
      </c>
      <c r="Q59" s="6">
        <v>6.1800000000000001E-2</v>
      </c>
      <c r="R59" s="121">
        <v>22.537100000000002</v>
      </c>
      <c r="S59" s="75">
        <f t="shared" ref="S59:S60" si="4">SUM(S55,S57)</f>
        <v>0</v>
      </c>
    </row>
    <row r="60" spans="1:19">
      <c r="A60" s="45"/>
      <c r="B60" s="177"/>
      <c r="C60" s="44" t="s">
        <v>13</v>
      </c>
      <c r="D60" s="128">
        <v>0</v>
      </c>
      <c r="E60" s="128">
        <v>0</v>
      </c>
      <c r="F60" s="128">
        <v>355.077</v>
      </c>
      <c r="G60" s="122">
        <v>355.077</v>
      </c>
      <c r="H60" s="24">
        <v>176.52100000000002</v>
      </c>
      <c r="I60" s="154">
        <v>3671.0229999999997</v>
      </c>
      <c r="J60" s="20">
        <v>0</v>
      </c>
      <c r="K60" s="123">
        <v>3671.0229999999997</v>
      </c>
      <c r="L60" s="123">
        <v>3049.6669999999999</v>
      </c>
      <c r="M60" s="17">
        <v>452.79300000000001</v>
      </c>
      <c r="N60" s="17">
        <v>37.832000000000001</v>
      </c>
      <c r="O60" s="17">
        <v>192.44800000000001</v>
      </c>
      <c r="P60" s="17">
        <v>22.097000000000001</v>
      </c>
      <c r="Q60" s="17">
        <v>47.93</v>
      </c>
      <c r="R60" s="124">
        <v>8005.387999999999</v>
      </c>
      <c r="S60" s="77">
        <f t="shared" si="4"/>
        <v>0</v>
      </c>
    </row>
    <row r="61" spans="1:19">
      <c r="A61" s="42" t="s">
        <v>0</v>
      </c>
      <c r="B61" s="174" t="s">
        <v>50</v>
      </c>
      <c r="C61" s="13" t="s">
        <v>11</v>
      </c>
      <c r="D61" s="15"/>
      <c r="E61" s="15"/>
      <c r="F61" s="15"/>
      <c r="G61" s="126">
        <v>0</v>
      </c>
      <c r="H61" s="150"/>
      <c r="I61" s="59">
        <v>1.4E-2</v>
      </c>
      <c r="J61" s="88"/>
      <c r="K61" s="125">
        <v>1.4E-2</v>
      </c>
      <c r="L61" s="25"/>
      <c r="M61" s="92"/>
      <c r="N61" s="92"/>
      <c r="O61" s="92"/>
      <c r="P61" s="92"/>
      <c r="Q61" s="92"/>
      <c r="R61" s="121">
        <v>1.4E-2</v>
      </c>
      <c r="S61" s="6"/>
    </row>
    <row r="62" spans="1:19">
      <c r="A62" s="43" t="s">
        <v>51</v>
      </c>
      <c r="B62" s="175"/>
      <c r="C62" s="44" t="s">
        <v>13</v>
      </c>
      <c r="D62" s="16"/>
      <c r="E62" s="16"/>
      <c r="F62" s="16"/>
      <c r="G62" s="122">
        <v>0</v>
      </c>
      <c r="H62" s="151"/>
      <c r="I62" s="60">
        <v>0.432</v>
      </c>
      <c r="J62" s="89"/>
      <c r="K62" s="123">
        <v>0.432</v>
      </c>
      <c r="L62" s="26"/>
      <c r="M62" s="97"/>
      <c r="N62" s="97"/>
      <c r="O62" s="97"/>
      <c r="P62" s="97"/>
      <c r="Q62" s="97"/>
      <c r="R62" s="124">
        <v>0.432</v>
      </c>
      <c r="S62" s="17"/>
    </row>
    <row r="63" spans="1:19">
      <c r="A63" s="43" t="s">
        <v>0</v>
      </c>
      <c r="B63" s="11" t="s">
        <v>52</v>
      </c>
      <c r="C63" s="13" t="s">
        <v>11</v>
      </c>
      <c r="D63" s="15"/>
      <c r="E63" s="15"/>
      <c r="F63" s="15">
        <v>76.42</v>
      </c>
      <c r="G63" s="126">
        <v>76.42</v>
      </c>
      <c r="H63" s="150">
        <v>493.50029999999998</v>
      </c>
      <c r="I63" s="59"/>
      <c r="J63" s="88"/>
      <c r="K63" s="125">
        <v>0</v>
      </c>
      <c r="L63" s="25"/>
      <c r="M63" s="92"/>
      <c r="N63" s="92"/>
      <c r="O63" s="92"/>
      <c r="P63" s="92"/>
      <c r="Q63" s="92"/>
      <c r="R63" s="121">
        <v>569.9203</v>
      </c>
      <c r="S63" s="6"/>
    </row>
    <row r="64" spans="1:19">
      <c r="A64" s="43" t="s">
        <v>53</v>
      </c>
      <c r="B64" s="44" t="s">
        <v>54</v>
      </c>
      <c r="C64" s="44" t="s">
        <v>13</v>
      </c>
      <c r="D64" s="16"/>
      <c r="E64" s="16"/>
      <c r="F64" s="16">
        <v>6917.4</v>
      </c>
      <c r="G64" s="122">
        <v>6917.4</v>
      </c>
      <c r="H64" s="151">
        <v>64003.220999999998</v>
      </c>
      <c r="I64" s="60"/>
      <c r="J64" s="89"/>
      <c r="K64" s="123">
        <v>0</v>
      </c>
      <c r="L64" s="26"/>
      <c r="M64" s="97"/>
      <c r="N64" s="97"/>
      <c r="O64" s="97"/>
      <c r="P64" s="97"/>
      <c r="Q64" s="97"/>
      <c r="R64" s="124">
        <v>70920.620999999999</v>
      </c>
      <c r="S64" s="17"/>
    </row>
    <row r="65" spans="1:19">
      <c r="A65" s="43" t="s">
        <v>0</v>
      </c>
      <c r="B65" s="174" t="s">
        <v>55</v>
      </c>
      <c r="C65" s="13" t="s">
        <v>11</v>
      </c>
      <c r="D65" s="15"/>
      <c r="E65" s="15"/>
      <c r="F65" s="15"/>
      <c r="G65" s="126">
        <v>0</v>
      </c>
      <c r="H65" s="150">
        <v>222.42599999999999</v>
      </c>
      <c r="I65" s="59">
        <v>0.02</v>
      </c>
      <c r="J65" s="88"/>
      <c r="K65" s="125">
        <v>0.02</v>
      </c>
      <c r="L65" s="25"/>
      <c r="M65" s="92"/>
      <c r="N65" s="92"/>
      <c r="O65" s="92"/>
      <c r="P65" s="92"/>
      <c r="Q65" s="92"/>
      <c r="R65" s="121">
        <v>222.446</v>
      </c>
      <c r="S65" s="6"/>
    </row>
    <row r="66" spans="1:19">
      <c r="A66" s="43" t="s">
        <v>18</v>
      </c>
      <c r="B66" s="175"/>
      <c r="C66" s="44" t="s">
        <v>13</v>
      </c>
      <c r="D66" s="16"/>
      <c r="E66" s="16"/>
      <c r="F66" s="16"/>
      <c r="G66" s="122">
        <v>0</v>
      </c>
      <c r="H66" s="151">
        <v>19888.383000000002</v>
      </c>
      <c r="I66" s="60">
        <v>0.54</v>
      </c>
      <c r="J66" s="89"/>
      <c r="K66" s="123">
        <v>0.54</v>
      </c>
      <c r="L66" s="26"/>
      <c r="M66" s="97"/>
      <c r="N66" s="97"/>
      <c r="O66" s="97"/>
      <c r="P66" s="97"/>
      <c r="Q66" s="97"/>
      <c r="R66" s="124">
        <v>19888.923000000003</v>
      </c>
      <c r="S66" s="17"/>
    </row>
    <row r="67" spans="1:19">
      <c r="A67" s="1"/>
      <c r="B67" s="11" t="s">
        <v>15</v>
      </c>
      <c r="C67" s="13" t="s">
        <v>11</v>
      </c>
      <c r="D67" s="15"/>
      <c r="E67" s="15"/>
      <c r="F67" s="15">
        <v>0.626</v>
      </c>
      <c r="G67" s="126">
        <v>0.626</v>
      </c>
      <c r="H67" s="150">
        <v>33.538400000000003</v>
      </c>
      <c r="I67" s="59"/>
      <c r="J67" s="88"/>
      <c r="K67" s="125">
        <v>0</v>
      </c>
      <c r="L67" s="25"/>
      <c r="M67" s="92">
        <v>4.4999999999999997E-3</v>
      </c>
      <c r="N67" s="92"/>
      <c r="O67" s="92"/>
      <c r="P67" s="92"/>
      <c r="Q67" s="92"/>
      <c r="R67" s="121">
        <v>34.168900000000001</v>
      </c>
      <c r="S67" s="6"/>
    </row>
    <row r="68" spans="1:19" ht="19.5" thickBot="1">
      <c r="A68" s="46" t="s">
        <v>0</v>
      </c>
      <c r="B68" s="14" t="s">
        <v>54</v>
      </c>
      <c r="C68" s="14" t="s">
        <v>13</v>
      </c>
      <c r="D68" s="18"/>
      <c r="E68" s="18"/>
      <c r="F68" s="18">
        <v>27.184000000000001</v>
      </c>
      <c r="G68" s="155">
        <v>27.184000000000001</v>
      </c>
      <c r="H68" s="156">
        <v>6532.6049999999996</v>
      </c>
      <c r="I68" s="62"/>
      <c r="J68" s="34"/>
      <c r="K68" s="131">
        <v>0</v>
      </c>
      <c r="L68" s="27"/>
      <c r="M68" s="98">
        <v>1.7010000000000001</v>
      </c>
      <c r="N68" s="98"/>
      <c r="O68" s="98"/>
      <c r="P68" s="98"/>
      <c r="Q68" s="98"/>
      <c r="R68" s="132">
        <v>6561.49</v>
      </c>
      <c r="S68" s="10"/>
    </row>
    <row r="69" spans="1:19">
      <c r="A69" s="51"/>
      <c r="B69" s="50"/>
      <c r="C69" s="50"/>
      <c r="D69" s="93"/>
      <c r="E69" s="12"/>
      <c r="F69" s="12"/>
      <c r="G69" s="31"/>
      <c r="H69" s="33"/>
      <c r="I69" s="31"/>
      <c r="J69" s="33"/>
      <c r="K69" s="31"/>
      <c r="L69" s="31"/>
      <c r="M69" s="12"/>
      <c r="N69" s="12"/>
      <c r="O69" s="12"/>
      <c r="P69" s="12"/>
      <c r="Q69" s="12"/>
      <c r="R69" s="12"/>
      <c r="S69" s="12"/>
    </row>
    <row r="70" spans="1:19">
      <c r="A70" s="51"/>
      <c r="B70" s="50"/>
      <c r="C70" s="50"/>
      <c r="D70" s="93"/>
      <c r="E70" s="12"/>
      <c r="F70" s="12"/>
      <c r="G70" s="31"/>
      <c r="H70" s="33"/>
      <c r="I70" s="31"/>
      <c r="J70" s="33"/>
      <c r="K70" s="31"/>
      <c r="L70" s="31"/>
      <c r="M70" s="12"/>
      <c r="N70" s="12"/>
      <c r="O70" s="12"/>
      <c r="P70" s="12"/>
      <c r="Q70" s="12"/>
      <c r="R70" s="12"/>
      <c r="S70" s="12"/>
    </row>
    <row r="71" spans="1:19">
      <c r="A71" s="51"/>
      <c r="B71" s="50"/>
      <c r="C71" s="50"/>
      <c r="D71" s="93"/>
      <c r="E71" s="12"/>
      <c r="F71" s="12"/>
      <c r="G71" s="31"/>
      <c r="H71" s="33"/>
      <c r="I71" s="31"/>
      <c r="J71" s="33"/>
      <c r="K71" s="31"/>
      <c r="L71" s="31"/>
      <c r="M71" s="12"/>
      <c r="N71" s="12"/>
      <c r="O71" s="12"/>
      <c r="P71" s="12"/>
      <c r="Q71" s="12"/>
      <c r="R71" s="12"/>
      <c r="S71" s="12"/>
    </row>
    <row r="72" spans="1:19">
      <c r="A72" s="51"/>
      <c r="B72" s="50"/>
      <c r="C72" s="50"/>
      <c r="D72" s="93"/>
      <c r="E72" s="12"/>
      <c r="F72" s="12"/>
      <c r="G72" s="31"/>
      <c r="H72" s="33"/>
      <c r="I72" s="31"/>
      <c r="J72" s="33"/>
      <c r="K72" s="31"/>
      <c r="L72" s="31"/>
      <c r="M72" s="12"/>
      <c r="N72" s="12"/>
      <c r="O72" s="12"/>
      <c r="P72" s="12"/>
      <c r="Q72" s="12"/>
      <c r="R72" s="12"/>
      <c r="S72" s="12"/>
    </row>
    <row r="73" spans="1:19">
      <c r="D73" s="55"/>
      <c r="E73" s="57"/>
      <c r="F73" s="57"/>
      <c r="G73" s="31"/>
      <c r="H73" s="31"/>
      <c r="I73" s="31"/>
      <c r="J73" s="21"/>
      <c r="K73" s="31"/>
      <c r="L73" s="31"/>
      <c r="R73" s="23"/>
    </row>
    <row r="74" spans="1:19" ht="19.5" thickBot="1">
      <c r="A74" s="8"/>
      <c r="B74" s="36" t="s">
        <v>120</v>
      </c>
      <c r="C74" s="8"/>
      <c r="D74" s="56"/>
      <c r="E74" s="58"/>
      <c r="F74" s="58"/>
      <c r="G74" s="47"/>
      <c r="H74" s="31"/>
      <c r="I74" s="31"/>
      <c r="J74" s="22"/>
      <c r="K74" s="47"/>
      <c r="L74" s="94"/>
      <c r="M74" s="8"/>
      <c r="N74" s="8"/>
      <c r="O74" s="8"/>
      <c r="P74" s="8"/>
      <c r="Q74" s="8"/>
      <c r="R74" s="8"/>
    </row>
    <row r="75" spans="1:19">
      <c r="A75" s="45"/>
      <c r="B75" s="20"/>
      <c r="C75" s="48"/>
      <c r="D75" s="29" t="s">
        <v>1</v>
      </c>
      <c r="E75" s="29" t="s">
        <v>96</v>
      </c>
      <c r="F75" s="104" t="s">
        <v>108</v>
      </c>
      <c r="G75" s="40" t="s">
        <v>2</v>
      </c>
      <c r="H75" s="29" t="s">
        <v>97</v>
      </c>
      <c r="I75" s="54" t="s">
        <v>3</v>
      </c>
      <c r="J75" s="54" t="s">
        <v>4</v>
      </c>
      <c r="K75" s="29" t="s">
        <v>98</v>
      </c>
      <c r="L75" s="54" t="s">
        <v>5</v>
      </c>
      <c r="M75" s="29" t="s">
        <v>99</v>
      </c>
      <c r="N75" s="29" t="s">
        <v>6</v>
      </c>
      <c r="O75" s="29" t="s">
        <v>7</v>
      </c>
      <c r="P75" s="29" t="s">
        <v>8</v>
      </c>
      <c r="Q75" s="29" t="s">
        <v>106</v>
      </c>
      <c r="R75" s="41" t="s">
        <v>92</v>
      </c>
      <c r="S75" s="12"/>
    </row>
    <row r="76" spans="1:19">
      <c r="A76" s="43" t="s">
        <v>51</v>
      </c>
      <c r="B76" s="176" t="s">
        <v>19</v>
      </c>
      <c r="C76" s="5" t="s">
        <v>11</v>
      </c>
      <c r="D76" s="127">
        <v>0</v>
      </c>
      <c r="E76" s="6">
        <v>0</v>
      </c>
      <c r="F76" s="6">
        <v>77.046000000000006</v>
      </c>
      <c r="G76" s="133">
        <v>77.046000000000006</v>
      </c>
      <c r="H76" s="152">
        <v>749.46469999999999</v>
      </c>
      <c r="I76" s="153">
        <v>3.4000000000000002E-2</v>
      </c>
      <c r="J76" s="129">
        <v>0</v>
      </c>
      <c r="K76" s="134">
        <v>3.4000000000000002E-2</v>
      </c>
      <c r="L76" s="134">
        <v>0</v>
      </c>
      <c r="M76" s="6">
        <v>4.4999999999999997E-3</v>
      </c>
      <c r="N76" s="6">
        <v>0</v>
      </c>
      <c r="O76" s="6">
        <v>0</v>
      </c>
      <c r="P76" s="6">
        <v>0</v>
      </c>
      <c r="Q76" s="6">
        <v>0</v>
      </c>
      <c r="R76" s="121">
        <v>826.54920000000004</v>
      </c>
      <c r="S76" s="1"/>
    </row>
    <row r="77" spans="1:19">
      <c r="A77" s="38" t="s">
        <v>53</v>
      </c>
      <c r="B77" s="177"/>
      <c r="C77" s="49" t="s">
        <v>13</v>
      </c>
      <c r="D77" s="128">
        <v>0</v>
      </c>
      <c r="E77" s="17">
        <v>0</v>
      </c>
      <c r="F77" s="17">
        <v>6944.5839999999998</v>
      </c>
      <c r="G77" s="135">
        <v>6944.5839999999998</v>
      </c>
      <c r="H77" s="24">
        <v>90424.208999999988</v>
      </c>
      <c r="I77" s="154">
        <v>0.97199999999999998</v>
      </c>
      <c r="J77" s="20">
        <v>0</v>
      </c>
      <c r="K77" s="136">
        <v>0.97199999999999998</v>
      </c>
      <c r="L77" s="136">
        <v>0</v>
      </c>
      <c r="M77" s="17">
        <v>1.7010000000000001</v>
      </c>
      <c r="N77" s="17">
        <v>0</v>
      </c>
      <c r="O77" s="17">
        <v>0</v>
      </c>
      <c r="P77" s="17">
        <v>0</v>
      </c>
      <c r="Q77" s="17">
        <v>0</v>
      </c>
      <c r="R77" s="124">
        <v>97371.465999999986</v>
      </c>
      <c r="S77" s="1"/>
    </row>
    <row r="78" spans="1:19">
      <c r="A78" s="43" t="s">
        <v>0</v>
      </c>
      <c r="B78" s="174" t="s">
        <v>56</v>
      </c>
      <c r="C78" s="5" t="s">
        <v>11</v>
      </c>
      <c r="D78" s="65"/>
      <c r="E78" s="15"/>
      <c r="F78" s="15">
        <v>1.2072000000000001</v>
      </c>
      <c r="G78" s="133">
        <v>1.2072000000000001</v>
      </c>
      <c r="H78" s="150">
        <v>1.9885999999999999</v>
      </c>
      <c r="I78" s="59">
        <v>52.716900000000003</v>
      </c>
      <c r="J78" s="88"/>
      <c r="K78" s="134">
        <v>52.716900000000003</v>
      </c>
      <c r="L78" s="25">
        <v>2.2498</v>
      </c>
      <c r="M78" s="92">
        <v>1.0282</v>
      </c>
      <c r="N78" s="92">
        <v>0.9907999999999999</v>
      </c>
      <c r="O78" s="92">
        <v>8.8757000000000001</v>
      </c>
      <c r="P78" s="92">
        <v>0.13200000000000001</v>
      </c>
      <c r="Q78" s="92">
        <v>2.9428999999999998</v>
      </c>
      <c r="R78" s="121">
        <v>72.132099999999994</v>
      </c>
      <c r="S78" s="1"/>
    </row>
    <row r="79" spans="1:19">
      <c r="A79" s="43" t="s">
        <v>31</v>
      </c>
      <c r="B79" s="175"/>
      <c r="C79" s="49" t="s">
        <v>13</v>
      </c>
      <c r="D79" s="66"/>
      <c r="E79" s="16"/>
      <c r="F79" s="16">
        <v>1504.7760000000001</v>
      </c>
      <c r="G79" s="135">
        <v>1504.7760000000001</v>
      </c>
      <c r="H79" s="151">
        <v>2554.846</v>
      </c>
      <c r="I79" s="60">
        <v>28494.524000000001</v>
      </c>
      <c r="J79" s="89"/>
      <c r="K79" s="136">
        <v>28494.524000000001</v>
      </c>
      <c r="L79" s="26">
        <v>1656.096</v>
      </c>
      <c r="M79" s="97">
        <v>1209.2380000000001</v>
      </c>
      <c r="N79" s="97">
        <v>1176.546</v>
      </c>
      <c r="O79" s="97">
        <v>10296.055</v>
      </c>
      <c r="P79" s="97">
        <v>97.632000000000005</v>
      </c>
      <c r="Q79" s="97">
        <v>3997.7330000000002</v>
      </c>
      <c r="R79" s="124">
        <v>50987.445999999996</v>
      </c>
      <c r="S79" s="1"/>
    </row>
    <row r="80" spans="1:19">
      <c r="A80" s="43" t="s">
        <v>0</v>
      </c>
      <c r="B80" s="174" t="s">
        <v>57</v>
      </c>
      <c r="C80" s="5" t="s">
        <v>11</v>
      </c>
      <c r="D80" s="65"/>
      <c r="E80" s="15"/>
      <c r="F80" s="15"/>
      <c r="G80" s="133">
        <v>0</v>
      </c>
      <c r="H80" s="150"/>
      <c r="I80" s="59">
        <v>0.14680000000000001</v>
      </c>
      <c r="J80" s="88"/>
      <c r="K80" s="134">
        <v>0.14680000000000001</v>
      </c>
      <c r="L80" s="25">
        <v>4.0000000000000001E-3</v>
      </c>
      <c r="M80" s="92"/>
      <c r="N80" s="92"/>
      <c r="O80" s="92"/>
      <c r="P80" s="92"/>
      <c r="Q80" s="92"/>
      <c r="R80" s="121">
        <v>0.15080000000000002</v>
      </c>
      <c r="S80" s="1"/>
    </row>
    <row r="81" spans="1:19">
      <c r="A81" s="43" t="s">
        <v>0</v>
      </c>
      <c r="B81" s="175"/>
      <c r="C81" s="49" t="s">
        <v>13</v>
      </c>
      <c r="D81" s="66"/>
      <c r="E81" s="16"/>
      <c r="F81" s="16"/>
      <c r="G81" s="135">
        <v>0</v>
      </c>
      <c r="H81" s="151"/>
      <c r="I81" s="60">
        <v>9.3520000000000003</v>
      </c>
      <c r="J81" s="89"/>
      <c r="K81" s="136">
        <v>9.3520000000000003</v>
      </c>
      <c r="L81" s="26">
        <v>0.64800000000000002</v>
      </c>
      <c r="M81" s="97"/>
      <c r="N81" s="97"/>
      <c r="O81" s="97"/>
      <c r="P81" s="97"/>
      <c r="Q81" s="97"/>
      <c r="R81" s="124">
        <v>10</v>
      </c>
      <c r="S81" s="1"/>
    </row>
    <row r="82" spans="1:19">
      <c r="A82" s="43" t="s">
        <v>58</v>
      </c>
      <c r="B82" s="11" t="s">
        <v>59</v>
      </c>
      <c r="C82" s="5" t="s">
        <v>11</v>
      </c>
      <c r="D82" s="65"/>
      <c r="E82" s="15"/>
      <c r="F82" s="15"/>
      <c r="G82" s="133">
        <v>0</v>
      </c>
      <c r="H82" s="150"/>
      <c r="I82" s="59"/>
      <c r="J82" s="88"/>
      <c r="K82" s="134">
        <v>0</v>
      </c>
      <c r="L82" s="25"/>
      <c r="M82" s="92"/>
      <c r="N82" s="92"/>
      <c r="O82" s="92"/>
      <c r="P82" s="92"/>
      <c r="Q82" s="92"/>
      <c r="R82" s="121">
        <v>0</v>
      </c>
      <c r="S82" s="1"/>
    </row>
    <row r="83" spans="1:19">
      <c r="A83" s="43"/>
      <c r="B83" s="44" t="s">
        <v>60</v>
      </c>
      <c r="C83" s="49" t="s">
        <v>13</v>
      </c>
      <c r="D83" s="66"/>
      <c r="E83" s="16"/>
      <c r="F83" s="16"/>
      <c r="G83" s="135">
        <v>0</v>
      </c>
      <c r="H83" s="151"/>
      <c r="I83" s="60"/>
      <c r="J83" s="89"/>
      <c r="K83" s="136">
        <v>0</v>
      </c>
      <c r="L83" s="26"/>
      <c r="M83" s="97"/>
      <c r="N83" s="97"/>
      <c r="O83" s="97"/>
      <c r="P83" s="97"/>
      <c r="Q83" s="97"/>
      <c r="R83" s="124">
        <v>0</v>
      </c>
      <c r="S83" s="1"/>
    </row>
    <row r="84" spans="1:19">
      <c r="A84" s="43"/>
      <c r="B84" s="174" t="s">
        <v>61</v>
      </c>
      <c r="C84" s="5" t="s">
        <v>11</v>
      </c>
      <c r="D84" s="65"/>
      <c r="E84" s="15"/>
      <c r="F84" s="15"/>
      <c r="G84" s="133">
        <v>0</v>
      </c>
      <c r="H84" s="150"/>
      <c r="I84" s="59"/>
      <c r="J84" s="88"/>
      <c r="K84" s="134">
        <v>0</v>
      </c>
      <c r="L84" s="25"/>
      <c r="M84" s="92"/>
      <c r="N84" s="92"/>
      <c r="O84" s="92"/>
      <c r="P84" s="92"/>
      <c r="Q84" s="92"/>
      <c r="R84" s="121">
        <v>0</v>
      </c>
      <c r="S84" s="1"/>
    </row>
    <row r="85" spans="1:19">
      <c r="A85" s="43" t="s">
        <v>12</v>
      </c>
      <c r="B85" s="175"/>
      <c r="C85" s="49" t="s">
        <v>13</v>
      </c>
      <c r="D85" s="66"/>
      <c r="E85" s="16"/>
      <c r="F85" s="16"/>
      <c r="G85" s="135">
        <v>0</v>
      </c>
      <c r="H85" s="151"/>
      <c r="I85" s="60"/>
      <c r="J85" s="89"/>
      <c r="K85" s="136">
        <v>0</v>
      </c>
      <c r="L85" s="26"/>
      <c r="M85" s="97"/>
      <c r="N85" s="97"/>
      <c r="O85" s="97"/>
      <c r="P85" s="97"/>
      <c r="Q85" s="97"/>
      <c r="R85" s="124">
        <v>0</v>
      </c>
      <c r="S85" s="1"/>
    </row>
    <row r="86" spans="1:19">
      <c r="A86" s="43"/>
      <c r="B86" s="11" t="s">
        <v>15</v>
      </c>
      <c r="C86" s="5" t="s">
        <v>11</v>
      </c>
      <c r="D86" s="65"/>
      <c r="E86" s="15"/>
      <c r="F86" s="15">
        <v>4.4417999999999997</v>
      </c>
      <c r="G86" s="133">
        <v>4.4417999999999997</v>
      </c>
      <c r="H86" s="150">
        <v>2.5326999999999997</v>
      </c>
      <c r="I86" s="59">
        <v>34.188900000000004</v>
      </c>
      <c r="J86" s="88"/>
      <c r="K86" s="134">
        <v>34.188900000000004</v>
      </c>
      <c r="L86" s="25">
        <v>0.2457</v>
      </c>
      <c r="M86" s="92">
        <v>1.1277999999999999</v>
      </c>
      <c r="N86" s="92">
        <v>0.2374</v>
      </c>
      <c r="O86" s="92">
        <v>19.4437</v>
      </c>
      <c r="P86" s="92">
        <v>0.433</v>
      </c>
      <c r="Q86" s="92">
        <v>1.8289</v>
      </c>
      <c r="R86" s="121">
        <v>64.479900000000001</v>
      </c>
      <c r="S86" s="1"/>
    </row>
    <row r="87" spans="1:19">
      <c r="A87" s="43"/>
      <c r="B87" s="44" t="s">
        <v>62</v>
      </c>
      <c r="C87" s="49" t="s">
        <v>13</v>
      </c>
      <c r="D87" s="66"/>
      <c r="E87" s="16"/>
      <c r="F87" s="16">
        <v>5146.7929999999997</v>
      </c>
      <c r="G87" s="135">
        <v>5146.7929999999997</v>
      </c>
      <c r="H87" s="151">
        <v>3144.6970000000001</v>
      </c>
      <c r="I87" s="60">
        <v>12743.403</v>
      </c>
      <c r="J87" s="89"/>
      <c r="K87" s="136">
        <v>12743.403</v>
      </c>
      <c r="L87" s="26">
        <v>125.93</v>
      </c>
      <c r="M87" s="97">
        <v>846.21199999999999</v>
      </c>
      <c r="N87" s="97">
        <v>72.283000000000001</v>
      </c>
      <c r="O87" s="97">
        <v>8203.7250000000004</v>
      </c>
      <c r="P87" s="97">
        <v>138.85300000000001</v>
      </c>
      <c r="Q87" s="97">
        <v>859.95799999999997</v>
      </c>
      <c r="R87" s="124">
        <v>31281.853999999996</v>
      </c>
      <c r="S87" s="1"/>
    </row>
    <row r="88" spans="1:19">
      <c r="A88" s="43" t="s">
        <v>18</v>
      </c>
      <c r="B88" s="176" t="s">
        <v>19</v>
      </c>
      <c r="C88" s="5" t="s">
        <v>11</v>
      </c>
      <c r="D88" s="127">
        <v>0</v>
      </c>
      <c r="E88" s="6">
        <v>0</v>
      </c>
      <c r="F88" s="6">
        <v>5.649</v>
      </c>
      <c r="G88" s="133">
        <v>5.649</v>
      </c>
      <c r="H88" s="152">
        <v>4.5213000000000001</v>
      </c>
      <c r="I88" s="153">
        <v>87.052600000000012</v>
      </c>
      <c r="J88" s="129">
        <v>0</v>
      </c>
      <c r="K88" s="134">
        <v>87.052600000000012</v>
      </c>
      <c r="L88" s="134">
        <v>2.4994999999999998</v>
      </c>
      <c r="M88" s="6">
        <v>2.1559999999999997</v>
      </c>
      <c r="N88" s="6">
        <v>1.2282</v>
      </c>
      <c r="O88" s="6">
        <v>28.319400000000002</v>
      </c>
      <c r="P88" s="6">
        <v>0.56499999999999995</v>
      </c>
      <c r="Q88" s="6">
        <v>4.7717999999999998</v>
      </c>
      <c r="R88" s="121">
        <v>136.76280000000003</v>
      </c>
      <c r="S88" s="1"/>
    </row>
    <row r="89" spans="1:19">
      <c r="A89" s="45"/>
      <c r="B89" s="177"/>
      <c r="C89" s="49" t="s">
        <v>13</v>
      </c>
      <c r="D89" s="128">
        <v>0</v>
      </c>
      <c r="E89" s="17">
        <v>0</v>
      </c>
      <c r="F89" s="17">
        <v>6651.5689999999995</v>
      </c>
      <c r="G89" s="135">
        <v>6651.5689999999995</v>
      </c>
      <c r="H89" s="24">
        <v>5699.5429999999997</v>
      </c>
      <c r="I89" s="154">
        <v>41247.279000000002</v>
      </c>
      <c r="J89" s="20">
        <v>0</v>
      </c>
      <c r="K89" s="136">
        <v>41247.279000000002</v>
      </c>
      <c r="L89" s="136">
        <v>1782.674</v>
      </c>
      <c r="M89" s="17">
        <v>2055.4499999999998</v>
      </c>
      <c r="N89" s="17">
        <v>1248.829</v>
      </c>
      <c r="O89" s="17">
        <v>18499.78</v>
      </c>
      <c r="P89" s="17">
        <v>236.48500000000001</v>
      </c>
      <c r="Q89" s="17">
        <v>4857.6909999999998</v>
      </c>
      <c r="R89" s="124">
        <v>82279.3</v>
      </c>
      <c r="S89" s="1"/>
    </row>
    <row r="90" spans="1:19">
      <c r="A90" s="178" t="s">
        <v>63</v>
      </c>
      <c r="B90" s="179"/>
      <c r="C90" s="5" t="s">
        <v>11</v>
      </c>
      <c r="D90" s="65"/>
      <c r="E90" s="15"/>
      <c r="F90" s="15">
        <v>0.88870000000000005</v>
      </c>
      <c r="G90" s="133">
        <v>0.88870000000000005</v>
      </c>
      <c r="H90" s="150">
        <v>2.6481999999999997</v>
      </c>
      <c r="I90" s="59">
        <v>10.7418</v>
      </c>
      <c r="J90" s="88"/>
      <c r="K90" s="134">
        <v>10.7418</v>
      </c>
      <c r="L90" s="25">
        <v>0.37169999999999997</v>
      </c>
      <c r="M90" s="92">
        <v>1.4435</v>
      </c>
      <c r="N90" s="92"/>
      <c r="O90" s="92">
        <v>6.3100000000000003E-2</v>
      </c>
      <c r="P90" s="92">
        <v>3.4099999999999998E-2</v>
      </c>
      <c r="Q90" s="92">
        <v>0.19689999999999999</v>
      </c>
      <c r="R90" s="121">
        <v>16.387999999999995</v>
      </c>
      <c r="S90" s="1"/>
    </row>
    <row r="91" spans="1:19">
      <c r="A91" s="180"/>
      <c r="B91" s="181"/>
      <c r="C91" s="49" t="s">
        <v>13</v>
      </c>
      <c r="D91" s="66"/>
      <c r="E91" s="16"/>
      <c r="F91" s="16">
        <v>1133.3920000000001</v>
      </c>
      <c r="G91" s="135">
        <v>1133.3920000000001</v>
      </c>
      <c r="H91" s="151">
        <v>2995.9679999999998</v>
      </c>
      <c r="I91" s="60">
        <v>10398.248</v>
      </c>
      <c r="J91" s="89"/>
      <c r="K91" s="136">
        <v>10398.248</v>
      </c>
      <c r="L91" s="26">
        <v>171.09899999999999</v>
      </c>
      <c r="M91" s="97">
        <v>1525.066</v>
      </c>
      <c r="N91" s="97"/>
      <c r="O91" s="97">
        <v>69.778999999999996</v>
      </c>
      <c r="P91" s="97">
        <v>17.053000000000001</v>
      </c>
      <c r="Q91" s="97">
        <v>234.357</v>
      </c>
      <c r="R91" s="124">
        <v>16544.962000000003</v>
      </c>
      <c r="S91" s="1"/>
    </row>
    <row r="92" spans="1:19">
      <c r="A92" s="178" t="s">
        <v>64</v>
      </c>
      <c r="B92" s="179"/>
      <c r="C92" s="5" t="s">
        <v>11</v>
      </c>
      <c r="D92" s="65"/>
      <c r="E92" s="15"/>
      <c r="F92" s="15"/>
      <c r="G92" s="133">
        <v>0</v>
      </c>
      <c r="H92" s="150"/>
      <c r="I92" s="84"/>
      <c r="J92" s="88"/>
      <c r="K92" s="134">
        <v>0</v>
      </c>
      <c r="L92" s="25"/>
      <c r="M92" s="92">
        <v>5.0000000000000001E-3</v>
      </c>
      <c r="N92" s="92"/>
      <c r="O92" s="92"/>
      <c r="P92" s="92"/>
      <c r="Q92" s="92"/>
      <c r="R92" s="121">
        <v>5.0000000000000001E-3</v>
      </c>
      <c r="S92" s="1"/>
    </row>
    <row r="93" spans="1:19">
      <c r="A93" s="180"/>
      <c r="B93" s="181"/>
      <c r="C93" s="49" t="s">
        <v>13</v>
      </c>
      <c r="D93" s="66"/>
      <c r="E93" s="16"/>
      <c r="F93" s="16"/>
      <c r="G93" s="135">
        <v>0</v>
      </c>
      <c r="H93" s="151"/>
      <c r="I93" s="85"/>
      <c r="J93" s="89"/>
      <c r="K93" s="136">
        <v>0</v>
      </c>
      <c r="L93" s="26"/>
      <c r="M93" s="97">
        <v>2.16</v>
      </c>
      <c r="N93" s="97"/>
      <c r="O93" s="97"/>
      <c r="P93" s="97"/>
      <c r="Q93" s="97"/>
      <c r="R93" s="124">
        <v>2.16</v>
      </c>
      <c r="S93" s="1"/>
    </row>
    <row r="94" spans="1:19">
      <c r="A94" s="178" t="s">
        <v>65</v>
      </c>
      <c r="B94" s="179"/>
      <c r="C94" s="5" t="s">
        <v>11</v>
      </c>
      <c r="D94" s="65"/>
      <c r="E94" s="15"/>
      <c r="F94" s="15">
        <v>6.6000000000000003E-2</v>
      </c>
      <c r="G94" s="133">
        <v>6.6000000000000003E-2</v>
      </c>
      <c r="H94" s="150"/>
      <c r="I94" s="59">
        <v>2.5999999999999999E-3</v>
      </c>
      <c r="J94" s="88"/>
      <c r="K94" s="134">
        <v>2.5999999999999999E-3</v>
      </c>
      <c r="L94" s="25"/>
      <c r="M94" s="92"/>
      <c r="N94" s="92"/>
      <c r="O94" s="92"/>
      <c r="P94" s="92"/>
      <c r="Q94" s="92"/>
      <c r="R94" s="121">
        <v>6.8600000000000008E-2</v>
      </c>
      <c r="S94" s="1"/>
    </row>
    <row r="95" spans="1:19">
      <c r="A95" s="180"/>
      <c r="B95" s="181"/>
      <c r="C95" s="49" t="s">
        <v>13</v>
      </c>
      <c r="D95" s="66"/>
      <c r="E95" s="16"/>
      <c r="F95" s="16">
        <v>60.588000000000001</v>
      </c>
      <c r="G95" s="135">
        <v>60.588000000000001</v>
      </c>
      <c r="H95" s="151"/>
      <c r="I95" s="60">
        <v>10.196</v>
      </c>
      <c r="J95" s="89"/>
      <c r="K95" s="136">
        <v>10.196</v>
      </c>
      <c r="L95" s="26"/>
      <c r="M95" s="97"/>
      <c r="N95" s="97"/>
      <c r="O95" s="97"/>
      <c r="P95" s="97"/>
      <c r="Q95" s="97"/>
      <c r="R95" s="124">
        <v>70.784000000000006</v>
      </c>
      <c r="S95" s="1"/>
    </row>
    <row r="96" spans="1:19">
      <c r="A96" s="178" t="s">
        <v>66</v>
      </c>
      <c r="B96" s="179"/>
      <c r="C96" s="5" t="s">
        <v>11</v>
      </c>
      <c r="D96" s="65"/>
      <c r="E96" s="15"/>
      <c r="F96" s="15">
        <v>9.64E-2</v>
      </c>
      <c r="G96" s="133">
        <v>9.64E-2</v>
      </c>
      <c r="H96" s="150">
        <v>1.3300000000000001E-2</v>
      </c>
      <c r="I96" s="59">
        <v>5.6947999999999999</v>
      </c>
      <c r="J96" s="88"/>
      <c r="K96" s="134">
        <v>5.6947999999999999</v>
      </c>
      <c r="L96" s="25"/>
      <c r="M96" s="92">
        <v>1.41E-2</v>
      </c>
      <c r="N96" s="92"/>
      <c r="O96" s="92"/>
      <c r="P96" s="92"/>
      <c r="Q96" s="92"/>
      <c r="R96" s="121">
        <v>5.8186</v>
      </c>
      <c r="S96" s="1"/>
    </row>
    <row r="97" spans="1:19">
      <c r="A97" s="180"/>
      <c r="B97" s="181"/>
      <c r="C97" s="49" t="s">
        <v>13</v>
      </c>
      <c r="D97" s="66"/>
      <c r="E97" s="16"/>
      <c r="F97" s="16">
        <v>355.70400000000001</v>
      </c>
      <c r="G97" s="135">
        <v>355.70400000000001</v>
      </c>
      <c r="H97" s="151">
        <v>16.251000000000001</v>
      </c>
      <c r="I97" s="60">
        <v>9361.4959999999992</v>
      </c>
      <c r="J97" s="89"/>
      <c r="K97" s="136">
        <v>9361.4959999999992</v>
      </c>
      <c r="L97" s="26"/>
      <c r="M97" s="97">
        <v>35.024000000000001</v>
      </c>
      <c r="N97" s="97"/>
      <c r="O97" s="97"/>
      <c r="P97" s="97"/>
      <c r="Q97" s="97"/>
      <c r="R97" s="124">
        <v>9768.4749999999985</v>
      </c>
      <c r="S97" s="1"/>
    </row>
    <row r="98" spans="1:19">
      <c r="A98" s="178" t="s">
        <v>67</v>
      </c>
      <c r="B98" s="179"/>
      <c r="C98" s="5" t="s">
        <v>11</v>
      </c>
      <c r="D98" s="65"/>
      <c r="E98" s="15"/>
      <c r="F98" s="15"/>
      <c r="G98" s="133">
        <v>0</v>
      </c>
      <c r="H98" s="150"/>
      <c r="I98" s="59"/>
      <c r="J98" s="88"/>
      <c r="K98" s="134">
        <v>0</v>
      </c>
      <c r="L98" s="25"/>
      <c r="M98" s="92"/>
      <c r="N98" s="92"/>
      <c r="O98" s="92"/>
      <c r="P98" s="92"/>
      <c r="Q98" s="92"/>
      <c r="R98" s="121">
        <v>0</v>
      </c>
      <c r="S98" s="1"/>
    </row>
    <row r="99" spans="1:19">
      <c r="A99" s="180"/>
      <c r="B99" s="181"/>
      <c r="C99" s="49" t="s">
        <v>13</v>
      </c>
      <c r="D99" s="66"/>
      <c r="E99" s="16"/>
      <c r="F99" s="16"/>
      <c r="G99" s="135">
        <v>0</v>
      </c>
      <c r="H99" s="151"/>
      <c r="I99" s="60"/>
      <c r="J99" s="89"/>
      <c r="K99" s="136">
        <v>0</v>
      </c>
      <c r="L99" s="26"/>
      <c r="M99" s="97"/>
      <c r="N99" s="97"/>
      <c r="O99" s="97"/>
      <c r="P99" s="97"/>
      <c r="Q99" s="97"/>
      <c r="R99" s="124">
        <v>0</v>
      </c>
      <c r="S99" s="1"/>
    </row>
    <row r="100" spans="1:19">
      <c r="A100" s="178" t="s">
        <v>68</v>
      </c>
      <c r="B100" s="179"/>
      <c r="C100" s="5" t="s">
        <v>11</v>
      </c>
      <c r="D100" s="65"/>
      <c r="E100" s="15"/>
      <c r="F100" s="15">
        <v>3.4099999999999998E-2</v>
      </c>
      <c r="G100" s="133">
        <v>3.4099999999999998E-2</v>
      </c>
      <c r="H100" s="150">
        <v>0.45239999999999997</v>
      </c>
      <c r="I100" s="59">
        <v>14.8795</v>
      </c>
      <c r="J100" s="88"/>
      <c r="K100" s="134">
        <v>14.8795</v>
      </c>
      <c r="L100" s="25">
        <v>1.2469000000000001</v>
      </c>
      <c r="M100" s="92">
        <v>0.3397</v>
      </c>
      <c r="N100" s="92">
        <v>0.45910000000000001</v>
      </c>
      <c r="O100" s="92">
        <v>2.6053000000000002</v>
      </c>
      <c r="P100" s="92">
        <v>1.4E-3</v>
      </c>
      <c r="Q100" s="92">
        <v>2.4794</v>
      </c>
      <c r="R100" s="121">
        <v>22.497799999999998</v>
      </c>
      <c r="S100" s="1"/>
    </row>
    <row r="101" spans="1:19">
      <c r="A101" s="180"/>
      <c r="B101" s="181"/>
      <c r="C101" s="49" t="s">
        <v>13</v>
      </c>
      <c r="D101" s="66"/>
      <c r="E101" s="16"/>
      <c r="F101" s="16">
        <v>11.259</v>
      </c>
      <c r="G101" s="135">
        <v>11.259</v>
      </c>
      <c r="H101" s="151">
        <v>189.95099999999999</v>
      </c>
      <c r="I101" s="60">
        <v>2409.0419999999999</v>
      </c>
      <c r="J101" s="89"/>
      <c r="K101" s="136">
        <v>2409.0419999999999</v>
      </c>
      <c r="L101" s="26">
        <v>407.22199999999998</v>
      </c>
      <c r="M101" s="97">
        <v>142.28100000000001</v>
      </c>
      <c r="N101" s="97">
        <v>118.574</v>
      </c>
      <c r="O101" s="97">
        <v>235.834</v>
      </c>
      <c r="P101" s="97">
        <v>0.45400000000000001</v>
      </c>
      <c r="Q101" s="97">
        <v>486.14499999999998</v>
      </c>
      <c r="R101" s="124">
        <v>4000.7620000000002</v>
      </c>
      <c r="S101" s="1"/>
    </row>
    <row r="102" spans="1:19">
      <c r="A102" s="178" t="s">
        <v>69</v>
      </c>
      <c r="B102" s="179"/>
      <c r="C102" s="5" t="s">
        <v>11</v>
      </c>
      <c r="D102" s="65"/>
      <c r="E102" s="15"/>
      <c r="F102" s="15">
        <v>6.8941999999999997</v>
      </c>
      <c r="G102" s="133">
        <v>6.8941999999999997</v>
      </c>
      <c r="H102" s="150">
        <v>19.1248</v>
      </c>
      <c r="I102" s="59">
        <v>216.4691</v>
      </c>
      <c r="J102" s="88"/>
      <c r="K102" s="134">
        <v>216.4691</v>
      </c>
      <c r="L102" s="25">
        <v>18.815799999999999</v>
      </c>
      <c r="M102" s="92">
        <v>8.4873999999999992</v>
      </c>
      <c r="N102" s="92">
        <v>2.7573000000000003</v>
      </c>
      <c r="O102" s="92">
        <v>18.149699999999999</v>
      </c>
      <c r="P102" s="92">
        <v>0.33179999999999998</v>
      </c>
      <c r="Q102" s="92">
        <v>15.245100000000001</v>
      </c>
      <c r="R102" s="121">
        <v>306.27519999999993</v>
      </c>
      <c r="S102" s="1"/>
    </row>
    <row r="103" spans="1:19">
      <c r="A103" s="180"/>
      <c r="B103" s="181"/>
      <c r="C103" s="49" t="s">
        <v>13</v>
      </c>
      <c r="D103" s="66"/>
      <c r="E103" s="16"/>
      <c r="F103" s="16">
        <v>8296.759</v>
      </c>
      <c r="G103" s="135">
        <v>8296.759</v>
      </c>
      <c r="H103" s="151">
        <v>21776.644</v>
      </c>
      <c r="I103" s="60">
        <v>57274.182999999997</v>
      </c>
      <c r="J103" s="89"/>
      <c r="K103" s="136">
        <v>57274.182999999997</v>
      </c>
      <c r="L103" s="26">
        <v>6403.7380000000003</v>
      </c>
      <c r="M103" s="97">
        <v>3691.6880000000001</v>
      </c>
      <c r="N103" s="97">
        <v>974.976</v>
      </c>
      <c r="O103" s="97">
        <v>7265.4530000000004</v>
      </c>
      <c r="P103" s="97">
        <v>159.66399999999999</v>
      </c>
      <c r="Q103" s="97">
        <v>11577.657999999999</v>
      </c>
      <c r="R103" s="124">
        <v>117420.76299999998</v>
      </c>
      <c r="S103" s="1"/>
    </row>
    <row r="104" spans="1:19">
      <c r="A104" s="182" t="s">
        <v>70</v>
      </c>
      <c r="B104" s="183"/>
      <c r="C104" s="5" t="s">
        <v>11</v>
      </c>
      <c r="D104" s="129">
        <v>0</v>
      </c>
      <c r="E104" s="6">
        <v>0</v>
      </c>
      <c r="F104" s="6">
        <v>2391.3324999999995</v>
      </c>
      <c r="G104" s="133">
        <v>2391.3324999999995</v>
      </c>
      <c r="H104" s="152">
        <v>5170.6961999999994</v>
      </c>
      <c r="I104" s="153">
        <v>11748.912499999999</v>
      </c>
      <c r="J104" s="129">
        <v>0</v>
      </c>
      <c r="K104" s="134">
        <v>11748.912499999999</v>
      </c>
      <c r="L104" s="134">
        <v>2555.5972999999999</v>
      </c>
      <c r="M104" s="6">
        <v>92.211700000000008</v>
      </c>
      <c r="N104" s="6">
        <v>5.7937000000000003</v>
      </c>
      <c r="O104" s="6">
        <v>50.239999999999995</v>
      </c>
      <c r="P104" s="6">
        <v>0.94259999999999988</v>
      </c>
      <c r="Q104" s="6">
        <v>27.505600000000001</v>
      </c>
      <c r="R104" s="121">
        <v>22043.232099999997</v>
      </c>
      <c r="S104" s="1"/>
    </row>
    <row r="105" spans="1:19">
      <c r="A105" s="184"/>
      <c r="B105" s="185"/>
      <c r="C105" s="49" t="s">
        <v>13</v>
      </c>
      <c r="D105" s="20">
        <v>0</v>
      </c>
      <c r="E105" s="17">
        <v>0</v>
      </c>
      <c r="F105" s="17">
        <v>814229.22900000005</v>
      </c>
      <c r="G105" s="135">
        <v>814229.22900000005</v>
      </c>
      <c r="H105" s="24">
        <v>1112083.4370000002</v>
      </c>
      <c r="I105" s="154">
        <v>1510017.8900000001</v>
      </c>
      <c r="J105" s="20">
        <v>0</v>
      </c>
      <c r="K105" s="136">
        <v>1510017.8900000001</v>
      </c>
      <c r="L105" s="136">
        <v>371728.10900000005</v>
      </c>
      <c r="M105" s="17">
        <v>14647.041000000001</v>
      </c>
      <c r="N105" s="17">
        <v>3655.8160000000003</v>
      </c>
      <c r="O105" s="17">
        <v>26443.147999999997</v>
      </c>
      <c r="P105" s="17">
        <v>436.27100000000002</v>
      </c>
      <c r="Q105" s="17">
        <v>18302.197</v>
      </c>
      <c r="R105" s="124">
        <v>3871543.1380000012</v>
      </c>
      <c r="S105" s="1"/>
    </row>
    <row r="106" spans="1:19">
      <c r="A106" s="42" t="s">
        <v>0</v>
      </c>
      <c r="B106" s="174" t="s">
        <v>71</v>
      </c>
      <c r="C106" s="5" t="s">
        <v>11</v>
      </c>
      <c r="D106" s="65"/>
      <c r="E106" s="15"/>
      <c r="F106" s="15"/>
      <c r="G106" s="133">
        <v>0</v>
      </c>
      <c r="H106" s="150"/>
      <c r="I106" s="59">
        <v>0.32100000000000001</v>
      </c>
      <c r="J106" s="88"/>
      <c r="K106" s="134">
        <v>0.32100000000000001</v>
      </c>
      <c r="L106" s="25">
        <v>0.12759999999999999</v>
      </c>
      <c r="M106" s="92"/>
      <c r="N106" s="92"/>
      <c r="O106" s="92"/>
      <c r="P106" s="92">
        <v>0.40400000000000003</v>
      </c>
      <c r="Q106" s="92"/>
      <c r="R106" s="121">
        <v>0.85260000000000002</v>
      </c>
      <c r="S106" s="1"/>
    </row>
    <row r="107" spans="1:19">
      <c r="A107" s="42" t="s">
        <v>0</v>
      </c>
      <c r="B107" s="175"/>
      <c r="C107" s="49" t="s">
        <v>13</v>
      </c>
      <c r="D107" s="66"/>
      <c r="E107" s="16"/>
      <c r="F107" s="16"/>
      <c r="G107" s="135">
        <v>0</v>
      </c>
      <c r="H107" s="151"/>
      <c r="I107" s="60">
        <v>1228.3699999999999</v>
      </c>
      <c r="J107" s="89"/>
      <c r="K107" s="136">
        <v>1228.3699999999999</v>
      </c>
      <c r="L107" s="26">
        <v>423.22899999999998</v>
      </c>
      <c r="M107" s="97"/>
      <c r="N107" s="97"/>
      <c r="O107" s="97"/>
      <c r="P107" s="97">
        <v>664.95600000000002</v>
      </c>
      <c r="Q107" s="97"/>
      <c r="R107" s="124">
        <v>2316.5549999999998</v>
      </c>
      <c r="S107" s="1"/>
    </row>
    <row r="108" spans="1:19">
      <c r="A108" s="43" t="s">
        <v>72</v>
      </c>
      <c r="B108" s="174" t="s">
        <v>73</v>
      </c>
      <c r="C108" s="5" t="s">
        <v>11</v>
      </c>
      <c r="D108" s="65"/>
      <c r="E108" s="15"/>
      <c r="F108" s="15">
        <v>2.7433000000000001</v>
      </c>
      <c r="G108" s="133">
        <v>2.7433000000000001</v>
      </c>
      <c r="H108" s="150">
        <v>32.877699999999997</v>
      </c>
      <c r="I108" s="59">
        <v>116.7337</v>
      </c>
      <c r="J108" s="88"/>
      <c r="K108" s="134">
        <v>116.7337</v>
      </c>
      <c r="L108" s="25">
        <v>6.4703999999999997</v>
      </c>
      <c r="M108" s="92">
        <v>24.802299999999999</v>
      </c>
      <c r="N108" s="92">
        <v>2.6459999999999999</v>
      </c>
      <c r="O108" s="92">
        <v>4.0205000000000002</v>
      </c>
      <c r="P108" s="92">
        <v>6.6135999999999999</v>
      </c>
      <c r="Q108" s="92">
        <v>6.4946000000000002</v>
      </c>
      <c r="R108" s="121">
        <v>203.40209999999996</v>
      </c>
      <c r="S108" s="1"/>
    </row>
    <row r="109" spans="1:19">
      <c r="A109" s="43" t="s">
        <v>0</v>
      </c>
      <c r="B109" s="175"/>
      <c r="C109" s="49" t="s">
        <v>13</v>
      </c>
      <c r="D109" s="66"/>
      <c r="E109" s="16"/>
      <c r="F109" s="16">
        <v>1641.5029999999999</v>
      </c>
      <c r="G109" s="135">
        <v>1641.5029999999999</v>
      </c>
      <c r="H109" s="151">
        <v>28069.992999999999</v>
      </c>
      <c r="I109" s="60">
        <v>78513.444000000003</v>
      </c>
      <c r="J109" s="89"/>
      <c r="K109" s="136">
        <v>78513.444000000003</v>
      </c>
      <c r="L109" s="26">
        <v>4039.0120000000002</v>
      </c>
      <c r="M109" s="97">
        <v>19499.251</v>
      </c>
      <c r="N109" s="97">
        <v>1700.088</v>
      </c>
      <c r="O109" s="97">
        <v>2344.7710000000002</v>
      </c>
      <c r="P109" s="97">
        <v>4490.3779999999997</v>
      </c>
      <c r="Q109" s="97">
        <v>4519.9880000000003</v>
      </c>
      <c r="R109" s="124">
        <v>144818.42800000001</v>
      </c>
      <c r="S109" s="1"/>
    </row>
    <row r="110" spans="1:19">
      <c r="A110" s="43" t="s">
        <v>0</v>
      </c>
      <c r="B110" s="174" t="s">
        <v>74</v>
      </c>
      <c r="C110" s="5" t="s">
        <v>11</v>
      </c>
      <c r="D110" s="65"/>
      <c r="E110" s="15"/>
      <c r="F110" s="15">
        <v>1.8444</v>
      </c>
      <c r="G110" s="133">
        <v>1.8444</v>
      </c>
      <c r="H110" s="150">
        <v>2.4563000000000001</v>
      </c>
      <c r="I110" s="59">
        <v>788.8291999999999</v>
      </c>
      <c r="J110" s="88"/>
      <c r="K110" s="134">
        <v>788.8291999999999</v>
      </c>
      <c r="L110" s="25">
        <v>15.451000000000001</v>
      </c>
      <c r="M110" s="92">
        <v>0.51629999999999998</v>
      </c>
      <c r="N110" s="92"/>
      <c r="O110" s="92">
        <v>0.14980000000000002</v>
      </c>
      <c r="P110" s="92"/>
      <c r="Q110" s="92"/>
      <c r="R110" s="121">
        <v>809.24699999999996</v>
      </c>
      <c r="S110" s="1"/>
    </row>
    <row r="111" spans="1:19">
      <c r="A111" s="43"/>
      <c r="B111" s="175"/>
      <c r="C111" s="49" t="s">
        <v>13</v>
      </c>
      <c r="D111" s="66"/>
      <c r="E111" s="16"/>
      <c r="F111" s="16">
        <v>1443.0709999999999</v>
      </c>
      <c r="G111" s="135">
        <v>1443.0709999999999</v>
      </c>
      <c r="H111" s="151">
        <v>2204.596</v>
      </c>
      <c r="I111" s="60">
        <v>371629.87199999997</v>
      </c>
      <c r="J111" s="89"/>
      <c r="K111" s="136">
        <v>371629.87199999997</v>
      </c>
      <c r="L111" s="26">
        <v>6913.4840000000004</v>
      </c>
      <c r="M111" s="97">
        <v>373.19900000000001</v>
      </c>
      <c r="N111" s="97"/>
      <c r="O111" s="97">
        <v>14.05</v>
      </c>
      <c r="P111" s="97"/>
      <c r="Q111" s="97"/>
      <c r="R111" s="124">
        <v>382578.272</v>
      </c>
      <c r="S111" s="1"/>
    </row>
    <row r="112" spans="1:19">
      <c r="A112" s="43" t="s">
        <v>75</v>
      </c>
      <c r="B112" s="174" t="s">
        <v>76</v>
      </c>
      <c r="C112" s="5" t="s">
        <v>11</v>
      </c>
      <c r="D112" s="65"/>
      <c r="E112" s="15"/>
      <c r="F112" s="15">
        <v>2.5999999999999999E-2</v>
      </c>
      <c r="G112" s="133">
        <v>2.5999999999999999E-2</v>
      </c>
      <c r="H112" s="168">
        <v>0.19259999999999999</v>
      </c>
      <c r="I112" s="59">
        <v>2.0310999999999999</v>
      </c>
      <c r="J112" s="88"/>
      <c r="K112" s="134">
        <v>2.0310999999999999</v>
      </c>
      <c r="L112" s="25">
        <v>4.2000000000000003E-2</v>
      </c>
      <c r="M112" s="92">
        <v>1.83E-2</v>
      </c>
      <c r="N112" s="92">
        <v>8.0999999999999996E-3</v>
      </c>
      <c r="O112" s="92"/>
      <c r="P112" s="92"/>
      <c r="Q112" s="92">
        <v>0.17499999999999999</v>
      </c>
      <c r="R112" s="121">
        <v>2.4930999999999996</v>
      </c>
      <c r="S112" s="1"/>
    </row>
    <row r="113" spans="1:19">
      <c r="A113" s="43"/>
      <c r="B113" s="175"/>
      <c r="C113" s="49" t="s">
        <v>13</v>
      </c>
      <c r="D113" s="66"/>
      <c r="E113" s="16"/>
      <c r="F113" s="16">
        <v>402.46199999999999</v>
      </c>
      <c r="G113" s="135">
        <v>402.46199999999999</v>
      </c>
      <c r="H113" s="151">
        <v>277.69200000000001</v>
      </c>
      <c r="I113" s="60">
        <v>3665.5610000000001</v>
      </c>
      <c r="J113" s="89"/>
      <c r="K113" s="136">
        <v>3665.5610000000001</v>
      </c>
      <c r="L113" s="26">
        <v>47.52</v>
      </c>
      <c r="M113" s="97">
        <v>25.542000000000002</v>
      </c>
      <c r="N113" s="97">
        <v>9.59</v>
      </c>
      <c r="O113" s="97"/>
      <c r="P113" s="97"/>
      <c r="Q113" s="97">
        <v>255.625</v>
      </c>
      <c r="R113" s="124">
        <v>4683.9920000000011</v>
      </c>
      <c r="S113" s="1"/>
    </row>
    <row r="114" spans="1:19">
      <c r="A114" s="43"/>
      <c r="B114" s="174" t="s">
        <v>77</v>
      </c>
      <c r="C114" s="5" t="s">
        <v>11</v>
      </c>
      <c r="D114" s="65"/>
      <c r="E114" s="15"/>
      <c r="F114" s="15">
        <v>0.751</v>
      </c>
      <c r="G114" s="133">
        <v>0.751</v>
      </c>
      <c r="H114" s="150">
        <v>0.33760000000000001</v>
      </c>
      <c r="I114" s="59">
        <v>8.4852000000000007</v>
      </c>
      <c r="J114" s="88"/>
      <c r="K114" s="134">
        <v>8.4852000000000007</v>
      </c>
      <c r="L114" s="25">
        <v>1.0500000000000001E-2</v>
      </c>
      <c r="M114" s="92">
        <v>1.0500000000000001E-2</v>
      </c>
      <c r="N114" s="92">
        <v>0.96850000000000003</v>
      </c>
      <c r="O114" s="92">
        <v>1.641</v>
      </c>
      <c r="P114" s="92">
        <v>6.7400000000000002E-2</v>
      </c>
      <c r="Q114" s="92">
        <v>1.81</v>
      </c>
      <c r="R114" s="121">
        <v>14.081700000000001</v>
      </c>
      <c r="S114" s="1"/>
    </row>
    <row r="115" spans="1:19">
      <c r="A115" s="43"/>
      <c r="B115" s="175"/>
      <c r="C115" s="49" t="s">
        <v>13</v>
      </c>
      <c r="D115" s="66"/>
      <c r="E115" s="16"/>
      <c r="F115" s="16">
        <v>1290.5999999999999</v>
      </c>
      <c r="G115" s="135">
        <v>1290.5999999999999</v>
      </c>
      <c r="H115" s="151">
        <v>726.29399999999998</v>
      </c>
      <c r="I115" s="60">
        <v>10399.986999999999</v>
      </c>
      <c r="J115" s="89"/>
      <c r="K115" s="136">
        <v>10399.986999999999</v>
      </c>
      <c r="L115" s="26">
        <v>13.878</v>
      </c>
      <c r="M115" s="97">
        <v>5.9939999999999998</v>
      </c>
      <c r="N115" s="97">
        <v>1117.306</v>
      </c>
      <c r="O115" s="97">
        <v>1653.9670000000001</v>
      </c>
      <c r="P115" s="97">
        <v>47.758000000000003</v>
      </c>
      <c r="Q115" s="97">
        <v>2313.6439999999998</v>
      </c>
      <c r="R115" s="124">
        <v>17569.428</v>
      </c>
      <c r="S115" s="1"/>
    </row>
    <row r="116" spans="1:19">
      <c r="A116" s="43" t="s">
        <v>78</v>
      </c>
      <c r="B116" s="174" t="s">
        <v>79</v>
      </c>
      <c r="C116" s="5" t="s">
        <v>11</v>
      </c>
      <c r="D116" s="65"/>
      <c r="E116" s="15"/>
      <c r="F116" s="15"/>
      <c r="G116" s="133">
        <v>0</v>
      </c>
      <c r="H116" s="150"/>
      <c r="I116" s="59"/>
      <c r="J116" s="88"/>
      <c r="K116" s="134">
        <v>0</v>
      </c>
      <c r="L116" s="25"/>
      <c r="M116" s="92"/>
      <c r="N116" s="92"/>
      <c r="O116" s="92"/>
      <c r="P116" s="92"/>
      <c r="Q116" s="92"/>
      <c r="R116" s="121">
        <v>0</v>
      </c>
      <c r="S116" s="1"/>
    </row>
    <row r="117" spans="1:19">
      <c r="A117" s="43"/>
      <c r="B117" s="175"/>
      <c r="C117" s="49" t="s">
        <v>13</v>
      </c>
      <c r="D117" s="66"/>
      <c r="E117" s="16"/>
      <c r="F117" s="16"/>
      <c r="G117" s="135">
        <v>0</v>
      </c>
      <c r="H117" s="151"/>
      <c r="I117" s="60"/>
      <c r="J117" s="89"/>
      <c r="K117" s="136">
        <v>0</v>
      </c>
      <c r="L117" s="26"/>
      <c r="M117" s="97"/>
      <c r="N117" s="97"/>
      <c r="O117" s="97"/>
      <c r="P117" s="97"/>
      <c r="Q117" s="97"/>
      <c r="R117" s="124">
        <v>0</v>
      </c>
      <c r="S117" s="1"/>
    </row>
    <row r="118" spans="1:19">
      <c r="A118" s="43"/>
      <c r="B118" s="174" t="s">
        <v>80</v>
      </c>
      <c r="C118" s="5" t="s">
        <v>11</v>
      </c>
      <c r="D118" s="65"/>
      <c r="E118" s="15"/>
      <c r="F118" s="15">
        <v>0.16850000000000001</v>
      </c>
      <c r="G118" s="133">
        <v>0.16850000000000001</v>
      </c>
      <c r="H118" s="150">
        <v>0.64949999999999997</v>
      </c>
      <c r="I118" s="59">
        <v>29.285450000000001</v>
      </c>
      <c r="J118" s="88"/>
      <c r="K118" s="134">
        <v>29.285450000000001</v>
      </c>
      <c r="L118" s="25">
        <v>0.1192</v>
      </c>
      <c r="M118" s="92">
        <v>0.41639999999999999</v>
      </c>
      <c r="N118" s="92"/>
      <c r="O118" s="92"/>
      <c r="P118" s="92"/>
      <c r="Q118" s="92">
        <v>2.7099999999999999E-2</v>
      </c>
      <c r="R118" s="121">
        <v>30.666150000000002</v>
      </c>
      <c r="S118" s="1"/>
    </row>
    <row r="119" spans="1:19">
      <c r="A119" s="43"/>
      <c r="B119" s="175"/>
      <c r="C119" s="49" t="s">
        <v>13</v>
      </c>
      <c r="D119" s="66"/>
      <c r="E119" s="16"/>
      <c r="F119" s="16">
        <v>113.994</v>
      </c>
      <c r="G119" s="135">
        <v>113.994</v>
      </c>
      <c r="H119" s="151">
        <v>499.97199999999998</v>
      </c>
      <c r="I119" s="60">
        <v>60950.824999999997</v>
      </c>
      <c r="J119" s="89"/>
      <c r="K119" s="136">
        <v>60950.824999999997</v>
      </c>
      <c r="L119" s="26">
        <v>163.42599999999999</v>
      </c>
      <c r="M119" s="97">
        <v>593.04999999999995</v>
      </c>
      <c r="N119" s="97"/>
      <c r="O119" s="97"/>
      <c r="P119" s="97"/>
      <c r="Q119" s="97">
        <v>48.87</v>
      </c>
      <c r="R119" s="124">
        <v>62370.137000000002</v>
      </c>
      <c r="S119" s="1"/>
    </row>
    <row r="120" spans="1:19">
      <c r="A120" s="43" t="s">
        <v>81</v>
      </c>
      <c r="B120" s="174" t="s">
        <v>82</v>
      </c>
      <c r="C120" s="5" t="s">
        <v>11</v>
      </c>
      <c r="D120" s="65"/>
      <c r="E120" s="15"/>
      <c r="F120" s="15">
        <v>0.504</v>
      </c>
      <c r="G120" s="133">
        <v>0.504</v>
      </c>
      <c r="H120" s="150"/>
      <c r="I120" s="59">
        <v>0.82720000000000005</v>
      </c>
      <c r="J120" s="88"/>
      <c r="K120" s="134">
        <v>0.82720000000000005</v>
      </c>
      <c r="L120" s="25">
        <v>0.54</v>
      </c>
      <c r="M120" s="92"/>
      <c r="N120" s="92"/>
      <c r="O120" s="92"/>
      <c r="P120" s="92"/>
      <c r="Q120" s="92"/>
      <c r="R120" s="121">
        <v>1.8712</v>
      </c>
      <c r="S120" s="1"/>
    </row>
    <row r="121" spans="1:19">
      <c r="A121" s="43"/>
      <c r="B121" s="175"/>
      <c r="C121" s="49" t="s">
        <v>13</v>
      </c>
      <c r="D121" s="66"/>
      <c r="E121" s="16"/>
      <c r="F121" s="16">
        <v>235.87200000000001</v>
      </c>
      <c r="G121" s="135">
        <v>235.87200000000001</v>
      </c>
      <c r="H121" s="151"/>
      <c r="I121" s="60">
        <v>1492.31</v>
      </c>
      <c r="J121" s="89"/>
      <c r="K121" s="136">
        <v>1492.31</v>
      </c>
      <c r="L121" s="26">
        <v>97.2</v>
      </c>
      <c r="M121" s="97"/>
      <c r="N121" s="97"/>
      <c r="O121" s="97"/>
      <c r="P121" s="97"/>
      <c r="Q121" s="97"/>
      <c r="R121" s="124">
        <v>1825.3820000000001</v>
      </c>
      <c r="S121" s="1"/>
    </row>
    <row r="122" spans="1:19">
      <c r="A122" s="43"/>
      <c r="B122" s="174" t="s">
        <v>83</v>
      </c>
      <c r="C122" s="5" t="s">
        <v>11</v>
      </c>
      <c r="D122" s="65"/>
      <c r="E122" s="15"/>
      <c r="F122" s="15">
        <v>2.4929999999999999</v>
      </c>
      <c r="G122" s="133">
        <v>2.4929999999999999</v>
      </c>
      <c r="H122" s="150">
        <v>2.7206999999999999</v>
      </c>
      <c r="I122" s="59">
        <v>1.3197000000000001</v>
      </c>
      <c r="J122" s="88"/>
      <c r="K122" s="134">
        <v>1.3197000000000001</v>
      </c>
      <c r="L122" s="25"/>
      <c r="M122" s="92">
        <v>2.5634999999999999</v>
      </c>
      <c r="N122" s="92">
        <v>4.66899</v>
      </c>
      <c r="O122" s="92">
        <v>0.57979999999999998</v>
      </c>
      <c r="P122" s="92"/>
      <c r="Q122" s="92"/>
      <c r="R122" s="121">
        <v>14.345689999999999</v>
      </c>
      <c r="S122" s="1"/>
    </row>
    <row r="123" spans="1:19">
      <c r="A123" s="43"/>
      <c r="B123" s="175"/>
      <c r="C123" s="49" t="s">
        <v>13</v>
      </c>
      <c r="D123" s="66"/>
      <c r="E123" s="16"/>
      <c r="F123" s="16">
        <v>1947.521</v>
      </c>
      <c r="G123" s="135">
        <v>1947.521</v>
      </c>
      <c r="H123" s="151">
        <v>3514.5819999999999</v>
      </c>
      <c r="I123" s="60">
        <v>2271.3159999999998</v>
      </c>
      <c r="J123" s="89"/>
      <c r="K123" s="136">
        <v>2271.3159999999998</v>
      </c>
      <c r="L123" s="26"/>
      <c r="M123" s="97">
        <v>1688.71</v>
      </c>
      <c r="N123" s="97">
        <v>5845.54</v>
      </c>
      <c r="O123" s="97">
        <v>313.48</v>
      </c>
      <c r="P123" s="97"/>
      <c r="Q123" s="97"/>
      <c r="R123" s="124">
        <v>15581.149000000001</v>
      </c>
      <c r="S123" s="1"/>
    </row>
    <row r="124" spans="1:19">
      <c r="A124" s="43" t="s">
        <v>18</v>
      </c>
      <c r="B124" s="174" t="s">
        <v>84</v>
      </c>
      <c r="C124" s="5" t="s">
        <v>11</v>
      </c>
      <c r="D124" s="65"/>
      <c r="E124" s="15"/>
      <c r="F124" s="15">
        <v>0.78520000000000001</v>
      </c>
      <c r="G124" s="133">
        <v>0.78520000000000001</v>
      </c>
      <c r="H124" s="150">
        <v>0.78170000000000006</v>
      </c>
      <c r="I124" s="59">
        <v>7.2539999999999996</v>
      </c>
      <c r="J124" s="88"/>
      <c r="K124" s="134">
        <v>7.2539999999999996</v>
      </c>
      <c r="L124" s="25">
        <v>1.6240000000000001</v>
      </c>
      <c r="M124" s="92">
        <v>3.6374</v>
      </c>
      <c r="N124" s="92">
        <v>0.44060000000000005</v>
      </c>
      <c r="O124" s="92">
        <v>0.43769999999999998</v>
      </c>
      <c r="P124" s="92">
        <v>0.1482</v>
      </c>
      <c r="Q124" s="92">
        <v>1.3149</v>
      </c>
      <c r="R124" s="121">
        <v>16.4237</v>
      </c>
      <c r="S124" s="1"/>
    </row>
    <row r="125" spans="1:19">
      <c r="A125" s="1"/>
      <c r="B125" s="175"/>
      <c r="C125" s="49" t="s">
        <v>13</v>
      </c>
      <c r="D125" s="96"/>
      <c r="E125" s="16"/>
      <c r="F125" s="16">
        <v>994.024</v>
      </c>
      <c r="G125" s="135">
        <v>994.024</v>
      </c>
      <c r="H125" s="151">
        <v>114.395</v>
      </c>
      <c r="I125" s="60">
        <v>8960.69</v>
      </c>
      <c r="J125" s="89"/>
      <c r="K125" s="136">
        <v>8960.69</v>
      </c>
      <c r="L125" s="26">
        <v>163.19999999999999</v>
      </c>
      <c r="M125" s="102">
        <v>827.21100000000001</v>
      </c>
      <c r="N125" s="97">
        <v>57.673000000000002</v>
      </c>
      <c r="O125" s="97">
        <v>39.298000000000002</v>
      </c>
      <c r="P125" s="97">
        <v>8.0030000000000001</v>
      </c>
      <c r="Q125" s="97">
        <v>5563.7849999999999</v>
      </c>
      <c r="R125" s="124">
        <v>16728.279000000002</v>
      </c>
      <c r="S125" s="1"/>
    </row>
    <row r="126" spans="1:19">
      <c r="A126" s="1"/>
      <c r="B126" s="11" t="s">
        <v>15</v>
      </c>
      <c r="C126" s="5" t="s">
        <v>11</v>
      </c>
      <c r="D126" s="65"/>
      <c r="E126" s="15"/>
      <c r="F126" s="15">
        <v>1E-3</v>
      </c>
      <c r="G126" s="133">
        <v>1E-3</v>
      </c>
      <c r="H126" s="150">
        <v>0</v>
      </c>
      <c r="I126" s="59">
        <v>3.2000000000000002E-3</v>
      </c>
      <c r="J126" s="88"/>
      <c r="K126" s="134">
        <v>3.2000000000000002E-3</v>
      </c>
      <c r="L126" s="25"/>
      <c r="M126" s="92"/>
      <c r="N126" s="92"/>
      <c r="O126" s="92"/>
      <c r="P126" s="92"/>
      <c r="Q126" s="92"/>
      <c r="R126" s="121">
        <v>4.2000000000000006E-3</v>
      </c>
      <c r="S126" s="1"/>
    </row>
    <row r="127" spans="1:19">
      <c r="A127" s="1"/>
      <c r="B127" s="44" t="s">
        <v>85</v>
      </c>
      <c r="C127" s="49" t="s">
        <v>13</v>
      </c>
      <c r="D127" s="66"/>
      <c r="E127" s="16"/>
      <c r="F127" s="16">
        <v>0.216</v>
      </c>
      <c r="G127" s="135">
        <v>0.216</v>
      </c>
      <c r="H127" s="151">
        <v>43.74</v>
      </c>
      <c r="I127" s="60">
        <v>62.64</v>
      </c>
      <c r="J127" s="89"/>
      <c r="K127" s="136">
        <v>62.64</v>
      </c>
      <c r="L127" s="26"/>
      <c r="M127" s="97"/>
      <c r="N127" s="97"/>
      <c r="O127" s="97"/>
      <c r="P127" s="97"/>
      <c r="Q127" s="97"/>
      <c r="R127" s="124">
        <v>106.596</v>
      </c>
      <c r="S127" s="1"/>
    </row>
    <row r="128" spans="1:19">
      <c r="A128" s="1"/>
      <c r="B128" s="176" t="s">
        <v>19</v>
      </c>
      <c r="C128" s="5" t="s">
        <v>11</v>
      </c>
      <c r="D128" s="127">
        <v>0</v>
      </c>
      <c r="E128" s="6">
        <v>0</v>
      </c>
      <c r="F128" s="6">
        <v>9.3163999999999998</v>
      </c>
      <c r="G128" s="133">
        <v>9.3163999999999998</v>
      </c>
      <c r="H128" s="152">
        <v>40.016100000000002</v>
      </c>
      <c r="I128" s="153">
        <v>955.08974999999987</v>
      </c>
      <c r="J128" s="129">
        <v>0</v>
      </c>
      <c r="K128" s="134">
        <v>955.08974999999987</v>
      </c>
      <c r="L128" s="134">
        <v>24.384699999999999</v>
      </c>
      <c r="M128" s="6">
        <v>31.964700000000001</v>
      </c>
      <c r="N128" s="6">
        <v>8.7321899999999992</v>
      </c>
      <c r="O128" s="6">
        <v>6.8287999999999993</v>
      </c>
      <c r="P128" s="6">
        <v>7.2332000000000001</v>
      </c>
      <c r="Q128" s="6">
        <v>9.8216000000000001</v>
      </c>
      <c r="R128" s="121">
        <v>1093.3874399999997</v>
      </c>
      <c r="S128" s="1"/>
    </row>
    <row r="129" spans="1:19">
      <c r="A129" s="45"/>
      <c r="B129" s="177"/>
      <c r="C129" s="49" t="s">
        <v>13</v>
      </c>
      <c r="D129" s="128">
        <v>0</v>
      </c>
      <c r="E129" s="17">
        <v>0</v>
      </c>
      <c r="F129" s="17">
        <v>8069.2629999999999</v>
      </c>
      <c r="G129" s="135">
        <v>8069.2629999999999</v>
      </c>
      <c r="H129" s="24">
        <v>35451.263999999996</v>
      </c>
      <c r="I129" s="154">
        <v>539175.01500000001</v>
      </c>
      <c r="J129" s="20">
        <v>0</v>
      </c>
      <c r="K129" s="136">
        <v>539175.01500000001</v>
      </c>
      <c r="L129" s="136">
        <v>11860.949000000002</v>
      </c>
      <c r="M129" s="17">
        <v>23012.956999999999</v>
      </c>
      <c r="N129" s="17">
        <v>8730.1970000000001</v>
      </c>
      <c r="O129" s="17">
        <v>4365.5659999999998</v>
      </c>
      <c r="P129" s="17">
        <v>5211.0949999999993</v>
      </c>
      <c r="Q129" s="17">
        <v>12701.912</v>
      </c>
      <c r="R129" s="124">
        <v>648578.21800000011</v>
      </c>
      <c r="S129" s="1"/>
    </row>
    <row r="130" spans="1:19">
      <c r="A130" s="42" t="s">
        <v>0</v>
      </c>
      <c r="B130" s="174" t="s">
        <v>86</v>
      </c>
      <c r="C130" s="5" t="s">
        <v>11</v>
      </c>
      <c r="D130" s="65"/>
      <c r="E130" s="15"/>
      <c r="F130" s="15">
        <v>0.106</v>
      </c>
      <c r="G130" s="133">
        <v>0.106</v>
      </c>
      <c r="H130" s="150"/>
      <c r="I130" s="59"/>
      <c r="J130" s="88"/>
      <c r="K130" s="134">
        <v>0</v>
      </c>
      <c r="L130" s="25"/>
      <c r="M130" s="92"/>
      <c r="N130" s="92"/>
      <c r="O130" s="92"/>
      <c r="P130" s="92"/>
      <c r="Q130" s="92"/>
      <c r="R130" s="121">
        <v>0.106</v>
      </c>
      <c r="S130" s="1"/>
    </row>
    <row r="131" spans="1:19">
      <c r="A131" s="42" t="s">
        <v>0</v>
      </c>
      <c r="B131" s="175"/>
      <c r="C131" s="49" t="s">
        <v>13</v>
      </c>
      <c r="D131" s="66"/>
      <c r="E131" s="16"/>
      <c r="F131" s="16">
        <v>63.72</v>
      </c>
      <c r="G131" s="135">
        <v>63.72</v>
      </c>
      <c r="H131" s="151"/>
      <c r="I131" s="60"/>
      <c r="J131" s="89"/>
      <c r="K131" s="136">
        <v>0</v>
      </c>
      <c r="L131" s="26"/>
      <c r="M131" s="97"/>
      <c r="N131" s="97"/>
      <c r="O131" s="97"/>
      <c r="P131" s="97"/>
      <c r="Q131" s="97"/>
      <c r="R131" s="124">
        <v>63.72</v>
      </c>
      <c r="S131" s="1"/>
    </row>
    <row r="132" spans="1:19">
      <c r="A132" s="43" t="s">
        <v>87</v>
      </c>
      <c r="B132" s="174" t="s">
        <v>88</v>
      </c>
      <c r="C132" s="5" t="s">
        <v>11</v>
      </c>
      <c r="D132" s="65"/>
      <c r="E132" s="15"/>
      <c r="F132" s="15"/>
      <c r="G132" s="133">
        <v>0</v>
      </c>
      <c r="H132" s="150">
        <v>3.2069999999999999</v>
      </c>
      <c r="I132" s="59"/>
      <c r="J132" s="88"/>
      <c r="K132" s="134">
        <v>0</v>
      </c>
      <c r="L132" s="92">
        <v>0.14849999999999999</v>
      </c>
      <c r="M132" s="92"/>
      <c r="N132" s="92"/>
      <c r="O132" s="92"/>
      <c r="P132" s="92"/>
      <c r="Q132" s="92"/>
      <c r="R132" s="121">
        <v>3.3554999999999997</v>
      </c>
      <c r="S132" s="1"/>
    </row>
    <row r="133" spans="1:19">
      <c r="A133" s="43"/>
      <c r="B133" s="175"/>
      <c r="C133" s="49" t="s">
        <v>13</v>
      </c>
      <c r="D133" s="66"/>
      <c r="E133" s="16"/>
      <c r="F133" s="16"/>
      <c r="G133" s="135">
        <v>0</v>
      </c>
      <c r="H133" s="151">
        <v>1170.0719999999999</v>
      </c>
      <c r="I133" s="60"/>
      <c r="J133" s="89"/>
      <c r="K133" s="136">
        <v>0</v>
      </c>
      <c r="L133" s="26">
        <v>36.277000000000001</v>
      </c>
      <c r="M133" s="97"/>
      <c r="N133" s="97"/>
      <c r="O133" s="97"/>
      <c r="P133" s="97"/>
      <c r="Q133" s="97"/>
      <c r="R133" s="137">
        <v>1206.3489999999999</v>
      </c>
      <c r="S133" s="1"/>
    </row>
    <row r="134" spans="1:19">
      <c r="A134" s="43" t="s">
        <v>89</v>
      </c>
      <c r="B134" s="11" t="s">
        <v>15</v>
      </c>
      <c r="C134" s="3" t="s">
        <v>11</v>
      </c>
      <c r="D134" s="65"/>
      <c r="E134" s="30"/>
      <c r="F134" s="30"/>
      <c r="G134" s="138">
        <v>0</v>
      </c>
      <c r="H134" s="157">
        <v>2E-3</v>
      </c>
      <c r="I134" s="63">
        <v>1.169</v>
      </c>
      <c r="J134" s="95"/>
      <c r="K134" s="139">
        <v>1.169</v>
      </c>
      <c r="L134" s="32"/>
      <c r="M134" s="99">
        <v>1.0500000000000001E-2</v>
      </c>
      <c r="N134" s="99"/>
      <c r="O134" s="99"/>
      <c r="P134" s="99"/>
      <c r="Q134" s="99"/>
      <c r="R134" s="121">
        <v>1.1815</v>
      </c>
      <c r="S134" s="1"/>
    </row>
    <row r="135" spans="1:19">
      <c r="A135" s="43"/>
      <c r="B135" s="11" t="s">
        <v>90</v>
      </c>
      <c r="C135" s="5" t="s">
        <v>91</v>
      </c>
      <c r="D135" s="65"/>
      <c r="E135" s="15"/>
      <c r="F135" s="15"/>
      <c r="G135" s="140">
        <v>0</v>
      </c>
      <c r="H135" s="150"/>
      <c r="I135" s="59"/>
      <c r="J135" s="90"/>
      <c r="K135" s="141">
        <v>0</v>
      </c>
      <c r="L135" s="25"/>
      <c r="M135" s="100"/>
      <c r="N135" s="101"/>
      <c r="O135" s="101"/>
      <c r="P135" s="92"/>
      <c r="Q135" s="101"/>
      <c r="R135" s="121">
        <v>0</v>
      </c>
      <c r="S135" s="1"/>
    </row>
    <row r="136" spans="1:19">
      <c r="A136" s="43" t="s">
        <v>18</v>
      </c>
      <c r="B136" s="17"/>
      <c r="C136" s="49" t="s">
        <v>13</v>
      </c>
      <c r="D136" s="66"/>
      <c r="E136" s="16"/>
      <c r="F136" s="16"/>
      <c r="G136" s="142">
        <v>0</v>
      </c>
      <c r="H136" s="151">
        <v>79.855999999999995</v>
      </c>
      <c r="I136" s="61">
        <v>216.648</v>
      </c>
      <c r="J136" s="89"/>
      <c r="K136" s="143">
        <v>216.648</v>
      </c>
      <c r="L136" s="28"/>
      <c r="M136" s="100">
        <v>22.14</v>
      </c>
      <c r="N136" s="158"/>
      <c r="O136" s="97"/>
      <c r="P136" s="97"/>
      <c r="Q136" s="97"/>
      <c r="R136" s="137">
        <v>318.64400000000001</v>
      </c>
      <c r="S136" s="1"/>
    </row>
    <row r="137" spans="1:19">
      <c r="A137" s="1"/>
      <c r="B137" s="52" t="s">
        <v>0</v>
      </c>
      <c r="C137" s="3" t="s">
        <v>11</v>
      </c>
      <c r="D137" s="159">
        <v>0</v>
      </c>
      <c r="E137" s="6">
        <v>0</v>
      </c>
      <c r="F137" s="6">
        <v>0.106</v>
      </c>
      <c r="G137" s="138">
        <v>0.106</v>
      </c>
      <c r="H137" s="152">
        <v>3.2089999999999996</v>
      </c>
      <c r="I137" s="153">
        <v>1.169</v>
      </c>
      <c r="J137" s="153">
        <v>0</v>
      </c>
      <c r="K137" s="139">
        <v>1.169</v>
      </c>
      <c r="L137" s="139">
        <v>0.14849999999999999</v>
      </c>
      <c r="M137" s="130">
        <v>1.0500000000000001E-2</v>
      </c>
      <c r="N137" s="6">
        <v>0</v>
      </c>
      <c r="O137" s="160">
        <v>0</v>
      </c>
      <c r="P137" s="144">
        <v>0</v>
      </c>
      <c r="Q137" s="144">
        <v>0</v>
      </c>
      <c r="R137" s="121">
        <v>4.6430000000000007</v>
      </c>
      <c r="S137" s="1"/>
    </row>
    <row r="138" spans="1:19">
      <c r="A138" s="1"/>
      <c r="B138" s="53" t="s">
        <v>19</v>
      </c>
      <c r="C138" s="5" t="s">
        <v>91</v>
      </c>
      <c r="D138" s="159">
        <v>0</v>
      </c>
      <c r="E138" s="6">
        <v>0</v>
      </c>
      <c r="F138" s="6">
        <v>0</v>
      </c>
      <c r="G138" s="140">
        <v>0</v>
      </c>
      <c r="H138" s="169">
        <v>0</v>
      </c>
      <c r="I138" s="153">
        <v>0</v>
      </c>
      <c r="J138" s="153">
        <v>0</v>
      </c>
      <c r="K138" s="141">
        <v>0</v>
      </c>
      <c r="L138" s="141">
        <v>0</v>
      </c>
      <c r="M138" s="6">
        <v>0</v>
      </c>
      <c r="N138" s="6">
        <v>0</v>
      </c>
      <c r="O138" s="164">
        <v>0</v>
      </c>
      <c r="P138" s="6">
        <v>0</v>
      </c>
      <c r="Q138" s="6">
        <v>0</v>
      </c>
      <c r="R138" s="121">
        <v>0</v>
      </c>
      <c r="S138" s="1"/>
    </row>
    <row r="139" spans="1:19">
      <c r="A139" s="45"/>
      <c r="B139" s="17"/>
      <c r="C139" s="49" t="s">
        <v>13</v>
      </c>
      <c r="D139" s="128">
        <v>0</v>
      </c>
      <c r="E139" s="17">
        <v>0</v>
      </c>
      <c r="F139" s="17">
        <v>63.72</v>
      </c>
      <c r="G139" s="142">
        <v>63.72</v>
      </c>
      <c r="H139" s="24">
        <v>1249.9279999999999</v>
      </c>
      <c r="I139" s="154">
        <v>216.648</v>
      </c>
      <c r="J139" s="154">
        <v>0</v>
      </c>
      <c r="K139" s="143">
        <v>216.648</v>
      </c>
      <c r="L139" s="143">
        <v>36.277000000000001</v>
      </c>
      <c r="M139" s="17">
        <v>22.14</v>
      </c>
      <c r="N139" s="17">
        <v>0</v>
      </c>
      <c r="O139" s="170">
        <v>0</v>
      </c>
      <c r="P139" s="17">
        <v>0</v>
      </c>
      <c r="Q139" s="17">
        <v>0</v>
      </c>
      <c r="R139" s="137">
        <v>1588.713</v>
      </c>
      <c r="S139" s="1"/>
    </row>
    <row r="140" spans="1:19">
      <c r="A140" s="1"/>
      <c r="B140" s="2" t="s">
        <v>0</v>
      </c>
      <c r="C140" s="3" t="s">
        <v>11</v>
      </c>
      <c r="D140" s="145">
        <v>0</v>
      </c>
      <c r="E140" s="145">
        <v>0</v>
      </c>
      <c r="F140" s="145">
        <v>2400.7548999999999</v>
      </c>
      <c r="G140" s="138">
        <v>2400.7548999999999</v>
      </c>
      <c r="H140" s="161">
        <v>5213.9212999999991</v>
      </c>
      <c r="I140" s="145">
        <v>12705.171249999998</v>
      </c>
      <c r="J140" s="145">
        <v>0</v>
      </c>
      <c r="K140" s="139">
        <v>12705.171249999998</v>
      </c>
      <c r="L140" s="139">
        <v>2580.1304999999998</v>
      </c>
      <c r="M140" s="144">
        <v>124.18689999999999</v>
      </c>
      <c r="N140" s="6">
        <v>14.52589</v>
      </c>
      <c r="O140" s="146">
        <v>57.068799999999996</v>
      </c>
      <c r="P140" s="144">
        <v>8.1758000000000006</v>
      </c>
      <c r="Q140" s="144">
        <v>37.327200000000005</v>
      </c>
      <c r="R140" s="121">
        <v>23141.26254</v>
      </c>
      <c r="S140" s="1"/>
    </row>
    <row r="141" spans="1:19">
      <c r="A141" s="1"/>
      <c r="B141" s="4" t="s">
        <v>92</v>
      </c>
      <c r="C141" s="5" t="s">
        <v>91</v>
      </c>
      <c r="D141" s="90">
        <v>0</v>
      </c>
      <c r="E141" s="90">
        <v>0</v>
      </c>
      <c r="F141" s="90">
        <v>0</v>
      </c>
      <c r="G141" s="140">
        <v>0</v>
      </c>
      <c r="H141" s="162">
        <v>0</v>
      </c>
      <c r="I141" s="90">
        <v>0</v>
      </c>
      <c r="J141" s="90">
        <v>0</v>
      </c>
      <c r="K141" s="141">
        <v>0</v>
      </c>
      <c r="L141" s="163">
        <v>0</v>
      </c>
      <c r="M141" s="6">
        <v>0</v>
      </c>
      <c r="N141" s="171">
        <v>0</v>
      </c>
      <c r="O141" s="164">
        <v>0</v>
      </c>
      <c r="P141" s="6">
        <v>0</v>
      </c>
      <c r="Q141" s="6">
        <v>0</v>
      </c>
      <c r="R141" s="121">
        <v>0</v>
      </c>
      <c r="S141" s="1"/>
    </row>
    <row r="142" spans="1:19" ht="19.5" thickBot="1">
      <c r="A142" s="7"/>
      <c r="B142" s="8"/>
      <c r="C142" s="9" t="s">
        <v>13</v>
      </c>
      <c r="D142" s="172">
        <v>0</v>
      </c>
      <c r="E142" s="172">
        <v>0</v>
      </c>
      <c r="F142" s="19">
        <v>822362.21200000006</v>
      </c>
      <c r="G142" s="147">
        <v>822362.21200000006</v>
      </c>
      <c r="H142" s="165">
        <v>1148784.6290000002</v>
      </c>
      <c r="I142" s="166">
        <v>2049409.5530000003</v>
      </c>
      <c r="J142" s="19">
        <v>0</v>
      </c>
      <c r="K142" s="148">
        <v>2049409.5530000003</v>
      </c>
      <c r="L142" s="19">
        <v>383625.33500000008</v>
      </c>
      <c r="M142" s="10">
        <v>37682.137999999999</v>
      </c>
      <c r="N142" s="10">
        <v>12386.013000000001</v>
      </c>
      <c r="O142" s="149">
        <v>30808.713999999996</v>
      </c>
      <c r="P142" s="10">
        <v>5647.3659999999991</v>
      </c>
      <c r="Q142" s="10">
        <v>31004.109</v>
      </c>
      <c r="R142" s="132">
        <v>4521710.0690000011</v>
      </c>
      <c r="S142" s="1"/>
    </row>
    <row r="143" spans="1:19">
      <c r="R143" s="91" t="s">
        <v>93</v>
      </c>
    </row>
    <row r="145" spans="8:14">
      <c r="H145" s="31"/>
      <c r="N145" s="12"/>
    </row>
    <row r="146" spans="8:14">
      <c r="H146" s="31"/>
      <c r="N146" s="12"/>
    </row>
    <row r="147" spans="8:14">
      <c r="H147" s="12"/>
      <c r="N147" s="12"/>
    </row>
    <row r="148" spans="8:14">
      <c r="H148" s="12"/>
      <c r="N148" s="12"/>
    </row>
    <row r="149" spans="8:14">
      <c r="N149" s="12"/>
    </row>
  </sheetData>
  <mergeCells count="52">
    <mergeCell ref="B124:B125"/>
    <mergeCell ref="B128:B129"/>
    <mergeCell ref="B130:B131"/>
    <mergeCell ref="B132:B133"/>
    <mergeCell ref="B112:B113"/>
    <mergeCell ref="B114:B115"/>
    <mergeCell ref="B116:B117"/>
    <mergeCell ref="B118:B119"/>
    <mergeCell ref="B120:B121"/>
    <mergeCell ref="B122:B123"/>
    <mergeCell ref="B110:B111"/>
    <mergeCell ref="B88:B89"/>
    <mergeCell ref="A90:B91"/>
    <mergeCell ref="A92:B93"/>
    <mergeCell ref="A94:B95"/>
    <mergeCell ref="A96:B97"/>
    <mergeCell ref="A98:B99"/>
    <mergeCell ref="A100:B101"/>
    <mergeCell ref="A102:B103"/>
    <mergeCell ref="A104:B105"/>
    <mergeCell ref="B106:B107"/>
    <mergeCell ref="B108:B109"/>
    <mergeCell ref="B84:B85"/>
    <mergeCell ref="A47:B48"/>
    <mergeCell ref="A49:B50"/>
    <mergeCell ref="A51:B52"/>
    <mergeCell ref="A53:B54"/>
    <mergeCell ref="B55:B56"/>
    <mergeCell ref="B59:B60"/>
    <mergeCell ref="B61:B62"/>
    <mergeCell ref="B65:B66"/>
    <mergeCell ref="B76:B77"/>
    <mergeCell ref="B78:B79"/>
    <mergeCell ref="B80:B81"/>
    <mergeCell ref="A45:B46"/>
    <mergeCell ref="B17:B18"/>
    <mergeCell ref="B21:B22"/>
    <mergeCell ref="B23:B24"/>
    <mergeCell ref="B25:B26"/>
    <mergeCell ref="B29:B30"/>
    <mergeCell ref="B31:B32"/>
    <mergeCell ref="B33:B34"/>
    <mergeCell ref="B37:B38"/>
    <mergeCell ref="A39:B40"/>
    <mergeCell ref="A41:B42"/>
    <mergeCell ref="A43:B44"/>
    <mergeCell ref="B15:B16"/>
    <mergeCell ref="A1:R1"/>
    <mergeCell ref="B5:B6"/>
    <mergeCell ref="B9:B10"/>
    <mergeCell ref="A11:B12"/>
    <mergeCell ref="B13:B14"/>
  </mergeCells>
  <phoneticPr fontId="4"/>
  <pageMargins left="0.70866141732283472" right="0.70866141732283472" top="0.74803149606299213" bottom="0.74803149606299213" header="0.31496062992125984" footer="0.31496062992125984"/>
  <pageSetup paperSize="9" scale="35" fitToHeight="2" orientation="landscape" r:id="rId1"/>
  <rowBreaks count="1" manualBreakCount="1">
    <brk id="71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3"/>
  <sheetViews>
    <sheetView tabSelected="1" view="pageBreakPreview" zoomScale="50" zoomScaleNormal="40" zoomScaleSheetLayoutView="50" workbookViewId="0">
      <pane xSplit="3" ySplit="4" topLeftCell="D109" activePane="bottomRight" state="frozen"/>
      <selection pane="topRight" activeCell="D1" sqref="D1"/>
      <selection pane="bottomLeft" activeCell="A5" sqref="A5"/>
      <selection pane="bottomRight" activeCell="U123" sqref="U123"/>
    </sheetView>
  </sheetViews>
  <sheetFormatPr defaultColWidth="13.375" defaultRowHeight="18.75"/>
  <cols>
    <col min="1" max="1" width="5.875" style="23" customWidth="1"/>
    <col min="2" max="2" width="21.25" style="23" customWidth="1"/>
    <col min="3" max="3" width="11.25" style="23" customWidth="1"/>
    <col min="4" max="8" width="24.625" style="23" customWidth="1"/>
    <col min="9" max="10" width="19.625" style="23" customWidth="1"/>
    <col min="11" max="13" width="24.625" style="23" customWidth="1"/>
    <col min="14" max="17" width="24.625" style="70" customWidth="1"/>
    <col min="18" max="18" width="24.625" style="67" customWidth="1"/>
    <col min="19" max="19" width="0.125" style="111" customWidth="1"/>
    <col min="20" max="20" width="17.375" style="111" customWidth="1"/>
    <col min="21" max="24" width="17.375" style="23" customWidth="1"/>
    <col min="25" max="243" width="13.375" style="23"/>
    <col min="244" max="244" width="5.875" style="23" customWidth="1"/>
    <col min="245" max="245" width="21.25" style="23" customWidth="1"/>
    <col min="246" max="246" width="11.25" style="23" customWidth="1"/>
    <col min="247" max="260" width="19.625" style="23" customWidth="1"/>
    <col min="261" max="261" width="0" style="23" hidden="1" customWidth="1"/>
    <col min="262" max="280" width="17.375" style="23" customWidth="1"/>
    <col min="281" max="499" width="13.375" style="23"/>
    <col min="500" max="500" width="5.875" style="23" customWidth="1"/>
    <col min="501" max="501" width="21.25" style="23" customWidth="1"/>
    <col min="502" max="502" width="11.25" style="23" customWidth="1"/>
    <col min="503" max="516" width="19.625" style="23" customWidth="1"/>
    <col min="517" max="517" width="0" style="23" hidden="1" customWidth="1"/>
    <col min="518" max="536" width="17.375" style="23" customWidth="1"/>
    <col min="537" max="755" width="13.375" style="23"/>
    <col min="756" max="756" width="5.875" style="23" customWidth="1"/>
    <col min="757" max="757" width="21.25" style="23" customWidth="1"/>
    <col min="758" max="758" width="11.25" style="23" customWidth="1"/>
    <col min="759" max="772" width="19.625" style="23" customWidth="1"/>
    <col min="773" max="773" width="0" style="23" hidden="1" customWidth="1"/>
    <col min="774" max="792" width="17.375" style="23" customWidth="1"/>
    <col min="793" max="1011" width="13.375" style="23"/>
    <col min="1012" max="1012" width="5.875" style="23" customWidth="1"/>
    <col min="1013" max="1013" width="21.25" style="23" customWidth="1"/>
    <col min="1014" max="1014" width="11.25" style="23" customWidth="1"/>
    <col min="1015" max="1028" width="19.625" style="23" customWidth="1"/>
    <col min="1029" max="1029" width="0" style="23" hidden="1" customWidth="1"/>
    <col min="1030" max="1048" width="17.375" style="23" customWidth="1"/>
    <col min="1049" max="1267" width="13.375" style="23"/>
    <col min="1268" max="1268" width="5.875" style="23" customWidth="1"/>
    <col min="1269" max="1269" width="21.25" style="23" customWidth="1"/>
    <col min="1270" max="1270" width="11.25" style="23" customWidth="1"/>
    <col min="1271" max="1284" width="19.625" style="23" customWidth="1"/>
    <col min="1285" max="1285" width="0" style="23" hidden="1" customWidth="1"/>
    <col min="1286" max="1304" width="17.375" style="23" customWidth="1"/>
    <col min="1305" max="1523" width="13.375" style="23"/>
    <col min="1524" max="1524" width="5.875" style="23" customWidth="1"/>
    <col min="1525" max="1525" width="21.25" style="23" customWidth="1"/>
    <col min="1526" max="1526" width="11.25" style="23" customWidth="1"/>
    <col min="1527" max="1540" width="19.625" style="23" customWidth="1"/>
    <col min="1541" max="1541" width="0" style="23" hidden="1" customWidth="1"/>
    <col min="1542" max="1560" width="17.375" style="23" customWidth="1"/>
    <col min="1561" max="1779" width="13.375" style="23"/>
    <col min="1780" max="1780" width="5.875" style="23" customWidth="1"/>
    <col min="1781" max="1781" width="21.25" style="23" customWidth="1"/>
    <col min="1782" max="1782" width="11.25" style="23" customWidth="1"/>
    <col min="1783" max="1796" width="19.625" style="23" customWidth="1"/>
    <col min="1797" max="1797" width="0" style="23" hidden="1" customWidth="1"/>
    <col min="1798" max="1816" width="17.375" style="23" customWidth="1"/>
    <col min="1817" max="2035" width="13.375" style="23"/>
    <col min="2036" max="2036" width="5.875" style="23" customWidth="1"/>
    <col min="2037" max="2037" width="21.25" style="23" customWidth="1"/>
    <col min="2038" max="2038" width="11.25" style="23" customWidth="1"/>
    <col min="2039" max="2052" width="19.625" style="23" customWidth="1"/>
    <col min="2053" max="2053" width="0" style="23" hidden="1" customWidth="1"/>
    <col min="2054" max="2072" width="17.375" style="23" customWidth="1"/>
    <col min="2073" max="2291" width="13.375" style="23"/>
    <col min="2292" max="2292" width="5.875" style="23" customWidth="1"/>
    <col min="2293" max="2293" width="21.25" style="23" customWidth="1"/>
    <col min="2294" max="2294" width="11.25" style="23" customWidth="1"/>
    <col min="2295" max="2308" width="19.625" style="23" customWidth="1"/>
    <col min="2309" max="2309" width="0" style="23" hidden="1" customWidth="1"/>
    <col min="2310" max="2328" width="17.375" style="23" customWidth="1"/>
    <col min="2329" max="2547" width="13.375" style="23"/>
    <col min="2548" max="2548" width="5.875" style="23" customWidth="1"/>
    <col min="2549" max="2549" width="21.25" style="23" customWidth="1"/>
    <col min="2550" max="2550" width="11.25" style="23" customWidth="1"/>
    <col min="2551" max="2564" width="19.625" style="23" customWidth="1"/>
    <col min="2565" max="2565" width="0" style="23" hidden="1" customWidth="1"/>
    <col min="2566" max="2584" width="17.375" style="23" customWidth="1"/>
    <col min="2585" max="2803" width="13.375" style="23"/>
    <col min="2804" max="2804" width="5.875" style="23" customWidth="1"/>
    <col min="2805" max="2805" width="21.25" style="23" customWidth="1"/>
    <col min="2806" max="2806" width="11.25" style="23" customWidth="1"/>
    <col min="2807" max="2820" width="19.625" style="23" customWidth="1"/>
    <col min="2821" max="2821" width="0" style="23" hidden="1" customWidth="1"/>
    <col min="2822" max="2840" width="17.375" style="23" customWidth="1"/>
    <col min="2841" max="3059" width="13.375" style="23"/>
    <col min="3060" max="3060" width="5.875" style="23" customWidth="1"/>
    <col min="3061" max="3061" width="21.25" style="23" customWidth="1"/>
    <col min="3062" max="3062" width="11.25" style="23" customWidth="1"/>
    <col min="3063" max="3076" width="19.625" style="23" customWidth="1"/>
    <col min="3077" max="3077" width="0" style="23" hidden="1" customWidth="1"/>
    <col min="3078" max="3096" width="17.375" style="23" customWidth="1"/>
    <col min="3097" max="3315" width="13.375" style="23"/>
    <col min="3316" max="3316" width="5.875" style="23" customWidth="1"/>
    <col min="3317" max="3317" width="21.25" style="23" customWidth="1"/>
    <col min="3318" max="3318" width="11.25" style="23" customWidth="1"/>
    <col min="3319" max="3332" width="19.625" style="23" customWidth="1"/>
    <col min="3333" max="3333" width="0" style="23" hidden="1" customWidth="1"/>
    <col min="3334" max="3352" width="17.375" style="23" customWidth="1"/>
    <col min="3353" max="3571" width="13.375" style="23"/>
    <col min="3572" max="3572" width="5.875" style="23" customWidth="1"/>
    <col min="3573" max="3573" width="21.25" style="23" customWidth="1"/>
    <col min="3574" max="3574" width="11.25" style="23" customWidth="1"/>
    <col min="3575" max="3588" width="19.625" style="23" customWidth="1"/>
    <col min="3589" max="3589" width="0" style="23" hidden="1" customWidth="1"/>
    <col min="3590" max="3608" width="17.375" style="23" customWidth="1"/>
    <col min="3609" max="3827" width="13.375" style="23"/>
    <col min="3828" max="3828" width="5.875" style="23" customWidth="1"/>
    <col min="3829" max="3829" width="21.25" style="23" customWidth="1"/>
    <col min="3830" max="3830" width="11.25" style="23" customWidth="1"/>
    <col min="3831" max="3844" width="19.625" style="23" customWidth="1"/>
    <col min="3845" max="3845" width="0" style="23" hidden="1" customWidth="1"/>
    <col min="3846" max="3864" width="17.375" style="23" customWidth="1"/>
    <col min="3865" max="4083" width="13.375" style="23"/>
    <col min="4084" max="4084" width="5.875" style="23" customWidth="1"/>
    <col min="4085" max="4085" width="21.25" style="23" customWidth="1"/>
    <col min="4086" max="4086" width="11.25" style="23" customWidth="1"/>
    <col min="4087" max="4100" width="19.625" style="23" customWidth="1"/>
    <col min="4101" max="4101" width="0" style="23" hidden="1" customWidth="1"/>
    <col min="4102" max="4120" width="17.375" style="23" customWidth="1"/>
    <col min="4121" max="4339" width="13.375" style="23"/>
    <col min="4340" max="4340" width="5.875" style="23" customWidth="1"/>
    <col min="4341" max="4341" width="21.25" style="23" customWidth="1"/>
    <col min="4342" max="4342" width="11.25" style="23" customWidth="1"/>
    <col min="4343" max="4356" width="19.625" style="23" customWidth="1"/>
    <col min="4357" max="4357" width="0" style="23" hidden="1" customWidth="1"/>
    <col min="4358" max="4376" width="17.375" style="23" customWidth="1"/>
    <col min="4377" max="4595" width="13.375" style="23"/>
    <col min="4596" max="4596" width="5.875" style="23" customWidth="1"/>
    <col min="4597" max="4597" width="21.25" style="23" customWidth="1"/>
    <col min="4598" max="4598" width="11.25" style="23" customWidth="1"/>
    <col min="4599" max="4612" width="19.625" style="23" customWidth="1"/>
    <col min="4613" max="4613" width="0" style="23" hidden="1" customWidth="1"/>
    <col min="4614" max="4632" width="17.375" style="23" customWidth="1"/>
    <col min="4633" max="4851" width="13.375" style="23"/>
    <col min="4852" max="4852" width="5.875" style="23" customWidth="1"/>
    <col min="4853" max="4853" width="21.25" style="23" customWidth="1"/>
    <col min="4854" max="4854" width="11.25" style="23" customWidth="1"/>
    <col min="4855" max="4868" width="19.625" style="23" customWidth="1"/>
    <col min="4869" max="4869" width="0" style="23" hidden="1" customWidth="1"/>
    <col min="4870" max="4888" width="17.375" style="23" customWidth="1"/>
    <col min="4889" max="5107" width="13.375" style="23"/>
    <col min="5108" max="5108" width="5.875" style="23" customWidth="1"/>
    <col min="5109" max="5109" width="21.25" style="23" customWidth="1"/>
    <col min="5110" max="5110" width="11.25" style="23" customWidth="1"/>
    <col min="5111" max="5124" width="19.625" style="23" customWidth="1"/>
    <col min="5125" max="5125" width="0" style="23" hidden="1" customWidth="1"/>
    <col min="5126" max="5144" width="17.375" style="23" customWidth="1"/>
    <col min="5145" max="5363" width="13.375" style="23"/>
    <col min="5364" max="5364" width="5.875" style="23" customWidth="1"/>
    <col min="5365" max="5365" width="21.25" style="23" customWidth="1"/>
    <col min="5366" max="5366" width="11.25" style="23" customWidth="1"/>
    <col min="5367" max="5380" width="19.625" style="23" customWidth="1"/>
    <col min="5381" max="5381" width="0" style="23" hidden="1" customWidth="1"/>
    <col min="5382" max="5400" width="17.375" style="23" customWidth="1"/>
    <col min="5401" max="5619" width="13.375" style="23"/>
    <col min="5620" max="5620" width="5.875" style="23" customWidth="1"/>
    <col min="5621" max="5621" width="21.25" style="23" customWidth="1"/>
    <col min="5622" max="5622" width="11.25" style="23" customWidth="1"/>
    <col min="5623" max="5636" width="19.625" style="23" customWidth="1"/>
    <col min="5637" max="5637" width="0" style="23" hidden="1" customWidth="1"/>
    <col min="5638" max="5656" width="17.375" style="23" customWidth="1"/>
    <col min="5657" max="5875" width="13.375" style="23"/>
    <col min="5876" max="5876" width="5.875" style="23" customWidth="1"/>
    <col min="5877" max="5877" width="21.25" style="23" customWidth="1"/>
    <col min="5878" max="5878" width="11.25" style="23" customWidth="1"/>
    <col min="5879" max="5892" width="19.625" style="23" customWidth="1"/>
    <col min="5893" max="5893" width="0" style="23" hidden="1" customWidth="1"/>
    <col min="5894" max="5912" width="17.375" style="23" customWidth="1"/>
    <col min="5913" max="6131" width="13.375" style="23"/>
    <col min="6132" max="6132" width="5.875" style="23" customWidth="1"/>
    <col min="6133" max="6133" width="21.25" style="23" customWidth="1"/>
    <col min="6134" max="6134" width="11.25" style="23" customWidth="1"/>
    <col min="6135" max="6148" width="19.625" style="23" customWidth="1"/>
    <col min="6149" max="6149" width="0" style="23" hidden="1" customWidth="1"/>
    <col min="6150" max="6168" width="17.375" style="23" customWidth="1"/>
    <col min="6169" max="6387" width="13.375" style="23"/>
    <col min="6388" max="6388" width="5.875" style="23" customWidth="1"/>
    <col min="6389" max="6389" width="21.25" style="23" customWidth="1"/>
    <col min="6390" max="6390" width="11.25" style="23" customWidth="1"/>
    <col min="6391" max="6404" width="19.625" style="23" customWidth="1"/>
    <col min="6405" max="6405" width="0" style="23" hidden="1" customWidth="1"/>
    <col min="6406" max="6424" width="17.375" style="23" customWidth="1"/>
    <col min="6425" max="6643" width="13.375" style="23"/>
    <col min="6644" max="6644" width="5.875" style="23" customWidth="1"/>
    <col min="6645" max="6645" width="21.25" style="23" customWidth="1"/>
    <col min="6646" max="6646" width="11.25" style="23" customWidth="1"/>
    <col min="6647" max="6660" width="19.625" style="23" customWidth="1"/>
    <col min="6661" max="6661" width="0" style="23" hidden="1" customWidth="1"/>
    <col min="6662" max="6680" width="17.375" style="23" customWidth="1"/>
    <col min="6681" max="6899" width="13.375" style="23"/>
    <col min="6900" max="6900" width="5.875" style="23" customWidth="1"/>
    <col min="6901" max="6901" width="21.25" style="23" customWidth="1"/>
    <col min="6902" max="6902" width="11.25" style="23" customWidth="1"/>
    <col min="6903" max="6916" width="19.625" style="23" customWidth="1"/>
    <col min="6917" max="6917" width="0" style="23" hidden="1" customWidth="1"/>
    <col min="6918" max="6936" width="17.375" style="23" customWidth="1"/>
    <col min="6937" max="7155" width="13.375" style="23"/>
    <col min="7156" max="7156" width="5.875" style="23" customWidth="1"/>
    <col min="7157" max="7157" width="21.25" style="23" customWidth="1"/>
    <col min="7158" max="7158" width="11.25" style="23" customWidth="1"/>
    <col min="7159" max="7172" width="19.625" style="23" customWidth="1"/>
    <col min="7173" max="7173" width="0" style="23" hidden="1" customWidth="1"/>
    <col min="7174" max="7192" width="17.375" style="23" customWidth="1"/>
    <col min="7193" max="7411" width="13.375" style="23"/>
    <col min="7412" max="7412" width="5.875" style="23" customWidth="1"/>
    <col min="7413" max="7413" width="21.25" style="23" customWidth="1"/>
    <col min="7414" max="7414" width="11.25" style="23" customWidth="1"/>
    <col min="7415" max="7428" width="19.625" style="23" customWidth="1"/>
    <col min="7429" max="7429" width="0" style="23" hidden="1" customWidth="1"/>
    <col min="7430" max="7448" width="17.375" style="23" customWidth="1"/>
    <col min="7449" max="7667" width="13.375" style="23"/>
    <col min="7668" max="7668" width="5.875" style="23" customWidth="1"/>
    <col min="7669" max="7669" width="21.25" style="23" customWidth="1"/>
    <col min="7670" max="7670" width="11.25" style="23" customWidth="1"/>
    <col min="7671" max="7684" width="19.625" style="23" customWidth="1"/>
    <col min="7685" max="7685" width="0" style="23" hidden="1" customWidth="1"/>
    <col min="7686" max="7704" width="17.375" style="23" customWidth="1"/>
    <col min="7705" max="7923" width="13.375" style="23"/>
    <col min="7924" max="7924" width="5.875" style="23" customWidth="1"/>
    <col min="7925" max="7925" width="21.25" style="23" customWidth="1"/>
    <col min="7926" max="7926" width="11.25" style="23" customWidth="1"/>
    <col min="7927" max="7940" width="19.625" style="23" customWidth="1"/>
    <col min="7941" max="7941" width="0" style="23" hidden="1" customWidth="1"/>
    <col min="7942" max="7960" width="17.375" style="23" customWidth="1"/>
    <col min="7961" max="8179" width="13.375" style="23"/>
    <col min="8180" max="8180" width="5.875" style="23" customWidth="1"/>
    <col min="8181" max="8181" width="21.25" style="23" customWidth="1"/>
    <col min="8182" max="8182" width="11.25" style="23" customWidth="1"/>
    <col min="8183" max="8196" width="19.625" style="23" customWidth="1"/>
    <col min="8197" max="8197" width="0" style="23" hidden="1" customWidth="1"/>
    <col min="8198" max="8216" width="17.375" style="23" customWidth="1"/>
    <col min="8217" max="8435" width="13.375" style="23"/>
    <col min="8436" max="8436" width="5.875" style="23" customWidth="1"/>
    <col min="8437" max="8437" width="21.25" style="23" customWidth="1"/>
    <col min="8438" max="8438" width="11.25" style="23" customWidth="1"/>
    <col min="8439" max="8452" width="19.625" style="23" customWidth="1"/>
    <col min="8453" max="8453" width="0" style="23" hidden="1" customWidth="1"/>
    <col min="8454" max="8472" width="17.375" style="23" customWidth="1"/>
    <col min="8473" max="8691" width="13.375" style="23"/>
    <col min="8692" max="8692" width="5.875" style="23" customWidth="1"/>
    <col min="8693" max="8693" width="21.25" style="23" customWidth="1"/>
    <col min="8694" max="8694" width="11.25" style="23" customWidth="1"/>
    <col min="8695" max="8708" width="19.625" style="23" customWidth="1"/>
    <col min="8709" max="8709" width="0" style="23" hidden="1" customWidth="1"/>
    <col min="8710" max="8728" width="17.375" style="23" customWidth="1"/>
    <col min="8729" max="8947" width="13.375" style="23"/>
    <col min="8948" max="8948" width="5.875" style="23" customWidth="1"/>
    <col min="8949" max="8949" width="21.25" style="23" customWidth="1"/>
    <col min="8950" max="8950" width="11.25" style="23" customWidth="1"/>
    <col min="8951" max="8964" width="19.625" style="23" customWidth="1"/>
    <col min="8965" max="8965" width="0" style="23" hidden="1" customWidth="1"/>
    <col min="8966" max="8984" width="17.375" style="23" customWidth="1"/>
    <col min="8985" max="9203" width="13.375" style="23"/>
    <col min="9204" max="9204" width="5.875" style="23" customWidth="1"/>
    <col min="9205" max="9205" width="21.25" style="23" customWidth="1"/>
    <col min="9206" max="9206" width="11.25" style="23" customWidth="1"/>
    <col min="9207" max="9220" width="19.625" style="23" customWidth="1"/>
    <col min="9221" max="9221" width="0" style="23" hidden="1" customWidth="1"/>
    <col min="9222" max="9240" width="17.375" style="23" customWidth="1"/>
    <col min="9241" max="9459" width="13.375" style="23"/>
    <col min="9460" max="9460" width="5.875" style="23" customWidth="1"/>
    <col min="9461" max="9461" width="21.25" style="23" customWidth="1"/>
    <col min="9462" max="9462" width="11.25" style="23" customWidth="1"/>
    <col min="9463" max="9476" width="19.625" style="23" customWidth="1"/>
    <col min="9477" max="9477" width="0" style="23" hidden="1" customWidth="1"/>
    <col min="9478" max="9496" width="17.375" style="23" customWidth="1"/>
    <col min="9497" max="9715" width="13.375" style="23"/>
    <col min="9716" max="9716" width="5.875" style="23" customWidth="1"/>
    <col min="9717" max="9717" width="21.25" style="23" customWidth="1"/>
    <col min="9718" max="9718" width="11.25" style="23" customWidth="1"/>
    <col min="9719" max="9732" width="19.625" style="23" customWidth="1"/>
    <col min="9733" max="9733" width="0" style="23" hidden="1" customWidth="1"/>
    <col min="9734" max="9752" width="17.375" style="23" customWidth="1"/>
    <col min="9753" max="9971" width="13.375" style="23"/>
    <col min="9972" max="9972" width="5.875" style="23" customWidth="1"/>
    <col min="9973" max="9973" width="21.25" style="23" customWidth="1"/>
    <col min="9974" max="9974" width="11.25" style="23" customWidth="1"/>
    <col min="9975" max="9988" width="19.625" style="23" customWidth="1"/>
    <col min="9989" max="9989" width="0" style="23" hidden="1" customWidth="1"/>
    <col min="9990" max="10008" width="17.375" style="23" customWidth="1"/>
    <col min="10009" max="10227" width="13.375" style="23"/>
    <col min="10228" max="10228" width="5.875" style="23" customWidth="1"/>
    <col min="10229" max="10229" width="21.25" style="23" customWidth="1"/>
    <col min="10230" max="10230" width="11.25" style="23" customWidth="1"/>
    <col min="10231" max="10244" width="19.625" style="23" customWidth="1"/>
    <col min="10245" max="10245" width="0" style="23" hidden="1" customWidth="1"/>
    <col min="10246" max="10264" width="17.375" style="23" customWidth="1"/>
    <col min="10265" max="10483" width="13.375" style="23"/>
    <col min="10484" max="10484" width="5.875" style="23" customWidth="1"/>
    <col min="10485" max="10485" width="21.25" style="23" customWidth="1"/>
    <col min="10486" max="10486" width="11.25" style="23" customWidth="1"/>
    <col min="10487" max="10500" width="19.625" style="23" customWidth="1"/>
    <col min="10501" max="10501" width="0" style="23" hidden="1" customWidth="1"/>
    <col min="10502" max="10520" width="17.375" style="23" customWidth="1"/>
    <col min="10521" max="10739" width="13.375" style="23"/>
    <col min="10740" max="10740" width="5.875" style="23" customWidth="1"/>
    <col min="10741" max="10741" width="21.25" style="23" customWidth="1"/>
    <col min="10742" max="10742" width="11.25" style="23" customWidth="1"/>
    <col min="10743" max="10756" width="19.625" style="23" customWidth="1"/>
    <col min="10757" max="10757" width="0" style="23" hidden="1" customWidth="1"/>
    <col min="10758" max="10776" width="17.375" style="23" customWidth="1"/>
    <col min="10777" max="10995" width="13.375" style="23"/>
    <col min="10996" max="10996" width="5.875" style="23" customWidth="1"/>
    <col min="10997" max="10997" width="21.25" style="23" customWidth="1"/>
    <col min="10998" max="10998" width="11.25" style="23" customWidth="1"/>
    <col min="10999" max="11012" width="19.625" style="23" customWidth="1"/>
    <col min="11013" max="11013" width="0" style="23" hidden="1" customWidth="1"/>
    <col min="11014" max="11032" width="17.375" style="23" customWidth="1"/>
    <col min="11033" max="11251" width="13.375" style="23"/>
    <col min="11252" max="11252" width="5.875" style="23" customWidth="1"/>
    <col min="11253" max="11253" width="21.25" style="23" customWidth="1"/>
    <col min="11254" max="11254" width="11.25" style="23" customWidth="1"/>
    <col min="11255" max="11268" width="19.625" style="23" customWidth="1"/>
    <col min="11269" max="11269" width="0" style="23" hidden="1" customWidth="1"/>
    <col min="11270" max="11288" width="17.375" style="23" customWidth="1"/>
    <col min="11289" max="11507" width="13.375" style="23"/>
    <col min="11508" max="11508" width="5.875" style="23" customWidth="1"/>
    <col min="11509" max="11509" width="21.25" style="23" customWidth="1"/>
    <col min="11510" max="11510" width="11.25" style="23" customWidth="1"/>
    <col min="11511" max="11524" width="19.625" style="23" customWidth="1"/>
    <col min="11525" max="11525" width="0" style="23" hidden="1" customWidth="1"/>
    <col min="11526" max="11544" width="17.375" style="23" customWidth="1"/>
    <col min="11545" max="11763" width="13.375" style="23"/>
    <col min="11764" max="11764" width="5.875" style="23" customWidth="1"/>
    <col min="11765" max="11765" width="21.25" style="23" customWidth="1"/>
    <col min="11766" max="11766" width="11.25" style="23" customWidth="1"/>
    <col min="11767" max="11780" width="19.625" style="23" customWidth="1"/>
    <col min="11781" max="11781" width="0" style="23" hidden="1" customWidth="1"/>
    <col min="11782" max="11800" width="17.375" style="23" customWidth="1"/>
    <col min="11801" max="12019" width="13.375" style="23"/>
    <col min="12020" max="12020" width="5.875" style="23" customWidth="1"/>
    <col min="12021" max="12021" width="21.25" style="23" customWidth="1"/>
    <col min="12022" max="12022" width="11.25" style="23" customWidth="1"/>
    <col min="12023" max="12036" width="19.625" style="23" customWidth="1"/>
    <col min="12037" max="12037" width="0" style="23" hidden="1" customWidth="1"/>
    <col min="12038" max="12056" width="17.375" style="23" customWidth="1"/>
    <col min="12057" max="12275" width="13.375" style="23"/>
    <col min="12276" max="12276" width="5.875" style="23" customWidth="1"/>
    <col min="12277" max="12277" width="21.25" style="23" customWidth="1"/>
    <col min="12278" max="12278" width="11.25" style="23" customWidth="1"/>
    <col min="12279" max="12292" width="19.625" style="23" customWidth="1"/>
    <col min="12293" max="12293" width="0" style="23" hidden="1" customWidth="1"/>
    <col min="12294" max="12312" width="17.375" style="23" customWidth="1"/>
    <col min="12313" max="12531" width="13.375" style="23"/>
    <col min="12532" max="12532" width="5.875" style="23" customWidth="1"/>
    <col min="12533" max="12533" width="21.25" style="23" customWidth="1"/>
    <col min="12534" max="12534" width="11.25" style="23" customWidth="1"/>
    <col min="12535" max="12548" width="19.625" style="23" customWidth="1"/>
    <col min="12549" max="12549" width="0" style="23" hidden="1" customWidth="1"/>
    <col min="12550" max="12568" width="17.375" style="23" customWidth="1"/>
    <col min="12569" max="12787" width="13.375" style="23"/>
    <col min="12788" max="12788" width="5.875" style="23" customWidth="1"/>
    <col min="12789" max="12789" width="21.25" style="23" customWidth="1"/>
    <col min="12790" max="12790" width="11.25" style="23" customWidth="1"/>
    <col min="12791" max="12804" width="19.625" style="23" customWidth="1"/>
    <col min="12805" max="12805" width="0" style="23" hidden="1" customWidth="1"/>
    <col min="12806" max="12824" width="17.375" style="23" customWidth="1"/>
    <col min="12825" max="13043" width="13.375" style="23"/>
    <col min="13044" max="13044" width="5.875" style="23" customWidth="1"/>
    <col min="13045" max="13045" width="21.25" style="23" customWidth="1"/>
    <col min="13046" max="13046" width="11.25" style="23" customWidth="1"/>
    <col min="13047" max="13060" width="19.625" style="23" customWidth="1"/>
    <col min="13061" max="13061" width="0" style="23" hidden="1" customWidth="1"/>
    <col min="13062" max="13080" width="17.375" style="23" customWidth="1"/>
    <col min="13081" max="13299" width="13.375" style="23"/>
    <col min="13300" max="13300" width="5.875" style="23" customWidth="1"/>
    <col min="13301" max="13301" width="21.25" style="23" customWidth="1"/>
    <col min="13302" max="13302" width="11.25" style="23" customWidth="1"/>
    <col min="13303" max="13316" width="19.625" style="23" customWidth="1"/>
    <col min="13317" max="13317" width="0" style="23" hidden="1" customWidth="1"/>
    <col min="13318" max="13336" width="17.375" style="23" customWidth="1"/>
    <col min="13337" max="13555" width="13.375" style="23"/>
    <col min="13556" max="13556" width="5.875" style="23" customWidth="1"/>
    <col min="13557" max="13557" width="21.25" style="23" customWidth="1"/>
    <col min="13558" max="13558" width="11.25" style="23" customWidth="1"/>
    <col min="13559" max="13572" width="19.625" style="23" customWidth="1"/>
    <col min="13573" max="13573" width="0" style="23" hidden="1" customWidth="1"/>
    <col min="13574" max="13592" width="17.375" style="23" customWidth="1"/>
    <col min="13593" max="13811" width="13.375" style="23"/>
    <col min="13812" max="13812" width="5.875" style="23" customWidth="1"/>
    <col min="13813" max="13813" width="21.25" style="23" customWidth="1"/>
    <col min="13814" max="13814" width="11.25" style="23" customWidth="1"/>
    <col min="13815" max="13828" width="19.625" style="23" customWidth="1"/>
    <col min="13829" max="13829" width="0" style="23" hidden="1" customWidth="1"/>
    <col min="13830" max="13848" width="17.375" style="23" customWidth="1"/>
    <col min="13849" max="14067" width="13.375" style="23"/>
    <col min="14068" max="14068" width="5.875" style="23" customWidth="1"/>
    <col min="14069" max="14069" width="21.25" style="23" customWidth="1"/>
    <col min="14070" max="14070" width="11.25" style="23" customWidth="1"/>
    <col min="14071" max="14084" width="19.625" style="23" customWidth="1"/>
    <col min="14085" max="14085" width="0" style="23" hidden="1" customWidth="1"/>
    <col min="14086" max="14104" width="17.375" style="23" customWidth="1"/>
    <col min="14105" max="14323" width="13.375" style="23"/>
    <col min="14324" max="14324" width="5.875" style="23" customWidth="1"/>
    <col min="14325" max="14325" width="21.25" style="23" customWidth="1"/>
    <col min="14326" max="14326" width="11.25" style="23" customWidth="1"/>
    <col min="14327" max="14340" width="19.625" style="23" customWidth="1"/>
    <col min="14341" max="14341" width="0" style="23" hidden="1" customWidth="1"/>
    <col min="14342" max="14360" width="17.375" style="23" customWidth="1"/>
    <col min="14361" max="14579" width="13.375" style="23"/>
    <col min="14580" max="14580" width="5.875" style="23" customWidth="1"/>
    <col min="14581" max="14581" width="21.25" style="23" customWidth="1"/>
    <col min="14582" max="14582" width="11.25" style="23" customWidth="1"/>
    <col min="14583" max="14596" width="19.625" style="23" customWidth="1"/>
    <col min="14597" max="14597" width="0" style="23" hidden="1" customWidth="1"/>
    <col min="14598" max="14616" width="17.375" style="23" customWidth="1"/>
    <col min="14617" max="14835" width="13.375" style="23"/>
    <col min="14836" max="14836" width="5.875" style="23" customWidth="1"/>
    <col min="14837" max="14837" width="21.25" style="23" customWidth="1"/>
    <col min="14838" max="14838" width="11.25" style="23" customWidth="1"/>
    <col min="14839" max="14852" width="19.625" style="23" customWidth="1"/>
    <col min="14853" max="14853" width="0" style="23" hidden="1" customWidth="1"/>
    <col min="14854" max="14872" width="17.375" style="23" customWidth="1"/>
    <col min="14873" max="15091" width="13.375" style="23"/>
    <col min="15092" max="15092" width="5.875" style="23" customWidth="1"/>
    <col min="15093" max="15093" width="21.25" style="23" customWidth="1"/>
    <col min="15094" max="15094" width="11.25" style="23" customWidth="1"/>
    <col min="15095" max="15108" width="19.625" style="23" customWidth="1"/>
    <col min="15109" max="15109" width="0" style="23" hidden="1" customWidth="1"/>
    <col min="15110" max="15128" width="17.375" style="23" customWidth="1"/>
    <col min="15129" max="15347" width="13.375" style="23"/>
    <col min="15348" max="15348" width="5.875" style="23" customWidth="1"/>
    <col min="15349" max="15349" width="21.25" style="23" customWidth="1"/>
    <col min="15350" max="15350" width="11.25" style="23" customWidth="1"/>
    <col min="15351" max="15364" width="19.625" style="23" customWidth="1"/>
    <col min="15365" max="15365" width="0" style="23" hidden="1" customWidth="1"/>
    <col min="15366" max="15384" width="17.375" style="23" customWidth="1"/>
    <col min="15385" max="15603" width="13.375" style="23"/>
    <col min="15604" max="15604" width="5.875" style="23" customWidth="1"/>
    <col min="15605" max="15605" width="21.25" style="23" customWidth="1"/>
    <col min="15606" max="15606" width="11.25" style="23" customWidth="1"/>
    <col min="15607" max="15620" width="19.625" style="23" customWidth="1"/>
    <col min="15621" max="15621" width="0" style="23" hidden="1" customWidth="1"/>
    <col min="15622" max="15640" width="17.375" style="23" customWidth="1"/>
    <col min="15641" max="15859" width="13.375" style="23"/>
    <col min="15860" max="15860" width="5.875" style="23" customWidth="1"/>
    <col min="15861" max="15861" width="21.25" style="23" customWidth="1"/>
    <col min="15862" max="15862" width="11.25" style="23" customWidth="1"/>
    <col min="15863" max="15876" width="19.625" style="23" customWidth="1"/>
    <col min="15877" max="15877" width="0" style="23" hidden="1" customWidth="1"/>
    <col min="15878" max="15896" width="17.375" style="23" customWidth="1"/>
    <col min="15897" max="16115" width="13.375" style="23"/>
    <col min="16116" max="16116" width="5.875" style="23" customWidth="1"/>
    <col min="16117" max="16117" width="21.25" style="23" customWidth="1"/>
    <col min="16118" max="16118" width="11.25" style="23" customWidth="1"/>
    <col min="16119" max="16132" width="19.625" style="23" customWidth="1"/>
    <col min="16133" max="16133" width="0" style="23" hidden="1" customWidth="1"/>
    <col min="16134" max="16152" width="17.375" style="23" customWidth="1"/>
    <col min="16153" max="16384" width="13.375" style="23"/>
  </cols>
  <sheetData>
    <row r="1" spans="1:19" ht="32.25">
      <c r="A1" s="173" t="s">
        <v>107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</row>
    <row r="2" spans="1:19" ht="32.25">
      <c r="A2" s="105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82"/>
      <c r="O2" s="82"/>
      <c r="P2" s="82"/>
      <c r="Q2" s="82"/>
      <c r="R2" s="82"/>
    </row>
    <row r="3" spans="1:19" ht="19.5" thickBot="1">
      <c r="A3" s="8"/>
      <c r="B3" s="36" t="s">
        <v>94</v>
      </c>
      <c r="C3" s="106"/>
      <c r="D3" s="8"/>
      <c r="E3" s="8"/>
      <c r="F3" s="8"/>
      <c r="G3" s="8"/>
      <c r="H3" s="8"/>
      <c r="I3" s="8"/>
      <c r="J3" s="8"/>
      <c r="K3" s="8"/>
      <c r="L3" s="8"/>
      <c r="M3" s="8"/>
      <c r="N3" s="71"/>
      <c r="O3" s="71"/>
      <c r="P3" s="71"/>
      <c r="Q3" s="71" t="s">
        <v>95</v>
      </c>
    </row>
    <row r="4" spans="1:19">
      <c r="A4" s="38"/>
      <c r="B4" s="39"/>
      <c r="C4" s="39"/>
      <c r="D4" s="64" t="s">
        <v>1</v>
      </c>
      <c r="E4" s="64" t="s">
        <v>96</v>
      </c>
      <c r="F4" s="103" t="s">
        <v>108</v>
      </c>
      <c r="G4" s="78" t="s">
        <v>2</v>
      </c>
      <c r="H4" s="64" t="s">
        <v>97</v>
      </c>
      <c r="I4" s="86" t="s">
        <v>3</v>
      </c>
      <c r="J4" s="64" t="s">
        <v>4</v>
      </c>
      <c r="K4" s="87" t="s">
        <v>98</v>
      </c>
      <c r="L4" s="86" t="s">
        <v>5</v>
      </c>
      <c r="M4" s="64" t="s">
        <v>99</v>
      </c>
      <c r="N4" s="117" t="s">
        <v>6</v>
      </c>
      <c r="O4" s="117" t="s">
        <v>7</v>
      </c>
      <c r="P4" s="117" t="s">
        <v>8</v>
      </c>
      <c r="Q4" s="117" t="s">
        <v>106</v>
      </c>
      <c r="R4" s="118" t="s">
        <v>92</v>
      </c>
      <c r="S4" s="112"/>
    </row>
    <row r="5" spans="1:19">
      <c r="A5" s="42" t="s">
        <v>0</v>
      </c>
      <c r="B5" s="174" t="s">
        <v>10</v>
      </c>
      <c r="C5" s="13" t="s">
        <v>11</v>
      </c>
      <c r="D5" s="108">
        <v>576.36599999999999</v>
      </c>
      <c r="E5" s="108">
        <v>0</v>
      </c>
      <c r="F5" s="108">
        <v>201.9667</v>
      </c>
      <c r="G5" s="108">
        <v>778.33269999999993</v>
      </c>
      <c r="H5" s="108">
        <v>12846.531299999999</v>
      </c>
      <c r="I5" s="108">
        <v>33676.2811</v>
      </c>
      <c r="J5" s="108">
        <v>0</v>
      </c>
      <c r="K5" s="108">
        <v>33676.2811</v>
      </c>
      <c r="L5" s="108">
        <v>26336.938999999998</v>
      </c>
      <c r="M5" s="108">
        <v>217.2774</v>
      </c>
      <c r="N5" s="108">
        <v>0</v>
      </c>
      <c r="O5" s="108">
        <v>2.2000000000000001E-3</v>
      </c>
      <c r="P5" s="108">
        <v>0</v>
      </c>
      <c r="Q5" s="108">
        <v>0</v>
      </c>
      <c r="R5" s="108">
        <v>73855.363700000002</v>
      </c>
      <c r="S5" s="112"/>
    </row>
    <row r="6" spans="1:19">
      <c r="A6" s="43" t="s">
        <v>12</v>
      </c>
      <c r="B6" s="175"/>
      <c r="C6" s="44" t="s">
        <v>13</v>
      </c>
      <c r="D6" s="109">
        <v>31797.77306624964</v>
      </c>
      <c r="E6" s="109">
        <v>0</v>
      </c>
      <c r="F6" s="109">
        <v>7047.8810000000012</v>
      </c>
      <c r="G6" s="109">
        <v>38845.654066249641</v>
      </c>
      <c r="H6" s="109">
        <v>647766.46699999995</v>
      </c>
      <c r="I6" s="109">
        <v>1454514.4909999999</v>
      </c>
      <c r="J6" s="109">
        <v>0</v>
      </c>
      <c r="K6" s="109">
        <v>1454514.4909999999</v>
      </c>
      <c r="L6" s="109">
        <v>1148068.764</v>
      </c>
      <c r="M6" s="109">
        <v>4016.7919999999995</v>
      </c>
      <c r="N6" s="109">
        <v>0</v>
      </c>
      <c r="O6" s="109">
        <v>0.58299999999999996</v>
      </c>
      <c r="P6" s="109">
        <v>0</v>
      </c>
      <c r="Q6" s="109">
        <v>0</v>
      </c>
      <c r="R6" s="109">
        <v>3293212.7510662493</v>
      </c>
      <c r="S6" s="112"/>
    </row>
    <row r="7" spans="1:19">
      <c r="A7" s="43" t="s">
        <v>14</v>
      </c>
      <c r="B7" s="11" t="s">
        <v>15</v>
      </c>
      <c r="C7" s="13" t="s">
        <v>11</v>
      </c>
      <c r="D7" s="108">
        <v>0</v>
      </c>
      <c r="E7" s="108">
        <v>0</v>
      </c>
      <c r="F7" s="108">
        <v>5.8999999999999997E-2</v>
      </c>
      <c r="G7" s="108">
        <v>5.8999999999999997E-2</v>
      </c>
      <c r="H7" s="108">
        <v>10.768699999999999</v>
      </c>
      <c r="I7" s="108">
        <v>778.5139999999999</v>
      </c>
      <c r="J7" s="108">
        <v>0</v>
      </c>
      <c r="K7" s="108">
        <v>778.5139999999999</v>
      </c>
      <c r="L7" s="108">
        <v>162.54599999999999</v>
      </c>
      <c r="M7" s="108">
        <v>0.76300000000000001</v>
      </c>
      <c r="N7" s="108">
        <v>129.2825</v>
      </c>
      <c r="O7" s="108">
        <v>77.502300000000005</v>
      </c>
      <c r="P7" s="108">
        <v>0</v>
      </c>
      <c r="Q7" s="108">
        <v>0</v>
      </c>
      <c r="R7" s="108">
        <v>1159.4355</v>
      </c>
      <c r="S7" s="112"/>
    </row>
    <row r="8" spans="1:19">
      <c r="A8" s="43" t="s">
        <v>16</v>
      </c>
      <c r="B8" s="44" t="s">
        <v>17</v>
      </c>
      <c r="C8" s="44" t="s">
        <v>13</v>
      </c>
      <c r="D8" s="109">
        <v>0</v>
      </c>
      <c r="E8" s="109">
        <v>0</v>
      </c>
      <c r="F8" s="109">
        <v>3.1859999999999999</v>
      </c>
      <c r="G8" s="109">
        <v>3.1859999999999999</v>
      </c>
      <c r="H8" s="109">
        <v>135.34</v>
      </c>
      <c r="I8" s="109">
        <v>21955.284</v>
      </c>
      <c r="J8" s="109">
        <v>0</v>
      </c>
      <c r="K8" s="109">
        <v>21955.284</v>
      </c>
      <c r="L8" s="109">
        <v>3548.3019999999997</v>
      </c>
      <c r="M8" s="109">
        <v>8.24</v>
      </c>
      <c r="N8" s="109">
        <v>34897.53</v>
      </c>
      <c r="O8" s="109">
        <v>44402.481</v>
      </c>
      <c r="P8" s="109">
        <v>0</v>
      </c>
      <c r="Q8" s="109">
        <v>0</v>
      </c>
      <c r="R8" s="109">
        <v>104950.363</v>
      </c>
      <c r="S8" s="112"/>
    </row>
    <row r="9" spans="1:19">
      <c r="A9" s="43" t="s">
        <v>18</v>
      </c>
      <c r="B9" s="176" t="s">
        <v>19</v>
      </c>
      <c r="C9" s="13" t="s">
        <v>11</v>
      </c>
      <c r="D9" s="108">
        <v>576.36599999999999</v>
      </c>
      <c r="E9" s="108">
        <v>0</v>
      </c>
      <c r="F9" s="108">
        <v>202.0257</v>
      </c>
      <c r="G9" s="108">
        <v>778.3916999999999</v>
      </c>
      <c r="H9" s="108">
        <v>12857.3</v>
      </c>
      <c r="I9" s="108">
        <v>34454.795100000003</v>
      </c>
      <c r="J9" s="108">
        <v>0</v>
      </c>
      <c r="K9" s="108">
        <v>34454.795100000003</v>
      </c>
      <c r="L9" s="108">
        <v>26499.484999999997</v>
      </c>
      <c r="M9" s="108">
        <v>218.04040000000001</v>
      </c>
      <c r="N9" s="108">
        <v>129.2825</v>
      </c>
      <c r="O9" s="108">
        <v>77.504500000000007</v>
      </c>
      <c r="P9" s="108">
        <v>0</v>
      </c>
      <c r="Q9" s="108">
        <v>0</v>
      </c>
      <c r="R9" s="108">
        <v>75014.799199999994</v>
      </c>
      <c r="S9" s="112"/>
    </row>
    <row r="10" spans="1:19">
      <c r="A10" s="45"/>
      <c r="B10" s="177"/>
      <c r="C10" s="44" t="s">
        <v>13</v>
      </c>
      <c r="D10" s="109">
        <v>31797.77306624964</v>
      </c>
      <c r="E10" s="109">
        <v>0</v>
      </c>
      <c r="F10" s="109">
        <v>7051.0670000000009</v>
      </c>
      <c r="G10" s="109">
        <v>38848.840066249642</v>
      </c>
      <c r="H10" s="109">
        <v>647901.80699999991</v>
      </c>
      <c r="I10" s="109">
        <v>1476469.7749999999</v>
      </c>
      <c r="J10" s="109">
        <v>0</v>
      </c>
      <c r="K10" s="109">
        <v>1476469.7749999999</v>
      </c>
      <c r="L10" s="109">
        <v>1151617.0659999999</v>
      </c>
      <c r="M10" s="109">
        <v>4025.0319999999992</v>
      </c>
      <c r="N10" s="109">
        <v>34897.53</v>
      </c>
      <c r="O10" s="109">
        <v>44403.063999999998</v>
      </c>
      <c r="P10" s="109">
        <v>0</v>
      </c>
      <c r="Q10" s="109">
        <v>0</v>
      </c>
      <c r="R10" s="109">
        <v>3398163.1140662492</v>
      </c>
      <c r="S10" s="112"/>
    </row>
    <row r="11" spans="1:19">
      <c r="A11" s="178" t="s">
        <v>20</v>
      </c>
      <c r="B11" s="179"/>
      <c r="C11" s="13" t="s">
        <v>11</v>
      </c>
      <c r="D11" s="108">
        <v>31.383000000000003</v>
      </c>
      <c r="E11" s="108">
        <v>1.7605999999999997</v>
      </c>
      <c r="F11" s="108">
        <v>968.74959999999999</v>
      </c>
      <c r="G11" s="108">
        <v>1001.8932</v>
      </c>
      <c r="H11" s="108">
        <v>16259.8418</v>
      </c>
      <c r="I11" s="108">
        <v>2698.4673999999995</v>
      </c>
      <c r="J11" s="108">
        <v>0</v>
      </c>
      <c r="K11" s="108">
        <v>2698.4673999999995</v>
      </c>
      <c r="L11" s="108">
        <v>298.55099999999999</v>
      </c>
      <c r="M11" s="108">
        <v>4.5002000000000004</v>
      </c>
      <c r="N11" s="108">
        <v>0</v>
      </c>
      <c r="O11" s="108">
        <v>0</v>
      </c>
      <c r="P11" s="108">
        <v>0</v>
      </c>
      <c r="Q11" s="108">
        <v>0</v>
      </c>
      <c r="R11" s="108">
        <v>20263.2536</v>
      </c>
      <c r="S11" s="112"/>
    </row>
    <row r="12" spans="1:19">
      <c r="A12" s="180"/>
      <c r="B12" s="181"/>
      <c r="C12" s="44" t="s">
        <v>13</v>
      </c>
      <c r="D12" s="109">
        <v>13948.83216735417</v>
      </c>
      <c r="E12" s="109">
        <v>215.762</v>
      </c>
      <c r="F12" s="109">
        <v>313690.185</v>
      </c>
      <c r="G12" s="109">
        <v>327854.77916735417</v>
      </c>
      <c r="H12" s="109">
        <v>4308003.0320000006</v>
      </c>
      <c r="I12" s="109">
        <v>450002.12400000001</v>
      </c>
      <c r="J12" s="109">
        <v>0</v>
      </c>
      <c r="K12" s="109">
        <v>450002.12400000001</v>
      </c>
      <c r="L12" s="109">
        <v>112660.65299999999</v>
      </c>
      <c r="M12" s="109">
        <v>2062.3629999999998</v>
      </c>
      <c r="N12" s="109">
        <v>0</v>
      </c>
      <c r="O12" s="109">
        <v>0</v>
      </c>
      <c r="P12" s="109">
        <v>0</v>
      </c>
      <c r="Q12" s="109">
        <v>0</v>
      </c>
      <c r="R12" s="109">
        <v>5200582.9511673544</v>
      </c>
      <c r="S12" s="112"/>
    </row>
    <row r="13" spans="1:19">
      <c r="A13" s="1"/>
      <c r="B13" s="174" t="s">
        <v>21</v>
      </c>
      <c r="C13" s="13" t="s">
        <v>11</v>
      </c>
      <c r="D13" s="108">
        <v>25.011599999999998</v>
      </c>
      <c r="E13" s="108">
        <v>24.826499999999999</v>
      </c>
      <c r="F13" s="108">
        <v>1449.4023</v>
      </c>
      <c r="G13" s="108">
        <v>1499.2403999999999</v>
      </c>
      <c r="H13" s="108">
        <v>110.7072</v>
      </c>
      <c r="I13" s="108">
        <v>34.8187</v>
      </c>
      <c r="J13" s="108">
        <v>0</v>
      </c>
      <c r="K13" s="108">
        <v>34.8187</v>
      </c>
      <c r="L13" s="108">
        <v>0.58650000000000002</v>
      </c>
      <c r="M13" s="108">
        <v>5.0999999999999997E-2</v>
      </c>
      <c r="N13" s="108">
        <v>0</v>
      </c>
      <c r="O13" s="108">
        <v>0</v>
      </c>
      <c r="P13" s="108">
        <v>0</v>
      </c>
      <c r="Q13" s="108">
        <v>0</v>
      </c>
      <c r="R13" s="108">
        <v>1645.4037999999998</v>
      </c>
      <c r="S13" s="112"/>
    </row>
    <row r="14" spans="1:19">
      <c r="A14" s="42" t="s">
        <v>0</v>
      </c>
      <c r="B14" s="175"/>
      <c r="C14" s="44" t="s">
        <v>13</v>
      </c>
      <c r="D14" s="109">
        <v>95893.037771904448</v>
      </c>
      <c r="E14" s="109">
        <v>90676.722999999998</v>
      </c>
      <c r="F14" s="109">
        <v>2368752.6639999999</v>
      </c>
      <c r="G14" s="109">
        <v>2555322.4247719045</v>
      </c>
      <c r="H14" s="109">
        <v>171745.97399999999</v>
      </c>
      <c r="I14" s="109">
        <v>32775.201999999997</v>
      </c>
      <c r="J14" s="109">
        <v>0</v>
      </c>
      <c r="K14" s="109">
        <v>32775.201999999997</v>
      </c>
      <c r="L14" s="109">
        <v>1148.4059999999999</v>
      </c>
      <c r="M14" s="109">
        <v>62.585999999999999</v>
      </c>
      <c r="N14" s="109">
        <v>0</v>
      </c>
      <c r="O14" s="109">
        <v>0</v>
      </c>
      <c r="P14" s="109">
        <v>0</v>
      </c>
      <c r="Q14" s="109">
        <v>0</v>
      </c>
      <c r="R14" s="109">
        <v>2761054.5927719045</v>
      </c>
      <c r="S14" s="112"/>
    </row>
    <row r="15" spans="1:19">
      <c r="A15" s="43" t="s">
        <v>22</v>
      </c>
      <c r="B15" s="174" t="s">
        <v>23</v>
      </c>
      <c r="C15" s="13" t="s">
        <v>11</v>
      </c>
      <c r="D15" s="108">
        <v>2.8780000000000001</v>
      </c>
      <c r="E15" s="108">
        <v>0.18559999999999999</v>
      </c>
      <c r="F15" s="108">
        <v>0.79749999999999999</v>
      </c>
      <c r="G15" s="108">
        <v>3.8611</v>
      </c>
      <c r="H15" s="108">
        <v>46.2425</v>
      </c>
      <c r="I15" s="108">
        <v>24.747</v>
      </c>
      <c r="J15" s="108">
        <v>0</v>
      </c>
      <c r="K15" s="108">
        <v>24.747</v>
      </c>
      <c r="L15" s="108">
        <v>6.5255000000000001</v>
      </c>
      <c r="M15" s="108">
        <v>1.4574</v>
      </c>
      <c r="N15" s="108">
        <v>0</v>
      </c>
      <c r="O15" s="108">
        <v>0</v>
      </c>
      <c r="P15" s="108">
        <v>2.18E-2</v>
      </c>
      <c r="Q15" s="108">
        <v>2.5000000000000001E-3</v>
      </c>
      <c r="R15" s="108">
        <v>82.857799999999997</v>
      </c>
      <c r="S15" s="112"/>
    </row>
    <row r="16" spans="1:19">
      <c r="A16" s="43" t="s">
        <v>0</v>
      </c>
      <c r="B16" s="175"/>
      <c r="C16" s="44" t="s">
        <v>13</v>
      </c>
      <c r="D16" s="109">
        <v>2856.5027420764127</v>
      </c>
      <c r="E16" s="109">
        <v>308.70600000000002</v>
      </c>
      <c r="F16" s="109">
        <v>950.81099999999992</v>
      </c>
      <c r="G16" s="109">
        <v>4116.0197420764125</v>
      </c>
      <c r="H16" s="109">
        <v>49670.906999999999</v>
      </c>
      <c r="I16" s="109">
        <v>28281.715</v>
      </c>
      <c r="J16" s="109">
        <v>0</v>
      </c>
      <c r="K16" s="109">
        <v>28281.715</v>
      </c>
      <c r="L16" s="109">
        <v>7462.51</v>
      </c>
      <c r="M16" s="109">
        <v>1227.96</v>
      </c>
      <c r="N16" s="109">
        <v>0</v>
      </c>
      <c r="O16" s="109">
        <v>0</v>
      </c>
      <c r="P16" s="109">
        <v>15.099</v>
      </c>
      <c r="Q16" s="109">
        <v>2.16</v>
      </c>
      <c r="R16" s="109">
        <v>90776.370742076411</v>
      </c>
      <c r="S16" s="112"/>
    </row>
    <row r="17" spans="1:19">
      <c r="A17" s="43" t="s">
        <v>24</v>
      </c>
      <c r="B17" s="174" t="s">
        <v>25</v>
      </c>
      <c r="C17" s="13" t="s">
        <v>11</v>
      </c>
      <c r="D17" s="108">
        <v>89.751199999999997</v>
      </c>
      <c r="E17" s="108">
        <v>111.56259999999999</v>
      </c>
      <c r="F17" s="108">
        <v>1502.086</v>
      </c>
      <c r="G17" s="108">
        <v>1703.3997999999999</v>
      </c>
      <c r="H17" s="108">
        <v>854.11699999999996</v>
      </c>
      <c r="I17" s="108">
        <v>128.23500000000001</v>
      </c>
      <c r="J17" s="108">
        <v>0</v>
      </c>
      <c r="K17" s="108">
        <v>128.23500000000001</v>
      </c>
      <c r="L17" s="108">
        <v>3.7889999999999997</v>
      </c>
      <c r="M17" s="108">
        <v>1.8612499999999998</v>
      </c>
      <c r="N17" s="108">
        <v>0</v>
      </c>
      <c r="O17" s="108">
        <v>0</v>
      </c>
      <c r="P17" s="108">
        <v>0</v>
      </c>
      <c r="Q17" s="108">
        <v>0</v>
      </c>
      <c r="R17" s="108">
        <v>2691.4020500000001</v>
      </c>
      <c r="S17" s="112"/>
    </row>
    <row r="18" spans="1:19">
      <c r="A18" s="43"/>
      <c r="B18" s="175"/>
      <c r="C18" s="44" t="s">
        <v>13</v>
      </c>
      <c r="D18" s="109">
        <v>164275.08443765895</v>
      </c>
      <c r="E18" s="109">
        <v>192888.29</v>
      </c>
      <c r="F18" s="109">
        <v>1884859.7139999999</v>
      </c>
      <c r="G18" s="109">
        <v>2242023.0884376587</v>
      </c>
      <c r="H18" s="109">
        <v>407876.77300000004</v>
      </c>
      <c r="I18" s="109">
        <v>27371.559999999998</v>
      </c>
      <c r="J18" s="109">
        <v>0</v>
      </c>
      <c r="K18" s="109">
        <v>27371.559999999998</v>
      </c>
      <c r="L18" s="109">
        <v>1072.03</v>
      </c>
      <c r="M18" s="109">
        <v>2880.5070000000005</v>
      </c>
      <c r="N18" s="109">
        <v>0</v>
      </c>
      <c r="O18" s="109">
        <v>0</v>
      </c>
      <c r="P18" s="109">
        <v>0</v>
      </c>
      <c r="Q18" s="109">
        <v>0</v>
      </c>
      <c r="R18" s="109">
        <v>2681223.9584376588</v>
      </c>
      <c r="S18" s="112"/>
    </row>
    <row r="19" spans="1:19">
      <c r="A19" s="43" t="s">
        <v>26</v>
      </c>
      <c r="B19" s="11" t="s">
        <v>27</v>
      </c>
      <c r="C19" s="13" t="s">
        <v>11</v>
      </c>
      <c r="D19" s="108">
        <v>15.094999999999999</v>
      </c>
      <c r="E19" s="108">
        <v>20.180399999999999</v>
      </c>
      <c r="F19" s="108">
        <v>82.055599999999998</v>
      </c>
      <c r="G19" s="108">
        <v>117.33099999999999</v>
      </c>
      <c r="H19" s="108">
        <v>237.0051</v>
      </c>
      <c r="I19" s="108">
        <v>78.466999999999999</v>
      </c>
      <c r="J19" s="108">
        <v>0</v>
      </c>
      <c r="K19" s="108">
        <v>78.466999999999999</v>
      </c>
      <c r="L19" s="108">
        <v>0.75349999999999995</v>
      </c>
      <c r="M19" s="108">
        <v>0.25714999999999999</v>
      </c>
      <c r="N19" s="108">
        <v>0</v>
      </c>
      <c r="O19" s="108">
        <v>0</v>
      </c>
      <c r="P19" s="108">
        <v>0</v>
      </c>
      <c r="Q19" s="108">
        <v>0</v>
      </c>
      <c r="R19" s="108">
        <v>433.81374999999997</v>
      </c>
      <c r="S19" s="112"/>
    </row>
    <row r="20" spans="1:19">
      <c r="A20" s="43"/>
      <c r="B20" s="44" t="s">
        <v>28</v>
      </c>
      <c r="C20" s="44" t="s">
        <v>13</v>
      </c>
      <c r="D20" s="109">
        <v>20218.777120285558</v>
      </c>
      <c r="E20" s="109">
        <v>25082.300999999999</v>
      </c>
      <c r="F20" s="109">
        <v>66872.342999999993</v>
      </c>
      <c r="G20" s="109">
        <v>112173.42112028555</v>
      </c>
      <c r="H20" s="109">
        <v>146023.55899999998</v>
      </c>
      <c r="I20" s="109">
        <v>20958.518</v>
      </c>
      <c r="J20" s="109">
        <v>0</v>
      </c>
      <c r="K20" s="109">
        <v>20958.518</v>
      </c>
      <c r="L20" s="109">
        <v>792.75800000000004</v>
      </c>
      <c r="M20" s="109">
        <v>131.274</v>
      </c>
      <c r="N20" s="109">
        <v>0</v>
      </c>
      <c r="O20" s="109">
        <v>0</v>
      </c>
      <c r="P20" s="109">
        <v>0</v>
      </c>
      <c r="Q20" s="109">
        <v>0</v>
      </c>
      <c r="R20" s="109">
        <v>280079.53012028546</v>
      </c>
      <c r="S20" s="112"/>
    </row>
    <row r="21" spans="1:19">
      <c r="A21" s="43" t="s">
        <v>18</v>
      </c>
      <c r="B21" s="174" t="s">
        <v>29</v>
      </c>
      <c r="C21" s="13" t="s">
        <v>11</v>
      </c>
      <c r="D21" s="108">
        <v>218.91679999999997</v>
      </c>
      <c r="E21" s="108">
        <v>384.63259999999997</v>
      </c>
      <c r="F21" s="108">
        <v>2410.1759999999999</v>
      </c>
      <c r="G21" s="108">
        <v>3013.7253999999998</v>
      </c>
      <c r="H21" s="108">
        <v>12933.4776</v>
      </c>
      <c r="I21" s="108">
        <v>1973.0329999999999</v>
      </c>
      <c r="J21" s="108">
        <v>0</v>
      </c>
      <c r="K21" s="108">
        <v>1973.0329999999999</v>
      </c>
      <c r="L21" s="108">
        <v>337.64799999999997</v>
      </c>
      <c r="M21" s="108">
        <v>7.2000000000000007E-3</v>
      </c>
      <c r="N21" s="108">
        <v>0</v>
      </c>
      <c r="O21" s="108">
        <v>0</v>
      </c>
      <c r="P21" s="108">
        <v>0</v>
      </c>
      <c r="Q21" s="108">
        <v>0</v>
      </c>
      <c r="R21" s="108">
        <v>18257.891200000002</v>
      </c>
      <c r="S21" s="112"/>
    </row>
    <row r="22" spans="1:19">
      <c r="A22" s="1"/>
      <c r="B22" s="175"/>
      <c r="C22" s="44" t="s">
        <v>13</v>
      </c>
      <c r="D22" s="109">
        <v>91842.292612170728</v>
      </c>
      <c r="E22" s="109">
        <v>166044.45699999999</v>
      </c>
      <c r="F22" s="109">
        <v>692881.34600000002</v>
      </c>
      <c r="G22" s="109">
        <v>950768.09561217076</v>
      </c>
      <c r="H22" s="109">
        <v>3429284.2140000002</v>
      </c>
      <c r="I22" s="109">
        <v>431983.48300000001</v>
      </c>
      <c r="J22" s="109">
        <v>0</v>
      </c>
      <c r="K22" s="109">
        <v>431983.48300000001</v>
      </c>
      <c r="L22" s="109">
        <v>102124.908</v>
      </c>
      <c r="M22" s="109">
        <v>11.308</v>
      </c>
      <c r="N22" s="109">
        <v>0</v>
      </c>
      <c r="O22" s="109">
        <v>0</v>
      </c>
      <c r="P22" s="109">
        <v>0</v>
      </c>
      <c r="Q22" s="109">
        <v>0</v>
      </c>
      <c r="R22" s="109">
        <v>4914172.0086121708</v>
      </c>
      <c r="S22" s="112"/>
    </row>
    <row r="23" spans="1:19">
      <c r="A23" s="1"/>
      <c r="B23" s="176" t="s">
        <v>19</v>
      </c>
      <c r="C23" s="13" t="s">
        <v>11</v>
      </c>
      <c r="D23" s="108">
        <v>351.65259999999995</v>
      </c>
      <c r="E23" s="108">
        <v>541.3877</v>
      </c>
      <c r="F23" s="108">
        <v>5444.5173999999997</v>
      </c>
      <c r="G23" s="108">
        <v>6337.5576999999994</v>
      </c>
      <c r="H23" s="108">
        <v>14181.5494</v>
      </c>
      <c r="I23" s="108">
        <v>2239.3006999999998</v>
      </c>
      <c r="J23" s="108">
        <v>0</v>
      </c>
      <c r="K23" s="108">
        <v>2239.3006999999998</v>
      </c>
      <c r="L23" s="108">
        <v>349.30249999999995</v>
      </c>
      <c r="M23" s="108">
        <v>3.6340000000000003</v>
      </c>
      <c r="N23" s="108">
        <v>0</v>
      </c>
      <c r="O23" s="108">
        <v>0</v>
      </c>
      <c r="P23" s="108">
        <v>2.18E-2</v>
      </c>
      <c r="Q23" s="108">
        <v>2.5000000000000001E-3</v>
      </c>
      <c r="R23" s="108">
        <v>23111.368600000002</v>
      </c>
      <c r="S23" s="112"/>
    </row>
    <row r="24" spans="1:19">
      <c r="A24" s="45"/>
      <c r="B24" s="177"/>
      <c r="C24" s="44" t="s">
        <v>13</v>
      </c>
      <c r="D24" s="109">
        <v>375085.69468409609</v>
      </c>
      <c r="E24" s="109">
        <v>475000.47700000001</v>
      </c>
      <c r="F24" s="109">
        <v>5014316.8780000005</v>
      </c>
      <c r="G24" s="109">
        <v>5864403.0496840971</v>
      </c>
      <c r="H24" s="109">
        <v>4204601.4270000001</v>
      </c>
      <c r="I24" s="109">
        <v>541370.478</v>
      </c>
      <c r="J24" s="109">
        <v>0</v>
      </c>
      <c r="K24" s="109">
        <v>541370.478</v>
      </c>
      <c r="L24" s="109">
        <v>112600.61199999999</v>
      </c>
      <c r="M24" s="109">
        <v>4313.6350000000011</v>
      </c>
      <c r="N24" s="109">
        <v>0</v>
      </c>
      <c r="O24" s="109">
        <v>0</v>
      </c>
      <c r="P24" s="109">
        <v>15.099</v>
      </c>
      <c r="Q24" s="109">
        <v>2.16</v>
      </c>
      <c r="R24" s="109">
        <v>10727306.460684096</v>
      </c>
      <c r="S24" s="112"/>
    </row>
    <row r="25" spans="1:19">
      <c r="A25" s="42" t="s">
        <v>0</v>
      </c>
      <c r="B25" s="174" t="s">
        <v>30</v>
      </c>
      <c r="C25" s="13" t="s">
        <v>11</v>
      </c>
      <c r="D25" s="108">
        <v>30.419</v>
      </c>
      <c r="E25" s="108">
        <v>41.24</v>
      </c>
      <c r="F25" s="108">
        <v>227.14079999999998</v>
      </c>
      <c r="G25" s="108">
        <v>298.7998</v>
      </c>
      <c r="H25" s="108">
        <v>2841.2272000000003</v>
      </c>
      <c r="I25" s="108">
        <v>0.87519999999999998</v>
      </c>
      <c r="J25" s="108">
        <v>0</v>
      </c>
      <c r="K25" s="108">
        <v>0.87519999999999998</v>
      </c>
      <c r="L25" s="108">
        <v>0</v>
      </c>
      <c r="M25" s="108">
        <v>0.19555</v>
      </c>
      <c r="N25" s="108">
        <v>0</v>
      </c>
      <c r="O25" s="108">
        <v>0</v>
      </c>
      <c r="P25" s="108">
        <v>0</v>
      </c>
      <c r="Q25" s="108">
        <v>0</v>
      </c>
      <c r="R25" s="108">
        <v>3141.0977499999999</v>
      </c>
      <c r="S25" s="112"/>
    </row>
    <row r="26" spans="1:19">
      <c r="A26" s="43" t="s">
        <v>31</v>
      </c>
      <c r="B26" s="175"/>
      <c r="C26" s="44" t="s">
        <v>13</v>
      </c>
      <c r="D26" s="109">
        <v>34830.183576112751</v>
      </c>
      <c r="E26" s="109">
        <v>47479.575000000004</v>
      </c>
      <c r="F26" s="109">
        <v>195323.03199999998</v>
      </c>
      <c r="G26" s="109">
        <v>277632.79057611275</v>
      </c>
      <c r="H26" s="109">
        <v>2858965.5619999999</v>
      </c>
      <c r="I26" s="109">
        <v>687.29199999999992</v>
      </c>
      <c r="J26" s="109">
        <v>0</v>
      </c>
      <c r="K26" s="109">
        <v>687.29199999999992</v>
      </c>
      <c r="L26" s="109">
        <v>0</v>
      </c>
      <c r="M26" s="109">
        <v>176.86600000000001</v>
      </c>
      <c r="N26" s="109">
        <v>0</v>
      </c>
      <c r="O26" s="109">
        <v>0</v>
      </c>
      <c r="P26" s="109">
        <v>0</v>
      </c>
      <c r="Q26" s="109">
        <v>0</v>
      </c>
      <c r="R26" s="109">
        <v>3137462.5105761127</v>
      </c>
      <c r="S26" s="112"/>
    </row>
    <row r="27" spans="1:19">
      <c r="A27" s="43" t="s">
        <v>32</v>
      </c>
      <c r="B27" s="11" t="s">
        <v>15</v>
      </c>
      <c r="C27" s="13" t="s">
        <v>11</v>
      </c>
      <c r="D27" s="108">
        <v>33.548999999999999</v>
      </c>
      <c r="E27" s="108">
        <v>37.518999999999998</v>
      </c>
      <c r="F27" s="108">
        <v>168.34100000000001</v>
      </c>
      <c r="G27" s="108">
        <v>239.40899999999999</v>
      </c>
      <c r="H27" s="108">
        <v>165.02860000000001</v>
      </c>
      <c r="I27" s="108">
        <v>1.216</v>
      </c>
      <c r="J27" s="108">
        <v>0</v>
      </c>
      <c r="K27" s="108">
        <v>1.216</v>
      </c>
      <c r="L27" s="108">
        <v>0.11799999999999999</v>
      </c>
      <c r="M27" s="108">
        <v>0</v>
      </c>
      <c r="N27" s="108">
        <v>0</v>
      </c>
      <c r="O27" s="108">
        <v>0</v>
      </c>
      <c r="P27" s="108">
        <v>0</v>
      </c>
      <c r="Q27" s="108">
        <v>0</v>
      </c>
      <c r="R27" s="108">
        <v>405.77159999999998</v>
      </c>
      <c r="S27" s="112"/>
    </row>
    <row r="28" spans="1:19">
      <c r="A28" s="43" t="s">
        <v>33</v>
      </c>
      <c r="B28" s="44" t="s">
        <v>34</v>
      </c>
      <c r="C28" s="44" t="s">
        <v>13</v>
      </c>
      <c r="D28" s="109">
        <v>22124.48036366071</v>
      </c>
      <c r="E28" s="109">
        <v>21417.535</v>
      </c>
      <c r="F28" s="109">
        <v>54500.159</v>
      </c>
      <c r="G28" s="109">
        <v>98042.174363660713</v>
      </c>
      <c r="H28" s="109">
        <v>84298.527999999991</v>
      </c>
      <c r="I28" s="109">
        <v>684.48299999999995</v>
      </c>
      <c r="J28" s="109">
        <v>0</v>
      </c>
      <c r="K28" s="109">
        <v>684.48299999999995</v>
      </c>
      <c r="L28" s="109">
        <v>115.102</v>
      </c>
      <c r="M28" s="109">
        <v>0</v>
      </c>
      <c r="N28" s="109">
        <v>0</v>
      </c>
      <c r="O28" s="109">
        <v>0</v>
      </c>
      <c r="P28" s="109">
        <v>0</v>
      </c>
      <c r="Q28" s="109">
        <v>0</v>
      </c>
      <c r="R28" s="109">
        <v>183140.28736366073</v>
      </c>
      <c r="S28" s="112"/>
    </row>
    <row r="29" spans="1:19">
      <c r="A29" s="43" t="s">
        <v>18</v>
      </c>
      <c r="B29" s="176" t="s">
        <v>19</v>
      </c>
      <c r="C29" s="13" t="s">
        <v>11</v>
      </c>
      <c r="D29" s="108">
        <v>63.968000000000004</v>
      </c>
      <c r="E29" s="108">
        <v>78.759</v>
      </c>
      <c r="F29" s="108">
        <v>395.48180000000002</v>
      </c>
      <c r="G29" s="108">
        <v>538.2088</v>
      </c>
      <c r="H29" s="108">
        <v>3006.2558000000004</v>
      </c>
      <c r="I29" s="108">
        <v>2.0911999999999997</v>
      </c>
      <c r="J29" s="108">
        <v>0</v>
      </c>
      <c r="K29" s="108">
        <v>2.0911999999999997</v>
      </c>
      <c r="L29" s="108">
        <v>0.11799999999999999</v>
      </c>
      <c r="M29" s="108">
        <v>0.19555</v>
      </c>
      <c r="N29" s="108">
        <v>0</v>
      </c>
      <c r="O29" s="108">
        <v>0</v>
      </c>
      <c r="P29" s="108">
        <v>0</v>
      </c>
      <c r="Q29" s="108">
        <v>0</v>
      </c>
      <c r="R29" s="108">
        <v>3546.8693499999999</v>
      </c>
      <c r="S29" s="112"/>
    </row>
    <row r="30" spans="1:19">
      <c r="A30" s="45"/>
      <c r="B30" s="177"/>
      <c r="C30" s="44" t="s">
        <v>13</v>
      </c>
      <c r="D30" s="109">
        <v>56954.663939773462</v>
      </c>
      <c r="E30" s="109">
        <v>68897.11</v>
      </c>
      <c r="F30" s="109">
        <v>249823.19099999999</v>
      </c>
      <c r="G30" s="109">
        <v>375674.96493977343</v>
      </c>
      <c r="H30" s="109">
        <v>2943264.09</v>
      </c>
      <c r="I30" s="109">
        <v>1371.7749999999999</v>
      </c>
      <c r="J30" s="109">
        <v>0</v>
      </c>
      <c r="K30" s="109">
        <v>1371.7749999999999</v>
      </c>
      <c r="L30" s="109">
        <v>115.102</v>
      </c>
      <c r="M30" s="109">
        <v>176.86600000000001</v>
      </c>
      <c r="N30" s="109">
        <v>0</v>
      </c>
      <c r="O30" s="109">
        <v>0</v>
      </c>
      <c r="P30" s="109">
        <v>0</v>
      </c>
      <c r="Q30" s="109">
        <v>0</v>
      </c>
      <c r="R30" s="109">
        <v>3320602.7979397732</v>
      </c>
      <c r="S30" s="112"/>
    </row>
    <row r="31" spans="1:19">
      <c r="A31" s="42" t="s">
        <v>0</v>
      </c>
      <c r="B31" s="174" t="s">
        <v>35</v>
      </c>
      <c r="C31" s="13" t="s">
        <v>11</v>
      </c>
      <c r="D31" s="108">
        <v>2.9710999999999999</v>
      </c>
      <c r="E31" s="108">
        <v>3.1459999999999999</v>
      </c>
      <c r="F31" s="108">
        <v>0.53139999999999998</v>
      </c>
      <c r="G31" s="108">
        <v>6.6484999999999994</v>
      </c>
      <c r="H31" s="108">
        <v>50.19980000000001</v>
      </c>
      <c r="I31" s="108">
        <v>1175.3388</v>
      </c>
      <c r="J31" s="108">
        <v>0</v>
      </c>
      <c r="K31" s="108">
        <v>1175.3388</v>
      </c>
      <c r="L31" s="108">
        <v>128.62990000000002</v>
      </c>
      <c r="M31" s="108">
        <v>59.113700000000001</v>
      </c>
      <c r="N31" s="108">
        <v>5.1900000000000002E-2</v>
      </c>
      <c r="O31" s="108">
        <v>9.1601000000000017</v>
      </c>
      <c r="P31" s="108">
        <v>0.47240000000000004</v>
      </c>
      <c r="Q31" s="108">
        <v>23.540800000000001</v>
      </c>
      <c r="R31" s="108">
        <v>1453.1559000000002</v>
      </c>
      <c r="S31" s="112"/>
    </row>
    <row r="32" spans="1:19">
      <c r="A32" s="43" t="s">
        <v>36</v>
      </c>
      <c r="B32" s="175"/>
      <c r="C32" s="44" t="s">
        <v>13</v>
      </c>
      <c r="D32" s="109">
        <v>681.05555945159051</v>
      </c>
      <c r="E32" s="109">
        <v>434.02400000000006</v>
      </c>
      <c r="F32" s="109">
        <v>174.779</v>
      </c>
      <c r="G32" s="109">
        <v>1289.8585594515905</v>
      </c>
      <c r="H32" s="109">
        <v>11528.732</v>
      </c>
      <c r="I32" s="109">
        <v>278528.24700000003</v>
      </c>
      <c r="J32" s="109">
        <v>0</v>
      </c>
      <c r="K32" s="109">
        <v>278528.24700000003</v>
      </c>
      <c r="L32" s="109">
        <v>19295.585000000003</v>
      </c>
      <c r="M32" s="109">
        <v>20389.628000000004</v>
      </c>
      <c r="N32" s="109">
        <v>9.5960000000000001</v>
      </c>
      <c r="O32" s="109">
        <v>1110.2800000000002</v>
      </c>
      <c r="P32" s="109">
        <v>47.435000000000002</v>
      </c>
      <c r="Q32" s="109">
        <v>3994.9949999999999</v>
      </c>
      <c r="R32" s="109">
        <v>336194.35655945173</v>
      </c>
      <c r="S32" s="112"/>
    </row>
    <row r="33" spans="1:19">
      <c r="A33" s="43" t="s">
        <v>0</v>
      </c>
      <c r="B33" s="174" t="s">
        <v>37</v>
      </c>
      <c r="C33" s="13" t="s">
        <v>11</v>
      </c>
      <c r="D33" s="108">
        <v>0.37570000000000003</v>
      </c>
      <c r="E33" s="108">
        <v>0.35449999999999998</v>
      </c>
      <c r="F33" s="108">
        <v>0.70979999999999999</v>
      </c>
      <c r="G33" s="108">
        <v>1.44</v>
      </c>
      <c r="H33" s="108">
        <v>12.5761</v>
      </c>
      <c r="I33" s="108">
        <v>567.32699999999988</v>
      </c>
      <c r="J33" s="108">
        <v>0</v>
      </c>
      <c r="K33" s="108">
        <v>567.32699999999988</v>
      </c>
      <c r="L33" s="108">
        <v>94.126400000000018</v>
      </c>
      <c r="M33" s="108">
        <v>18.208200000000001</v>
      </c>
      <c r="N33" s="108">
        <v>4.4999999999999997E-3</v>
      </c>
      <c r="O33" s="108">
        <v>0.16040000000000004</v>
      </c>
      <c r="P33" s="108">
        <v>0</v>
      </c>
      <c r="Q33" s="108">
        <v>0.67759999999999998</v>
      </c>
      <c r="R33" s="108">
        <v>694.52019999999993</v>
      </c>
      <c r="S33" s="112"/>
    </row>
    <row r="34" spans="1:19">
      <c r="A34" s="43" t="s">
        <v>38</v>
      </c>
      <c r="B34" s="175"/>
      <c r="C34" s="44" t="s">
        <v>13</v>
      </c>
      <c r="D34" s="109">
        <v>49.648679041366748</v>
      </c>
      <c r="E34" s="109">
        <v>20.170999999999999</v>
      </c>
      <c r="F34" s="109">
        <v>83.906999999999996</v>
      </c>
      <c r="G34" s="109">
        <v>153.72667904136676</v>
      </c>
      <c r="H34" s="109">
        <v>2428.5370000000003</v>
      </c>
      <c r="I34" s="109">
        <v>35804.089000000007</v>
      </c>
      <c r="J34" s="109">
        <v>0</v>
      </c>
      <c r="K34" s="109">
        <v>35804.089000000007</v>
      </c>
      <c r="L34" s="109">
        <v>4678.4960000000001</v>
      </c>
      <c r="M34" s="109">
        <v>3195.5099999999998</v>
      </c>
      <c r="N34" s="109">
        <v>0.48599999999999999</v>
      </c>
      <c r="O34" s="109">
        <v>13.251999999999999</v>
      </c>
      <c r="P34" s="109">
        <v>0</v>
      </c>
      <c r="Q34" s="109">
        <v>42.421999999999997</v>
      </c>
      <c r="R34" s="109">
        <v>46316.518679041372</v>
      </c>
      <c r="S34" s="112"/>
    </row>
    <row r="35" spans="1:19">
      <c r="A35" s="43"/>
      <c r="B35" s="11" t="s">
        <v>15</v>
      </c>
      <c r="C35" s="13" t="s">
        <v>11</v>
      </c>
      <c r="D35" s="108">
        <v>0</v>
      </c>
      <c r="E35" s="108">
        <v>1.7000000000000001E-2</v>
      </c>
      <c r="F35" s="108">
        <v>0</v>
      </c>
      <c r="G35" s="108">
        <v>1.7000000000000001E-2</v>
      </c>
      <c r="H35" s="108">
        <v>0</v>
      </c>
      <c r="I35" s="108">
        <v>1845.7319000000002</v>
      </c>
      <c r="J35" s="108">
        <v>0</v>
      </c>
      <c r="K35" s="108">
        <v>1845.7319000000002</v>
      </c>
      <c r="L35" s="108">
        <v>147.417</v>
      </c>
      <c r="M35" s="108">
        <v>0.12100000000000002</v>
      </c>
      <c r="N35" s="108">
        <v>0</v>
      </c>
      <c r="O35" s="108">
        <v>0.3639</v>
      </c>
      <c r="P35" s="108">
        <v>0</v>
      </c>
      <c r="Q35" s="108">
        <v>0</v>
      </c>
      <c r="R35" s="108">
        <v>1993.6508000000003</v>
      </c>
      <c r="S35" s="112"/>
    </row>
    <row r="36" spans="1:19">
      <c r="A36" s="43" t="s">
        <v>18</v>
      </c>
      <c r="B36" s="44" t="s">
        <v>39</v>
      </c>
      <c r="C36" s="44" t="s">
        <v>13</v>
      </c>
      <c r="D36" s="109">
        <v>0</v>
      </c>
      <c r="E36" s="109">
        <v>0.69099999999999995</v>
      </c>
      <c r="F36" s="109">
        <v>0</v>
      </c>
      <c r="G36" s="109">
        <v>0.69099999999999995</v>
      </c>
      <c r="H36" s="109">
        <v>0</v>
      </c>
      <c r="I36" s="109">
        <v>149956.367</v>
      </c>
      <c r="J36" s="109">
        <v>0</v>
      </c>
      <c r="K36" s="109">
        <v>149956.367</v>
      </c>
      <c r="L36" s="109">
        <v>4283.9139999999998</v>
      </c>
      <c r="M36" s="109">
        <v>36.099000000000004</v>
      </c>
      <c r="N36" s="109">
        <v>0</v>
      </c>
      <c r="O36" s="109">
        <v>98.51</v>
      </c>
      <c r="P36" s="109">
        <v>0</v>
      </c>
      <c r="Q36" s="109">
        <v>0</v>
      </c>
      <c r="R36" s="109">
        <v>154375.58099999998</v>
      </c>
      <c r="S36" s="112"/>
    </row>
    <row r="37" spans="1:19">
      <c r="A37" s="1"/>
      <c r="B37" s="176" t="s">
        <v>19</v>
      </c>
      <c r="C37" s="13" t="s">
        <v>11</v>
      </c>
      <c r="D37" s="108">
        <v>3.3468</v>
      </c>
      <c r="E37" s="108">
        <v>3.5174999999999996</v>
      </c>
      <c r="F37" s="108">
        <v>1.2412000000000001</v>
      </c>
      <c r="G37" s="108">
        <v>8.1054999999999993</v>
      </c>
      <c r="H37" s="108">
        <v>62.775900000000007</v>
      </c>
      <c r="I37" s="108">
        <v>3588.3977</v>
      </c>
      <c r="J37" s="108">
        <v>0</v>
      </c>
      <c r="K37" s="108">
        <v>3588.3977</v>
      </c>
      <c r="L37" s="108">
        <v>370.17330000000004</v>
      </c>
      <c r="M37" s="108">
        <v>77.442899999999995</v>
      </c>
      <c r="N37" s="108">
        <v>5.6399999999999999E-2</v>
      </c>
      <c r="O37" s="108">
        <v>9.6844000000000001</v>
      </c>
      <c r="P37" s="108">
        <v>0.47240000000000004</v>
      </c>
      <c r="Q37" s="108">
        <v>24.218400000000003</v>
      </c>
      <c r="R37" s="108">
        <v>4141.3269</v>
      </c>
      <c r="S37" s="112"/>
    </row>
    <row r="38" spans="1:19">
      <c r="A38" s="45"/>
      <c r="B38" s="177"/>
      <c r="C38" s="44" t="s">
        <v>13</v>
      </c>
      <c r="D38" s="109">
        <v>730.7042384929573</v>
      </c>
      <c r="E38" s="109">
        <v>454.88600000000002</v>
      </c>
      <c r="F38" s="109">
        <v>258.68599999999998</v>
      </c>
      <c r="G38" s="109">
        <v>1444.2762384929572</v>
      </c>
      <c r="H38" s="109">
        <v>13957.269</v>
      </c>
      <c r="I38" s="109">
        <v>464288.70299999998</v>
      </c>
      <c r="J38" s="109">
        <v>0</v>
      </c>
      <c r="K38" s="109">
        <v>464288.70299999998</v>
      </c>
      <c r="L38" s="109">
        <v>28257.995000000003</v>
      </c>
      <c r="M38" s="109">
        <v>23621.237000000001</v>
      </c>
      <c r="N38" s="109">
        <v>10.082000000000001</v>
      </c>
      <c r="O38" s="109">
        <v>1222.0420000000001</v>
      </c>
      <c r="P38" s="109">
        <v>47.435000000000002</v>
      </c>
      <c r="Q38" s="109">
        <v>4037.4169999999999</v>
      </c>
      <c r="R38" s="109">
        <v>536886.45623849309</v>
      </c>
      <c r="S38" s="112"/>
    </row>
    <row r="39" spans="1:19">
      <c r="A39" s="178" t="s">
        <v>40</v>
      </c>
      <c r="B39" s="179"/>
      <c r="C39" s="13" t="s">
        <v>11</v>
      </c>
      <c r="D39" s="108">
        <v>3.8E-3</v>
      </c>
      <c r="E39" s="108">
        <v>0</v>
      </c>
      <c r="F39" s="108">
        <v>0.32399999999999995</v>
      </c>
      <c r="G39" s="108">
        <v>0.32779999999999998</v>
      </c>
      <c r="H39" s="108">
        <v>28.381599999999999</v>
      </c>
      <c r="I39" s="108">
        <v>366.33660000000003</v>
      </c>
      <c r="J39" s="108">
        <v>0</v>
      </c>
      <c r="K39" s="108">
        <v>366.33660000000003</v>
      </c>
      <c r="L39" s="108">
        <v>99.675499999999985</v>
      </c>
      <c r="M39" s="108">
        <v>8.2241</v>
      </c>
      <c r="N39" s="108">
        <v>1.9799999999999998E-2</v>
      </c>
      <c r="O39" s="108">
        <v>1.4243000000000003</v>
      </c>
      <c r="P39" s="108">
        <v>2.0799999999999999E-2</v>
      </c>
      <c r="Q39" s="108">
        <v>1.6306</v>
      </c>
      <c r="R39" s="108">
        <v>506.04110000000009</v>
      </c>
      <c r="S39" s="112"/>
    </row>
    <row r="40" spans="1:19">
      <c r="A40" s="180"/>
      <c r="B40" s="181"/>
      <c r="C40" s="44" t="s">
        <v>13</v>
      </c>
      <c r="D40" s="109">
        <v>0.41039999839675367</v>
      </c>
      <c r="E40" s="109">
        <v>0</v>
      </c>
      <c r="F40" s="109">
        <v>85.365000000000009</v>
      </c>
      <c r="G40" s="109">
        <v>85.775399998396765</v>
      </c>
      <c r="H40" s="109">
        <v>8406.7919999999995</v>
      </c>
      <c r="I40" s="109">
        <v>159604.533</v>
      </c>
      <c r="J40" s="109">
        <v>0</v>
      </c>
      <c r="K40" s="109">
        <v>159604.533</v>
      </c>
      <c r="L40" s="109">
        <v>43396.991999999991</v>
      </c>
      <c r="M40" s="109">
        <v>1405.9170000000001</v>
      </c>
      <c r="N40" s="109">
        <v>5.4279999999999999</v>
      </c>
      <c r="O40" s="109">
        <v>286.73599999999999</v>
      </c>
      <c r="P40" s="109">
        <v>3.4660000000000002</v>
      </c>
      <c r="Q40" s="109">
        <v>629.48500000000001</v>
      </c>
      <c r="R40" s="109">
        <v>213825.12439999837</v>
      </c>
      <c r="S40" s="112"/>
    </row>
    <row r="41" spans="1:19">
      <c r="A41" s="178" t="s">
        <v>41</v>
      </c>
      <c r="B41" s="179"/>
      <c r="C41" s="13" t="s">
        <v>11</v>
      </c>
      <c r="D41" s="108">
        <v>3.9645999999999999</v>
      </c>
      <c r="E41" s="108">
        <v>0</v>
      </c>
      <c r="F41" s="108">
        <v>4.6079000000000008</v>
      </c>
      <c r="G41" s="108">
        <v>8.5725000000000016</v>
      </c>
      <c r="H41" s="108">
        <v>1270.5256999999999</v>
      </c>
      <c r="I41" s="108">
        <v>556.62900000000002</v>
      </c>
      <c r="J41" s="108">
        <v>0</v>
      </c>
      <c r="K41" s="108">
        <v>556.62900000000002</v>
      </c>
      <c r="L41" s="108">
        <v>419.19060000000002</v>
      </c>
      <c r="M41" s="108">
        <v>101.97450000000001</v>
      </c>
      <c r="N41" s="108">
        <v>0.22599999999999998</v>
      </c>
      <c r="O41" s="108">
        <v>1.8729999999999998</v>
      </c>
      <c r="P41" s="108">
        <v>8.7599999999999983E-2</v>
      </c>
      <c r="Q41" s="108">
        <v>6.6029</v>
      </c>
      <c r="R41" s="108">
        <v>2365.6817999999994</v>
      </c>
      <c r="S41" s="112"/>
    </row>
    <row r="42" spans="1:19">
      <c r="A42" s="180"/>
      <c r="B42" s="181"/>
      <c r="C42" s="44" t="s">
        <v>13</v>
      </c>
      <c r="D42" s="109">
        <v>3702.5618186873471</v>
      </c>
      <c r="E42" s="109">
        <v>0</v>
      </c>
      <c r="F42" s="109">
        <v>4285.5069999999996</v>
      </c>
      <c r="G42" s="109">
        <v>7988.0688186873467</v>
      </c>
      <c r="H42" s="109">
        <v>179216.81</v>
      </c>
      <c r="I42" s="109">
        <v>101241.504</v>
      </c>
      <c r="J42" s="109">
        <v>0</v>
      </c>
      <c r="K42" s="109">
        <v>101241.504</v>
      </c>
      <c r="L42" s="109">
        <v>60808.608</v>
      </c>
      <c r="M42" s="109">
        <v>6751.5280000000012</v>
      </c>
      <c r="N42" s="109">
        <v>24.283999999999999</v>
      </c>
      <c r="O42" s="109">
        <v>120.739</v>
      </c>
      <c r="P42" s="109">
        <v>5.91</v>
      </c>
      <c r="Q42" s="109">
        <v>330.75100000000003</v>
      </c>
      <c r="R42" s="109">
        <v>356488.20281868731</v>
      </c>
      <c r="S42" s="112"/>
    </row>
    <row r="43" spans="1:19">
      <c r="A43" s="178" t="s">
        <v>42</v>
      </c>
      <c r="B43" s="179"/>
      <c r="C43" s="13" t="s">
        <v>11</v>
      </c>
      <c r="D43" s="108">
        <v>0</v>
      </c>
      <c r="E43" s="108">
        <v>0</v>
      </c>
      <c r="F43" s="108">
        <v>0</v>
      </c>
      <c r="G43" s="108">
        <v>0</v>
      </c>
      <c r="H43" s="108">
        <v>0</v>
      </c>
      <c r="I43" s="108">
        <v>1.12E-2</v>
      </c>
      <c r="J43" s="108">
        <v>0</v>
      </c>
      <c r="K43" s="108">
        <v>1.12E-2</v>
      </c>
      <c r="L43" s="108">
        <v>0</v>
      </c>
      <c r="M43" s="108">
        <v>0</v>
      </c>
      <c r="N43" s="108">
        <v>0</v>
      </c>
      <c r="O43" s="108">
        <v>0</v>
      </c>
      <c r="P43" s="108">
        <v>0</v>
      </c>
      <c r="Q43" s="108">
        <v>0</v>
      </c>
      <c r="R43" s="108">
        <v>1.12E-2</v>
      </c>
      <c r="S43" s="112"/>
    </row>
    <row r="44" spans="1:19">
      <c r="A44" s="180"/>
      <c r="B44" s="181"/>
      <c r="C44" s="44" t="s">
        <v>13</v>
      </c>
      <c r="D44" s="109">
        <v>0</v>
      </c>
      <c r="E44" s="109">
        <v>0</v>
      </c>
      <c r="F44" s="109">
        <v>0</v>
      </c>
      <c r="G44" s="109">
        <v>0</v>
      </c>
      <c r="H44" s="109">
        <v>0</v>
      </c>
      <c r="I44" s="109">
        <v>12.764000000000001</v>
      </c>
      <c r="J44" s="109">
        <v>0</v>
      </c>
      <c r="K44" s="109">
        <v>12.764000000000001</v>
      </c>
      <c r="L44" s="109">
        <v>0</v>
      </c>
      <c r="M44" s="109">
        <v>0</v>
      </c>
      <c r="N44" s="109">
        <v>0</v>
      </c>
      <c r="O44" s="109">
        <v>0</v>
      </c>
      <c r="P44" s="109">
        <v>0</v>
      </c>
      <c r="Q44" s="109">
        <v>0</v>
      </c>
      <c r="R44" s="109">
        <v>12.764000000000001</v>
      </c>
      <c r="S44" s="112"/>
    </row>
    <row r="45" spans="1:19">
      <c r="A45" s="178" t="s">
        <v>43</v>
      </c>
      <c r="B45" s="179"/>
      <c r="C45" s="13" t="s">
        <v>11</v>
      </c>
      <c r="D45" s="108">
        <v>0</v>
      </c>
      <c r="E45" s="108">
        <v>0</v>
      </c>
      <c r="F45" s="108">
        <v>3.8E-3</v>
      </c>
      <c r="G45" s="108">
        <v>3.8E-3</v>
      </c>
      <c r="H45" s="108">
        <v>1.0216000000000001</v>
      </c>
      <c r="I45" s="108">
        <v>1.1192</v>
      </c>
      <c r="J45" s="108">
        <v>0</v>
      </c>
      <c r="K45" s="108">
        <v>1.1192</v>
      </c>
      <c r="L45" s="108">
        <v>1.3889</v>
      </c>
      <c r="M45" s="108">
        <v>0.30460000000000004</v>
      </c>
      <c r="N45" s="108">
        <v>0</v>
      </c>
      <c r="O45" s="108">
        <v>0</v>
      </c>
      <c r="P45" s="108">
        <v>0</v>
      </c>
      <c r="Q45" s="108">
        <v>0</v>
      </c>
      <c r="R45" s="108">
        <v>3.8381000000000003</v>
      </c>
      <c r="S45" s="112"/>
    </row>
    <row r="46" spans="1:19">
      <c r="A46" s="180"/>
      <c r="B46" s="181"/>
      <c r="C46" s="44" t="s">
        <v>13</v>
      </c>
      <c r="D46" s="109">
        <v>0</v>
      </c>
      <c r="E46" s="109">
        <v>0</v>
      </c>
      <c r="F46" s="109">
        <v>2.16</v>
      </c>
      <c r="G46" s="109">
        <v>2.16</v>
      </c>
      <c r="H46" s="109">
        <v>66.989000000000004</v>
      </c>
      <c r="I46" s="109">
        <v>86.29</v>
      </c>
      <c r="J46" s="109">
        <v>0</v>
      </c>
      <c r="K46" s="109">
        <v>86.29</v>
      </c>
      <c r="L46" s="109">
        <v>110.98700000000001</v>
      </c>
      <c r="M46" s="109">
        <v>50.878999999999998</v>
      </c>
      <c r="N46" s="109">
        <v>0</v>
      </c>
      <c r="O46" s="109">
        <v>0</v>
      </c>
      <c r="P46" s="109">
        <v>0</v>
      </c>
      <c r="Q46" s="109">
        <v>0</v>
      </c>
      <c r="R46" s="109">
        <v>317.30500000000006</v>
      </c>
      <c r="S46" s="112"/>
    </row>
    <row r="47" spans="1:19">
      <c r="A47" s="178" t="s">
        <v>44</v>
      </c>
      <c r="B47" s="179"/>
      <c r="C47" s="13" t="s">
        <v>11</v>
      </c>
      <c r="D47" s="108">
        <v>0.22149999999999997</v>
      </c>
      <c r="E47" s="108">
        <v>0</v>
      </c>
      <c r="F47" s="108">
        <v>1.6E-2</v>
      </c>
      <c r="G47" s="108">
        <v>0.23749999999999999</v>
      </c>
      <c r="H47" s="108">
        <v>7.5300000000000006E-2</v>
      </c>
      <c r="I47" s="108">
        <v>12.0405</v>
      </c>
      <c r="J47" s="108">
        <v>0</v>
      </c>
      <c r="K47" s="108">
        <v>12.0405</v>
      </c>
      <c r="L47" s="108">
        <v>1.9839999999999998</v>
      </c>
      <c r="M47" s="108">
        <v>0.13849999999999998</v>
      </c>
      <c r="N47" s="108">
        <v>0</v>
      </c>
      <c r="O47" s="108">
        <v>0</v>
      </c>
      <c r="P47" s="108">
        <v>0</v>
      </c>
      <c r="Q47" s="108">
        <v>0</v>
      </c>
      <c r="R47" s="108">
        <v>14.4758</v>
      </c>
      <c r="S47" s="112"/>
    </row>
    <row r="48" spans="1:19">
      <c r="A48" s="180"/>
      <c r="B48" s="181"/>
      <c r="C48" s="44" t="s">
        <v>13</v>
      </c>
      <c r="D48" s="109">
        <v>95.53139985610386</v>
      </c>
      <c r="E48" s="109">
        <v>0</v>
      </c>
      <c r="F48" s="109">
        <v>5.1840000000000002</v>
      </c>
      <c r="G48" s="109">
        <v>100.71539985610386</v>
      </c>
      <c r="H48" s="109">
        <v>35.955999999999996</v>
      </c>
      <c r="I48" s="109">
        <v>2789.2939999999999</v>
      </c>
      <c r="J48" s="109">
        <v>0</v>
      </c>
      <c r="K48" s="109">
        <v>2789.2939999999999</v>
      </c>
      <c r="L48" s="109">
        <v>747.53699999999981</v>
      </c>
      <c r="M48" s="109">
        <v>42.399000000000001</v>
      </c>
      <c r="N48" s="109">
        <v>0</v>
      </c>
      <c r="O48" s="109">
        <v>0</v>
      </c>
      <c r="P48" s="109">
        <v>0</v>
      </c>
      <c r="Q48" s="109">
        <v>0</v>
      </c>
      <c r="R48" s="109">
        <v>3715.9013998561036</v>
      </c>
      <c r="S48" s="112"/>
    </row>
    <row r="49" spans="1:19">
      <c r="A49" s="178" t="s">
        <v>45</v>
      </c>
      <c r="B49" s="179"/>
      <c r="C49" s="13" t="s">
        <v>11</v>
      </c>
      <c r="D49" s="108">
        <v>956.40300000000002</v>
      </c>
      <c r="E49" s="108">
        <v>904.91599999999994</v>
      </c>
      <c r="F49" s="108">
        <v>1902.8659</v>
      </c>
      <c r="G49" s="108">
        <v>3764.1849000000002</v>
      </c>
      <c r="H49" s="108">
        <v>9560.9308000000001</v>
      </c>
      <c r="I49" s="108">
        <v>38887.014000000003</v>
      </c>
      <c r="J49" s="108">
        <v>0</v>
      </c>
      <c r="K49" s="108">
        <v>38887.014000000003</v>
      </c>
      <c r="L49" s="108">
        <v>3908.9919</v>
      </c>
      <c r="M49" s="108">
        <v>161.35220000000001</v>
      </c>
      <c r="N49" s="108">
        <v>1E-3</v>
      </c>
      <c r="O49" s="108">
        <v>0.37909999999999999</v>
      </c>
      <c r="P49" s="108">
        <v>9.0999999999999998E-2</v>
      </c>
      <c r="Q49" s="108">
        <v>8.2553000000000001</v>
      </c>
      <c r="R49" s="108">
        <v>56291.200199999999</v>
      </c>
      <c r="S49" s="112"/>
    </row>
    <row r="50" spans="1:19">
      <c r="A50" s="180"/>
      <c r="B50" s="181"/>
      <c r="C50" s="44" t="s">
        <v>13</v>
      </c>
      <c r="D50" s="109">
        <v>104956.24658107469</v>
      </c>
      <c r="E50" s="109">
        <v>73838.891999999993</v>
      </c>
      <c r="F50" s="109">
        <v>269328.26</v>
      </c>
      <c r="G50" s="109">
        <v>448123.39858107467</v>
      </c>
      <c r="H50" s="109">
        <v>1158490.8559999999</v>
      </c>
      <c r="I50" s="109">
        <v>4133640.8140000002</v>
      </c>
      <c r="J50" s="109">
        <v>0</v>
      </c>
      <c r="K50" s="109">
        <v>4133640.8140000002</v>
      </c>
      <c r="L50" s="109">
        <v>398086.82499999995</v>
      </c>
      <c r="M50" s="109">
        <v>15888.991000000002</v>
      </c>
      <c r="N50" s="109">
        <v>3.2000000000000001E-2</v>
      </c>
      <c r="O50" s="109">
        <v>100.42</v>
      </c>
      <c r="P50" s="109">
        <v>4.9139999999999997</v>
      </c>
      <c r="Q50" s="109">
        <v>2124.5119999999997</v>
      </c>
      <c r="R50" s="109">
        <v>6156460.7625810746</v>
      </c>
      <c r="S50" s="112"/>
    </row>
    <row r="51" spans="1:19">
      <c r="A51" s="178" t="s">
        <v>46</v>
      </c>
      <c r="B51" s="179"/>
      <c r="C51" s="13" t="s">
        <v>11</v>
      </c>
      <c r="D51" s="108">
        <v>0</v>
      </c>
      <c r="E51" s="108">
        <v>0</v>
      </c>
      <c r="F51" s="108">
        <v>3.806</v>
      </c>
      <c r="G51" s="108">
        <v>3.806</v>
      </c>
      <c r="H51" s="108">
        <v>4565.8996999999999</v>
      </c>
      <c r="I51" s="108">
        <v>0.32540000000000002</v>
      </c>
      <c r="J51" s="108">
        <v>0</v>
      </c>
      <c r="K51" s="108">
        <v>0.32540000000000002</v>
      </c>
      <c r="L51" s="108">
        <v>5148.2471999999998</v>
      </c>
      <c r="M51" s="108">
        <v>0.49000000000000005</v>
      </c>
      <c r="N51" s="108">
        <v>0</v>
      </c>
      <c r="O51" s="108">
        <v>0</v>
      </c>
      <c r="P51" s="108">
        <v>0</v>
      </c>
      <c r="Q51" s="108">
        <v>0</v>
      </c>
      <c r="R51" s="108">
        <v>9718.7682999999979</v>
      </c>
      <c r="S51" s="112"/>
    </row>
    <row r="52" spans="1:19">
      <c r="A52" s="180"/>
      <c r="B52" s="181"/>
      <c r="C52" s="44" t="s">
        <v>13</v>
      </c>
      <c r="D52" s="109">
        <v>0</v>
      </c>
      <c r="E52" s="109">
        <v>0</v>
      </c>
      <c r="F52" s="109">
        <v>4917.6940000000004</v>
      </c>
      <c r="G52" s="109">
        <v>4917.6940000000004</v>
      </c>
      <c r="H52" s="109">
        <v>1894604.3660000002</v>
      </c>
      <c r="I52" s="109">
        <v>329.44299999999998</v>
      </c>
      <c r="J52" s="109">
        <v>0</v>
      </c>
      <c r="K52" s="109">
        <v>329.44299999999998</v>
      </c>
      <c r="L52" s="109">
        <v>2259024.125</v>
      </c>
      <c r="M52" s="109">
        <v>356.94</v>
      </c>
      <c r="N52" s="109">
        <v>0</v>
      </c>
      <c r="O52" s="109">
        <v>0</v>
      </c>
      <c r="P52" s="109">
        <v>0</v>
      </c>
      <c r="Q52" s="109">
        <v>0</v>
      </c>
      <c r="R52" s="109">
        <v>4159232.568</v>
      </c>
      <c r="S52" s="112"/>
    </row>
    <row r="53" spans="1:19">
      <c r="A53" s="178" t="s">
        <v>47</v>
      </c>
      <c r="B53" s="179"/>
      <c r="C53" s="13" t="s">
        <v>11</v>
      </c>
      <c r="D53" s="108">
        <v>0</v>
      </c>
      <c r="E53" s="108">
        <v>0.12529999999999999</v>
      </c>
      <c r="F53" s="108">
        <v>0.17290000000000003</v>
      </c>
      <c r="G53" s="108">
        <v>0.29820000000000002</v>
      </c>
      <c r="H53" s="108">
        <v>180.23480000000001</v>
      </c>
      <c r="I53" s="108">
        <v>267.40609999999998</v>
      </c>
      <c r="J53" s="108">
        <v>0</v>
      </c>
      <c r="K53" s="108">
        <v>267.40609999999998</v>
      </c>
      <c r="L53" s="108">
        <v>5318.2950000000001</v>
      </c>
      <c r="M53" s="108">
        <v>1715.8166000000003</v>
      </c>
      <c r="N53" s="108">
        <v>1.4054</v>
      </c>
      <c r="O53" s="108">
        <v>10.940099999999999</v>
      </c>
      <c r="P53" s="108">
        <v>1.9800000000000002E-2</v>
      </c>
      <c r="Q53" s="108">
        <v>2.3300000000000001E-2</v>
      </c>
      <c r="R53" s="108">
        <v>7494.4392999999991</v>
      </c>
      <c r="S53" s="112"/>
    </row>
    <row r="54" spans="1:19">
      <c r="A54" s="180"/>
      <c r="B54" s="181"/>
      <c r="C54" s="44" t="s">
        <v>13</v>
      </c>
      <c r="D54" s="109">
        <v>0</v>
      </c>
      <c r="E54" s="109">
        <v>187.392</v>
      </c>
      <c r="F54" s="109">
        <v>174.31700000000001</v>
      </c>
      <c r="G54" s="109">
        <v>361.709</v>
      </c>
      <c r="H54" s="109">
        <v>135677.84899999999</v>
      </c>
      <c r="I54" s="109">
        <v>190272.432</v>
      </c>
      <c r="J54" s="109">
        <v>0</v>
      </c>
      <c r="K54" s="109">
        <v>190272.432</v>
      </c>
      <c r="L54" s="109">
        <v>2680608.6850000001</v>
      </c>
      <c r="M54" s="109">
        <v>1029441.8050000002</v>
      </c>
      <c r="N54" s="109">
        <v>1401.1769999999999</v>
      </c>
      <c r="O54" s="109">
        <v>9616.9299999999985</v>
      </c>
      <c r="P54" s="109">
        <v>12.896000000000001</v>
      </c>
      <c r="Q54" s="109">
        <v>13.413</v>
      </c>
      <c r="R54" s="109">
        <v>4047406.8960000006</v>
      </c>
      <c r="S54" s="112"/>
    </row>
    <row r="55" spans="1:19">
      <c r="A55" s="42" t="s">
        <v>0</v>
      </c>
      <c r="B55" s="174" t="s">
        <v>48</v>
      </c>
      <c r="C55" s="13" t="s">
        <v>11</v>
      </c>
      <c r="D55" s="108">
        <v>1.2754999999999999</v>
      </c>
      <c r="E55" s="108">
        <v>0</v>
      </c>
      <c r="F55" s="108">
        <v>6.8500000000000005E-2</v>
      </c>
      <c r="G55" s="108">
        <v>1.3439999999999999</v>
      </c>
      <c r="H55" s="108">
        <v>18.983499999999999</v>
      </c>
      <c r="I55" s="108">
        <v>84.89409999999998</v>
      </c>
      <c r="J55" s="108">
        <v>0</v>
      </c>
      <c r="K55" s="108">
        <v>84.89409999999998</v>
      </c>
      <c r="L55" s="108">
        <v>34.203800000000001</v>
      </c>
      <c r="M55" s="108">
        <v>0.53949999999999998</v>
      </c>
      <c r="N55" s="108">
        <v>0.53249999999999997</v>
      </c>
      <c r="O55" s="108">
        <v>7.7801999999999998</v>
      </c>
      <c r="P55" s="108">
        <v>0.21299999999999999</v>
      </c>
      <c r="Q55" s="108">
        <v>10.3072</v>
      </c>
      <c r="R55" s="108">
        <v>158.79779999999997</v>
      </c>
      <c r="S55" s="112"/>
    </row>
    <row r="56" spans="1:19">
      <c r="A56" s="43" t="s">
        <v>36</v>
      </c>
      <c r="B56" s="175"/>
      <c r="C56" s="44" t="s">
        <v>13</v>
      </c>
      <c r="D56" s="109">
        <v>1377.7754263967668</v>
      </c>
      <c r="E56" s="109">
        <v>0</v>
      </c>
      <c r="F56" s="109">
        <v>29.073</v>
      </c>
      <c r="G56" s="109">
        <v>1406.8484263967669</v>
      </c>
      <c r="H56" s="109">
        <v>10486.214</v>
      </c>
      <c r="I56" s="109">
        <v>52275.765999999996</v>
      </c>
      <c r="J56" s="109">
        <v>0</v>
      </c>
      <c r="K56" s="109">
        <v>52275.765999999996</v>
      </c>
      <c r="L56" s="109">
        <v>11514.384999999998</v>
      </c>
      <c r="M56" s="109">
        <v>640.41399999999999</v>
      </c>
      <c r="N56" s="109">
        <v>374.86700000000002</v>
      </c>
      <c r="O56" s="109">
        <v>4026.4399999999996</v>
      </c>
      <c r="P56" s="109">
        <v>147.30799999999999</v>
      </c>
      <c r="Q56" s="109">
        <v>6125.3319999999994</v>
      </c>
      <c r="R56" s="109">
        <v>86997.574426396764</v>
      </c>
      <c r="S56" s="112"/>
    </row>
    <row r="57" spans="1:19">
      <c r="A57" s="43" t="s">
        <v>12</v>
      </c>
      <c r="B57" s="11" t="s">
        <v>15</v>
      </c>
      <c r="C57" s="13" t="s">
        <v>11</v>
      </c>
      <c r="D57" s="108">
        <v>2.9901999999999997</v>
      </c>
      <c r="E57" s="108">
        <v>1E-3</v>
      </c>
      <c r="F57" s="108">
        <v>3.3341000000000003</v>
      </c>
      <c r="G57" s="108">
        <v>6.3253000000000004</v>
      </c>
      <c r="H57" s="108">
        <v>25.008800000000001</v>
      </c>
      <c r="I57" s="108">
        <v>200.65759999999997</v>
      </c>
      <c r="J57" s="108">
        <v>0</v>
      </c>
      <c r="K57" s="108">
        <v>200.65759999999997</v>
      </c>
      <c r="L57" s="108">
        <v>4.8125999999999998</v>
      </c>
      <c r="M57" s="108">
        <v>6.1695000000000002</v>
      </c>
      <c r="N57" s="108">
        <v>9.3100000000000002E-2</v>
      </c>
      <c r="O57" s="108">
        <v>0.83130000000000004</v>
      </c>
      <c r="P57" s="108">
        <v>0.14399999999999999</v>
      </c>
      <c r="Q57" s="108">
        <v>1.7904999999999998</v>
      </c>
      <c r="R57" s="108">
        <v>245.83269999999999</v>
      </c>
      <c r="S57" s="112"/>
    </row>
    <row r="58" spans="1:19">
      <c r="A58" s="43" t="s">
        <v>18</v>
      </c>
      <c r="B58" s="44" t="s">
        <v>49</v>
      </c>
      <c r="C58" s="44" t="s">
        <v>13</v>
      </c>
      <c r="D58" s="109">
        <v>146.60459887359397</v>
      </c>
      <c r="E58" s="109">
        <v>0.54</v>
      </c>
      <c r="F58" s="109">
        <v>2769.0969999999998</v>
      </c>
      <c r="G58" s="109">
        <v>2916.2415988735938</v>
      </c>
      <c r="H58" s="109">
        <v>4292.4650000000001</v>
      </c>
      <c r="I58" s="109">
        <v>46321.606999999996</v>
      </c>
      <c r="J58" s="109">
        <v>0</v>
      </c>
      <c r="K58" s="109">
        <v>46321.606999999996</v>
      </c>
      <c r="L58" s="109">
        <v>1151.29</v>
      </c>
      <c r="M58" s="109">
        <v>1697.3330000000001</v>
      </c>
      <c r="N58" s="109">
        <v>22.059000000000001</v>
      </c>
      <c r="O58" s="109">
        <v>299.27499999999998</v>
      </c>
      <c r="P58" s="109">
        <v>174.44600000000003</v>
      </c>
      <c r="Q58" s="109">
        <v>1052.7779999999998</v>
      </c>
      <c r="R58" s="109">
        <v>57927.494598873593</v>
      </c>
      <c r="S58" s="112"/>
    </row>
    <row r="59" spans="1:19">
      <c r="A59" s="1"/>
      <c r="B59" s="176" t="s">
        <v>19</v>
      </c>
      <c r="C59" s="13" t="s">
        <v>11</v>
      </c>
      <c r="D59" s="108">
        <v>4.2656999999999998</v>
      </c>
      <c r="E59" s="108">
        <v>1E-3</v>
      </c>
      <c r="F59" s="108">
        <v>3.4026000000000005</v>
      </c>
      <c r="G59" s="108">
        <v>7.6692999999999998</v>
      </c>
      <c r="H59" s="108">
        <v>43.9923</v>
      </c>
      <c r="I59" s="108">
        <v>285.55169999999998</v>
      </c>
      <c r="J59" s="108">
        <v>0</v>
      </c>
      <c r="K59" s="108">
        <v>285.55169999999998</v>
      </c>
      <c r="L59" s="108">
        <v>39.016400000000004</v>
      </c>
      <c r="M59" s="108">
        <v>6.7090000000000005</v>
      </c>
      <c r="N59" s="108">
        <v>0.62559999999999993</v>
      </c>
      <c r="O59" s="108">
        <v>8.6114999999999995</v>
      </c>
      <c r="P59" s="108">
        <v>0.35699999999999998</v>
      </c>
      <c r="Q59" s="108">
        <v>12.0977</v>
      </c>
      <c r="R59" s="108">
        <v>404.63049999999998</v>
      </c>
      <c r="S59" s="112"/>
    </row>
    <row r="60" spans="1:19">
      <c r="A60" s="45"/>
      <c r="B60" s="177"/>
      <c r="C60" s="44" t="s">
        <v>13</v>
      </c>
      <c r="D60" s="108">
        <v>1524.3800252703606</v>
      </c>
      <c r="E60" s="109">
        <v>0.54</v>
      </c>
      <c r="F60" s="109">
        <v>2798.1699999999996</v>
      </c>
      <c r="G60" s="109">
        <v>4323.0900252703605</v>
      </c>
      <c r="H60" s="109">
        <v>14778.679</v>
      </c>
      <c r="I60" s="109">
        <v>98597.372999999992</v>
      </c>
      <c r="J60" s="109">
        <v>0</v>
      </c>
      <c r="K60" s="109">
        <v>98597.372999999992</v>
      </c>
      <c r="L60" s="109">
        <v>12665.674999999999</v>
      </c>
      <c r="M60" s="109">
        <v>2337.7470000000003</v>
      </c>
      <c r="N60" s="109">
        <v>396.92600000000004</v>
      </c>
      <c r="O60" s="109">
        <v>4325.7149999999992</v>
      </c>
      <c r="P60" s="109">
        <v>321.75400000000002</v>
      </c>
      <c r="Q60" s="109">
        <v>7178.1099999999988</v>
      </c>
      <c r="R60" s="109">
        <v>144925.06902527035</v>
      </c>
      <c r="S60" s="112"/>
    </row>
    <row r="61" spans="1:19">
      <c r="A61" s="42" t="s">
        <v>0</v>
      </c>
      <c r="B61" s="174" t="s">
        <v>50</v>
      </c>
      <c r="C61" s="13" t="s">
        <v>11</v>
      </c>
      <c r="D61" s="108">
        <v>0</v>
      </c>
      <c r="E61" s="108">
        <v>0</v>
      </c>
      <c r="F61" s="108">
        <v>0</v>
      </c>
      <c r="G61" s="108">
        <v>0</v>
      </c>
      <c r="H61" s="108">
        <v>0.21529999999999999</v>
      </c>
      <c r="I61" s="108">
        <v>5.490800000000001</v>
      </c>
      <c r="J61" s="108">
        <v>0</v>
      </c>
      <c r="K61" s="108">
        <v>5.490800000000001</v>
      </c>
      <c r="L61" s="108">
        <v>0</v>
      </c>
      <c r="M61" s="108">
        <v>0.13250000000000001</v>
      </c>
      <c r="N61" s="108">
        <v>0</v>
      </c>
      <c r="O61" s="108">
        <v>0</v>
      </c>
      <c r="P61" s="108">
        <v>0</v>
      </c>
      <c r="Q61" s="108">
        <v>0</v>
      </c>
      <c r="R61" s="108">
        <v>5.8386000000000013</v>
      </c>
      <c r="S61" s="112"/>
    </row>
    <row r="62" spans="1:19">
      <c r="A62" s="43" t="s">
        <v>51</v>
      </c>
      <c r="B62" s="175"/>
      <c r="C62" s="44" t="s">
        <v>13</v>
      </c>
      <c r="D62" s="109">
        <v>0</v>
      </c>
      <c r="E62" s="109">
        <v>0</v>
      </c>
      <c r="F62" s="109">
        <v>0</v>
      </c>
      <c r="G62" s="109">
        <v>0</v>
      </c>
      <c r="H62" s="109">
        <v>15.072000000000001</v>
      </c>
      <c r="I62" s="109">
        <v>136.89399999999998</v>
      </c>
      <c r="J62" s="109">
        <v>0</v>
      </c>
      <c r="K62" s="109">
        <v>136.89399999999998</v>
      </c>
      <c r="L62" s="109">
        <v>0</v>
      </c>
      <c r="M62" s="109">
        <v>5.8250000000000002</v>
      </c>
      <c r="N62" s="109">
        <v>0</v>
      </c>
      <c r="O62" s="109">
        <v>0</v>
      </c>
      <c r="P62" s="109">
        <v>0</v>
      </c>
      <c r="Q62" s="109">
        <v>0</v>
      </c>
      <c r="R62" s="109">
        <v>157.79099999999997</v>
      </c>
      <c r="S62" s="112"/>
    </row>
    <row r="63" spans="1:19">
      <c r="A63" s="43" t="s">
        <v>0</v>
      </c>
      <c r="B63" s="11" t="s">
        <v>52</v>
      </c>
      <c r="C63" s="13" t="s">
        <v>11</v>
      </c>
      <c r="D63" s="108">
        <v>19.420000000000002</v>
      </c>
      <c r="E63" s="108">
        <v>52.81</v>
      </c>
      <c r="F63" s="108">
        <v>503.97699999999998</v>
      </c>
      <c r="G63" s="108">
        <v>576.20699999999999</v>
      </c>
      <c r="H63" s="108">
        <v>4410.3131000000003</v>
      </c>
      <c r="I63" s="108">
        <v>0</v>
      </c>
      <c r="J63" s="108">
        <v>0</v>
      </c>
      <c r="K63" s="108">
        <v>0</v>
      </c>
      <c r="L63" s="108">
        <v>0</v>
      </c>
      <c r="M63" s="108">
        <v>0</v>
      </c>
      <c r="N63" s="108">
        <v>0</v>
      </c>
      <c r="O63" s="108">
        <v>0</v>
      </c>
      <c r="P63" s="108">
        <v>0</v>
      </c>
      <c r="Q63" s="108">
        <v>0</v>
      </c>
      <c r="R63" s="108">
        <v>4986.5201000000006</v>
      </c>
      <c r="S63" s="112"/>
    </row>
    <row r="64" spans="1:19">
      <c r="A64" s="43" t="s">
        <v>53</v>
      </c>
      <c r="B64" s="44" t="s">
        <v>54</v>
      </c>
      <c r="C64" s="44" t="s">
        <v>13</v>
      </c>
      <c r="D64" s="109">
        <v>1811.1599948449957</v>
      </c>
      <c r="E64" s="109">
        <v>4952.6099999999997</v>
      </c>
      <c r="F64" s="109">
        <v>46591.512999999999</v>
      </c>
      <c r="G64" s="109">
        <v>53355.282994844994</v>
      </c>
      <c r="H64" s="109">
        <v>683267.522</v>
      </c>
      <c r="I64" s="109">
        <v>0</v>
      </c>
      <c r="J64" s="109">
        <v>0</v>
      </c>
      <c r="K64" s="109">
        <v>0</v>
      </c>
      <c r="L64" s="109">
        <v>0</v>
      </c>
      <c r="M64" s="109">
        <v>0</v>
      </c>
      <c r="N64" s="109">
        <v>0</v>
      </c>
      <c r="O64" s="109">
        <v>0</v>
      </c>
      <c r="P64" s="109">
        <v>0</v>
      </c>
      <c r="Q64" s="109">
        <v>0</v>
      </c>
      <c r="R64" s="109">
        <v>736622.80499484495</v>
      </c>
      <c r="S64" s="112"/>
    </row>
    <row r="65" spans="1:19">
      <c r="A65" s="43" t="s">
        <v>0</v>
      </c>
      <c r="B65" s="174" t="s">
        <v>55</v>
      </c>
      <c r="C65" s="13" t="s">
        <v>11</v>
      </c>
      <c r="D65" s="108">
        <v>0.90200000000000002</v>
      </c>
      <c r="E65" s="108">
        <v>0.82000000000000006</v>
      </c>
      <c r="F65" s="108">
        <v>0.11599999999999999</v>
      </c>
      <c r="G65" s="108">
        <v>1.8380000000000001</v>
      </c>
      <c r="H65" s="108">
        <v>2715.1875999999997</v>
      </c>
      <c r="I65" s="108">
        <v>0.50000000000000011</v>
      </c>
      <c r="J65" s="108">
        <v>0</v>
      </c>
      <c r="K65" s="108">
        <v>0.50000000000000011</v>
      </c>
      <c r="L65" s="108">
        <v>1E-3</v>
      </c>
      <c r="M65" s="108">
        <v>1E-3</v>
      </c>
      <c r="N65" s="108">
        <v>0</v>
      </c>
      <c r="O65" s="108">
        <v>0</v>
      </c>
      <c r="P65" s="108">
        <v>0</v>
      </c>
      <c r="Q65" s="108">
        <v>0</v>
      </c>
      <c r="R65" s="108">
        <v>2717.5276000000003</v>
      </c>
      <c r="S65" s="112"/>
    </row>
    <row r="66" spans="1:19">
      <c r="A66" s="43" t="s">
        <v>18</v>
      </c>
      <c r="B66" s="175"/>
      <c r="C66" s="44" t="s">
        <v>13</v>
      </c>
      <c r="D66" s="109">
        <v>91.886399646932873</v>
      </c>
      <c r="E66" s="109">
        <v>49.129000000000005</v>
      </c>
      <c r="F66" s="109">
        <v>44.711999999999996</v>
      </c>
      <c r="G66" s="109">
        <v>185.72739964693287</v>
      </c>
      <c r="H66" s="109">
        <v>389140.65800000005</v>
      </c>
      <c r="I66" s="109">
        <v>8.64</v>
      </c>
      <c r="J66" s="109">
        <v>0</v>
      </c>
      <c r="K66" s="109">
        <v>8.64</v>
      </c>
      <c r="L66" s="109">
        <v>3.24</v>
      </c>
      <c r="M66" s="109">
        <v>0.54</v>
      </c>
      <c r="N66" s="109">
        <v>0</v>
      </c>
      <c r="O66" s="109">
        <v>0</v>
      </c>
      <c r="P66" s="109">
        <v>0</v>
      </c>
      <c r="Q66" s="109">
        <v>0</v>
      </c>
      <c r="R66" s="109">
        <v>389338.80539964698</v>
      </c>
      <c r="S66" s="112"/>
    </row>
    <row r="67" spans="1:19">
      <c r="A67" s="1"/>
      <c r="B67" s="11" t="s">
        <v>15</v>
      </c>
      <c r="C67" s="13" t="s">
        <v>11</v>
      </c>
      <c r="D67" s="108">
        <v>0.97100000000000009</v>
      </c>
      <c r="E67" s="108">
        <v>0.65800000000000003</v>
      </c>
      <c r="F67" s="108">
        <v>4.9321000000000002</v>
      </c>
      <c r="G67" s="108">
        <v>6.5610999999999997</v>
      </c>
      <c r="H67" s="108">
        <v>641.75700000000006</v>
      </c>
      <c r="I67" s="108">
        <v>0</v>
      </c>
      <c r="J67" s="108">
        <v>0</v>
      </c>
      <c r="K67" s="108">
        <v>0</v>
      </c>
      <c r="L67" s="108">
        <v>0.21500000000000002</v>
      </c>
      <c r="M67" s="108">
        <v>0.28200000000000003</v>
      </c>
      <c r="N67" s="108">
        <v>0</v>
      </c>
      <c r="O67" s="108">
        <v>0</v>
      </c>
      <c r="P67" s="108">
        <v>0</v>
      </c>
      <c r="Q67" s="108">
        <v>0</v>
      </c>
      <c r="R67" s="108">
        <v>648.81510000000014</v>
      </c>
      <c r="S67" s="112"/>
    </row>
    <row r="68" spans="1:19" ht="19.5" thickBot="1">
      <c r="A68" s="46" t="s">
        <v>0</v>
      </c>
      <c r="B68" s="14" t="s">
        <v>54</v>
      </c>
      <c r="C68" s="14" t="s">
        <v>13</v>
      </c>
      <c r="D68" s="110">
        <v>25.228799823268243</v>
      </c>
      <c r="E68" s="110">
        <v>22.728000000000002</v>
      </c>
      <c r="F68" s="110">
        <v>187.84799999999998</v>
      </c>
      <c r="G68" s="110">
        <v>235.80479982326824</v>
      </c>
      <c r="H68" s="110">
        <v>80480.286999999997</v>
      </c>
      <c r="I68" s="110">
        <v>0</v>
      </c>
      <c r="J68" s="110">
        <v>0</v>
      </c>
      <c r="K68" s="110">
        <v>0</v>
      </c>
      <c r="L68" s="110">
        <v>6.0389999999999997</v>
      </c>
      <c r="M68" s="110">
        <v>79.228999999999985</v>
      </c>
      <c r="N68" s="110">
        <v>0</v>
      </c>
      <c r="O68" s="110">
        <v>0</v>
      </c>
      <c r="P68" s="110">
        <v>0</v>
      </c>
      <c r="Q68" s="110">
        <v>0</v>
      </c>
      <c r="R68" s="110">
        <v>80801.359799823273</v>
      </c>
      <c r="S68" s="112"/>
    </row>
    <row r="69" spans="1:19">
      <c r="A69" s="51"/>
      <c r="B69" s="50"/>
      <c r="C69" s="50"/>
      <c r="D69" s="80"/>
      <c r="E69" s="80"/>
      <c r="F69" s="80"/>
      <c r="G69" s="80"/>
      <c r="H69" s="80"/>
      <c r="I69" s="80"/>
      <c r="J69" s="80"/>
      <c r="K69" s="80"/>
      <c r="L69" s="80"/>
      <c r="M69" s="80"/>
      <c r="N69" s="69"/>
      <c r="O69" s="69"/>
      <c r="P69" s="69"/>
      <c r="Q69" s="69"/>
      <c r="R69" s="69"/>
      <c r="S69" s="112"/>
    </row>
    <row r="70" spans="1:19">
      <c r="A70" s="51"/>
      <c r="B70" s="50"/>
      <c r="C70" s="50"/>
      <c r="D70" s="80"/>
      <c r="E70" s="80"/>
      <c r="F70" s="80"/>
      <c r="G70" s="80"/>
      <c r="H70" s="80"/>
      <c r="I70" s="80"/>
      <c r="J70" s="80"/>
      <c r="K70" s="80"/>
      <c r="L70" s="80"/>
      <c r="M70" s="80"/>
      <c r="N70" s="69"/>
      <c r="O70" s="69"/>
      <c r="P70" s="69"/>
      <c r="Q70" s="69"/>
      <c r="R70" s="69"/>
      <c r="S70" s="112"/>
    </row>
    <row r="71" spans="1:19">
      <c r="A71" s="51"/>
      <c r="B71" s="50"/>
      <c r="C71" s="50"/>
      <c r="D71" s="80"/>
      <c r="E71" s="80"/>
      <c r="F71" s="80"/>
      <c r="G71" s="80"/>
      <c r="H71" s="80"/>
      <c r="I71" s="80"/>
      <c r="J71" s="80"/>
      <c r="K71" s="80"/>
      <c r="L71" s="80"/>
      <c r="M71" s="80"/>
      <c r="N71" s="69"/>
      <c r="O71" s="69"/>
      <c r="P71" s="69"/>
      <c r="Q71" s="69"/>
      <c r="R71" s="69"/>
      <c r="S71" s="112"/>
    </row>
    <row r="72" spans="1:19">
      <c r="A72" s="51"/>
      <c r="B72" s="50"/>
      <c r="C72" s="50"/>
      <c r="D72" s="80"/>
      <c r="E72" s="80"/>
      <c r="F72" s="80"/>
      <c r="G72" s="80"/>
      <c r="H72" s="80"/>
      <c r="I72" s="80"/>
      <c r="J72" s="80"/>
      <c r="K72" s="80"/>
      <c r="L72" s="80"/>
      <c r="M72" s="80"/>
      <c r="N72" s="69"/>
      <c r="O72" s="69"/>
      <c r="P72" s="69"/>
      <c r="Q72" s="69"/>
      <c r="R72" s="69"/>
      <c r="S72" s="112"/>
    </row>
    <row r="73" spans="1:19">
      <c r="J73" s="21"/>
      <c r="R73" s="70"/>
    </row>
    <row r="74" spans="1:19" ht="19.5" thickBot="1">
      <c r="A74" s="8"/>
      <c r="B74" s="36" t="s">
        <v>100</v>
      </c>
      <c r="C74" s="8"/>
      <c r="D74" s="8"/>
      <c r="E74" s="8"/>
      <c r="F74" s="8"/>
      <c r="G74" s="8"/>
      <c r="H74" s="8"/>
      <c r="I74" s="8"/>
      <c r="J74" s="22"/>
      <c r="K74" s="8"/>
      <c r="L74" s="8"/>
      <c r="M74" s="8"/>
      <c r="N74" s="71"/>
      <c r="O74" s="71"/>
      <c r="P74" s="71"/>
      <c r="Q74" s="71"/>
      <c r="R74" s="71"/>
    </row>
    <row r="75" spans="1:19">
      <c r="A75" s="45"/>
      <c r="B75" s="20"/>
      <c r="C75" s="20"/>
      <c r="D75" s="29" t="s">
        <v>1</v>
      </c>
      <c r="E75" s="29" t="s">
        <v>96</v>
      </c>
      <c r="F75" s="104" t="s">
        <v>108</v>
      </c>
      <c r="G75" s="40" t="s">
        <v>2</v>
      </c>
      <c r="H75" s="29" t="s">
        <v>97</v>
      </c>
      <c r="I75" s="54" t="s">
        <v>3</v>
      </c>
      <c r="J75" s="29" t="s">
        <v>4</v>
      </c>
      <c r="K75" s="29" t="s">
        <v>98</v>
      </c>
      <c r="L75" s="54" t="s">
        <v>5</v>
      </c>
      <c r="M75" s="29" t="s">
        <v>99</v>
      </c>
      <c r="N75" s="107" t="s">
        <v>6</v>
      </c>
      <c r="O75" s="107" t="s">
        <v>7</v>
      </c>
      <c r="P75" s="107" t="s">
        <v>8</v>
      </c>
      <c r="Q75" s="107" t="s">
        <v>9</v>
      </c>
      <c r="R75" s="68" t="s">
        <v>92</v>
      </c>
      <c r="S75" s="112"/>
    </row>
    <row r="76" spans="1:19">
      <c r="A76" s="43" t="s">
        <v>51</v>
      </c>
      <c r="B76" s="176" t="s">
        <v>19</v>
      </c>
      <c r="C76" s="13" t="s">
        <v>11</v>
      </c>
      <c r="D76" s="108">
        <v>21.293000000000003</v>
      </c>
      <c r="E76" s="108">
        <v>54.288000000000004</v>
      </c>
      <c r="F76" s="108">
        <v>509.02509999999995</v>
      </c>
      <c r="G76" s="108">
        <v>584.60609999999997</v>
      </c>
      <c r="H76" s="108">
        <v>7767.473</v>
      </c>
      <c r="I76" s="108">
        <v>5.990800000000001</v>
      </c>
      <c r="J76" s="108">
        <v>0</v>
      </c>
      <c r="K76" s="108">
        <v>5.990800000000001</v>
      </c>
      <c r="L76" s="108">
        <v>0.21600000000000003</v>
      </c>
      <c r="M76" s="108">
        <v>0.41550000000000004</v>
      </c>
      <c r="N76" s="108">
        <v>0</v>
      </c>
      <c r="O76" s="108">
        <v>0</v>
      </c>
      <c r="P76" s="108">
        <v>0</v>
      </c>
      <c r="Q76" s="108">
        <v>0</v>
      </c>
      <c r="R76" s="108">
        <v>8358.7014000000017</v>
      </c>
      <c r="S76" s="113"/>
    </row>
    <row r="77" spans="1:19">
      <c r="A77" s="38" t="s">
        <v>53</v>
      </c>
      <c r="B77" s="177"/>
      <c r="C77" s="44" t="s">
        <v>13</v>
      </c>
      <c r="D77" s="114">
        <v>1928.2751943151968</v>
      </c>
      <c r="E77" s="114">
        <v>5024.4669999999996</v>
      </c>
      <c r="F77" s="114">
        <v>46824.072999999997</v>
      </c>
      <c r="G77" s="114">
        <v>53776.81519431519</v>
      </c>
      <c r="H77" s="114">
        <v>1152903.5390000001</v>
      </c>
      <c r="I77" s="114">
        <v>145.53399999999999</v>
      </c>
      <c r="J77" s="114">
        <v>0</v>
      </c>
      <c r="K77" s="114">
        <v>145.53399999999999</v>
      </c>
      <c r="L77" s="114">
        <v>9.2789999999999999</v>
      </c>
      <c r="M77" s="114">
        <v>85.59399999999998</v>
      </c>
      <c r="N77" s="114">
        <v>0</v>
      </c>
      <c r="O77" s="114">
        <v>0</v>
      </c>
      <c r="P77" s="114">
        <v>0</v>
      </c>
      <c r="Q77" s="114">
        <v>0</v>
      </c>
      <c r="R77" s="115">
        <v>1206920.7611943153</v>
      </c>
      <c r="S77" s="113"/>
    </row>
    <row r="78" spans="1:19">
      <c r="A78" s="43" t="s">
        <v>0</v>
      </c>
      <c r="B78" s="174" t="s">
        <v>56</v>
      </c>
      <c r="C78" s="13" t="s">
        <v>11</v>
      </c>
      <c r="D78" s="108">
        <v>0.72019999999999995</v>
      </c>
      <c r="E78" s="108">
        <v>0.49399999999999999</v>
      </c>
      <c r="F78" s="108">
        <v>35.579000000000001</v>
      </c>
      <c r="G78" s="108">
        <v>36.793199999999999</v>
      </c>
      <c r="H78" s="108">
        <v>25.403500000000001</v>
      </c>
      <c r="I78" s="108">
        <v>407.63159999999999</v>
      </c>
      <c r="J78" s="108">
        <v>0</v>
      </c>
      <c r="K78" s="108">
        <v>407.63159999999999</v>
      </c>
      <c r="L78" s="108">
        <v>8.9558999999999997</v>
      </c>
      <c r="M78" s="108">
        <v>15.093500000000001</v>
      </c>
      <c r="N78" s="108">
        <v>4.0558999999999994</v>
      </c>
      <c r="O78" s="108">
        <v>72.513499999999993</v>
      </c>
      <c r="P78" s="108">
        <v>23.581800000000001</v>
      </c>
      <c r="Q78" s="108">
        <v>90.781200000000013</v>
      </c>
      <c r="R78" s="108">
        <v>684.81010000000003</v>
      </c>
      <c r="S78" s="113"/>
    </row>
    <row r="79" spans="1:19">
      <c r="A79" s="43" t="s">
        <v>31</v>
      </c>
      <c r="B79" s="175"/>
      <c r="C79" s="44" t="s">
        <v>13</v>
      </c>
      <c r="D79" s="109">
        <v>1222.705785258092</v>
      </c>
      <c r="E79" s="109">
        <v>713.04</v>
      </c>
      <c r="F79" s="109">
        <v>33756.182000000001</v>
      </c>
      <c r="G79" s="109">
        <v>35691.927785258093</v>
      </c>
      <c r="H79" s="109">
        <v>24542.595000000001</v>
      </c>
      <c r="I79" s="109">
        <v>270651.29300000001</v>
      </c>
      <c r="J79" s="109">
        <v>0</v>
      </c>
      <c r="K79" s="109">
        <v>270651.29300000001</v>
      </c>
      <c r="L79" s="109">
        <v>6590.3179999999993</v>
      </c>
      <c r="M79" s="109">
        <v>16105.788</v>
      </c>
      <c r="N79" s="109">
        <v>4241.3710000000001</v>
      </c>
      <c r="O79" s="109">
        <v>67150.180000000008</v>
      </c>
      <c r="P79" s="109">
        <v>13066.736999999999</v>
      </c>
      <c r="Q79" s="109">
        <v>70516.426000000007</v>
      </c>
      <c r="R79" s="109">
        <v>508556.63578525803</v>
      </c>
      <c r="S79" s="113"/>
    </row>
    <row r="80" spans="1:19">
      <c r="A80" s="43" t="s">
        <v>0</v>
      </c>
      <c r="B80" s="174" t="s">
        <v>57</v>
      </c>
      <c r="C80" s="13" t="s">
        <v>11</v>
      </c>
      <c r="D80" s="108">
        <v>0</v>
      </c>
      <c r="E80" s="108">
        <v>0</v>
      </c>
      <c r="F80" s="108">
        <v>0</v>
      </c>
      <c r="G80" s="108">
        <v>0</v>
      </c>
      <c r="H80" s="108">
        <v>4.3799999999999999E-2</v>
      </c>
      <c r="I80" s="108">
        <v>4.0256000000000007</v>
      </c>
      <c r="J80" s="108">
        <v>0</v>
      </c>
      <c r="K80" s="108">
        <v>4.0256000000000007</v>
      </c>
      <c r="L80" s="108">
        <v>4.5999999999999999E-2</v>
      </c>
      <c r="M80" s="108">
        <v>0</v>
      </c>
      <c r="N80" s="108">
        <v>0</v>
      </c>
      <c r="O80" s="108">
        <v>0</v>
      </c>
      <c r="P80" s="108">
        <v>0</v>
      </c>
      <c r="Q80" s="108">
        <v>0</v>
      </c>
      <c r="R80" s="108">
        <v>4.1154000000000011</v>
      </c>
      <c r="S80" s="113"/>
    </row>
    <row r="81" spans="1:19">
      <c r="A81" s="43" t="s">
        <v>0</v>
      </c>
      <c r="B81" s="175"/>
      <c r="C81" s="44" t="s">
        <v>13</v>
      </c>
      <c r="D81" s="109">
        <v>0</v>
      </c>
      <c r="E81" s="109">
        <v>0</v>
      </c>
      <c r="F81" s="109">
        <v>0</v>
      </c>
      <c r="G81" s="109">
        <v>0</v>
      </c>
      <c r="H81" s="109">
        <v>27.617999999999999</v>
      </c>
      <c r="I81" s="109">
        <v>746.22199999999998</v>
      </c>
      <c r="J81" s="109">
        <v>0</v>
      </c>
      <c r="K81" s="109">
        <v>746.22199999999998</v>
      </c>
      <c r="L81" s="109">
        <v>6.5880000000000001</v>
      </c>
      <c r="M81" s="109">
        <v>0</v>
      </c>
      <c r="N81" s="109">
        <v>0</v>
      </c>
      <c r="O81" s="109">
        <v>0</v>
      </c>
      <c r="P81" s="109">
        <v>0</v>
      </c>
      <c r="Q81" s="109">
        <v>0</v>
      </c>
      <c r="R81" s="109">
        <v>780.428</v>
      </c>
      <c r="S81" s="113"/>
    </row>
    <row r="82" spans="1:19">
      <c r="A82" s="43" t="s">
        <v>58</v>
      </c>
      <c r="B82" s="11" t="s">
        <v>59</v>
      </c>
      <c r="C82" s="13" t="s">
        <v>11</v>
      </c>
      <c r="D82" s="108">
        <v>0</v>
      </c>
      <c r="E82" s="108">
        <v>0</v>
      </c>
      <c r="F82" s="108">
        <v>0</v>
      </c>
      <c r="G82" s="108">
        <v>0</v>
      </c>
      <c r="H82" s="108">
        <v>0</v>
      </c>
      <c r="I82" s="108">
        <v>4.0000000000000002E-4</v>
      </c>
      <c r="J82" s="108">
        <v>0</v>
      </c>
      <c r="K82" s="108">
        <v>4.0000000000000002E-4</v>
      </c>
      <c r="L82" s="108">
        <v>4.3049999999999997</v>
      </c>
      <c r="M82" s="108">
        <v>0</v>
      </c>
      <c r="N82" s="108">
        <v>0</v>
      </c>
      <c r="O82" s="108">
        <v>0</v>
      </c>
      <c r="P82" s="108">
        <v>0</v>
      </c>
      <c r="Q82" s="108">
        <v>0</v>
      </c>
      <c r="R82" s="108">
        <v>4.3053999999999997</v>
      </c>
      <c r="S82" s="113"/>
    </row>
    <row r="83" spans="1:19">
      <c r="A83" s="43"/>
      <c r="B83" s="44" t="s">
        <v>60</v>
      </c>
      <c r="C83" s="44" t="s">
        <v>13</v>
      </c>
      <c r="D83" s="109">
        <v>0</v>
      </c>
      <c r="E83" s="109">
        <v>0</v>
      </c>
      <c r="F83" s="109">
        <v>0</v>
      </c>
      <c r="G83" s="109">
        <v>0</v>
      </c>
      <c r="H83" s="109">
        <v>0</v>
      </c>
      <c r="I83" s="109">
        <v>4.2999999999999997E-2</v>
      </c>
      <c r="J83" s="109">
        <v>0</v>
      </c>
      <c r="K83" s="109">
        <v>4.2999999999999997E-2</v>
      </c>
      <c r="L83" s="109">
        <v>1721.8820000000001</v>
      </c>
      <c r="M83" s="109">
        <v>0</v>
      </c>
      <c r="N83" s="109">
        <v>0</v>
      </c>
      <c r="O83" s="109">
        <v>0</v>
      </c>
      <c r="P83" s="109">
        <v>0</v>
      </c>
      <c r="Q83" s="109">
        <v>0</v>
      </c>
      <c r="R83" s="109">
        <v>1721.925</v>
      </c>
      <c r="S83" s="113"/>
    </row>
    <row r="84" spans="1:19">
      <c r="A84" s="43"/>
      <c r="B84" s="174" t="s">
        <v>61</v>
      </c>
      <c r="C84" s="13" t="s">
        <v>11</v>
      </c>
      <c r="D84" s="108">
        <v>0</v>
      </c>
      <c r="E84" s="108">
        <v>0</v>
      </c>
      <c r="F84" s="108">
        <v>0</v>
      </c>
      <c r="G84" s="108">
        <v>0</v>
      </c>
      <c r="H84" s="108">
        <v>0</v>
      </c>
      <c r="I84" s="108">
        <v>0</v>
      </c>
      <c r="J84" s="108">
        <v>0</v>
      </c>
      <c r="K84" s="108">
        <v>0</v>
      </c>
      <c r="L84" s="108">
        <v>0</v>
      </c>
      <c r="M84" s="108">
        <v>0</v>
      </c>
      <c r="N84" s="108">
        <v>0</v>
      </c>
      <c r="O84" s="108">
        <v>0</v>
      </c>
      <c r="P84" s="108">
        <v>0</v>
      </c>
      <c r="Q84" s="108">
        <v>0</v>
      </c>
      <c r="R84" s="108">
        <v>0</v>
      </c>
      <c r="S84" s="113"/>
    </row>
    <row r="85" spans="1:19">
      <c r="A85" s="43" t="s">
        <v>12</v>
      </c>
      <c r="B85" s="175"/>
      <c r="C85" s="44" t="s">
        <v>13</v>
      </c>
      <c r="D85" s="109">
        <v>0</v>
      </c>
      <c r="E85" s="109">
        <v>0</v>
      </c>
      <c r="F85" s="109">
        <v>0</v>
      </c>
      <c r="G85" s="109">
        <v>0</v>
      </c>
      <c r="H85" s="109">
        <v>0</v>
      </c>
      <c r="I85" s="109">
        <v>0</v>
      </c>
      <c r="J85" s="109">
        <v>0</v>
      </c>
      <c r="K85" s="109">
        <v>0</v>
      </c>
      <c r="L85" s="109">
        <v>0</v>
      </c>
      <c r="M85" s="109">
        <v>0</v>
      </c>
      <c r="N85" s="109">
        <v>0</v>
      </c>
      <c r="O85" s="109">
        <v>0</v>
      </c>
      <c r="P85" s="109">
        <v>0</v>
      </c>
      <c r="Q85" s="109">
        <v>0</v>
      </c>
      <c r="R85" s="109">
        <v>0</v>
      </c>
      <c r="S85" s="113"/>
    </row>
    <row r="86" spans="1:19">
      <c r="A86" s="43"/>
      <c r="B86" s="11" t="s">
        <v>15</v>
      </c>
      <c r="C86" s="13" t="s">
        <v>11</v>
      </c>
      <c r="D86" s="108">
        <v>2.8089000000000004</v>
      </c>
      <c r="E86" s="108">
        <v>2.3346999999999998</v>
      </c>
      <c r="F86" s="108">
        <v>17.4876</v>
      </c>
      <c r="G86" s="108">
        <v>22.6312</v>
      </c>
      <c r="H86" s="108">
        <v>26.432799999999997</v>
      </c>
      <c r="I86" s="108">
        <v>716.42089999999996</v>
      </c>
      <c r="J86" s="108">
        <v>0</v>
      </c>
      <c r="K86" s="108">
        <v>716.42089999999996</v>
      </c>
      <c r="L86" s="108">
        <v>6.120000000000001</v>
      </c>
      <c r="M86" s="108">
        <v>23.564799999999995</v>
      </c>
      <c r="N86" s="108">
        <v>2.1294</v>
      </c>
      <c r="O86" s="108">
        <v>113.04849999999999</v>
      </c>
      <c r="P86" s="108">
        <v>13.125099999999998</v>
      </c>
      <c r="Q86" s="108">
        <v>42.628700000000002</v>
      </c>
      <c r="R86" s="108">
        <v>966.1013999999999</v>
      </c>
      <c r="S86" s="113"/>
    </row>
    <row r="87" spans="1:19">
      <c r="A87" s="43"/>
      <c r="B87" s="44" t="s">
        <v>62</v>
      </c>
      <c r="C87" s="44" t="s">
        <v>13</v>
      </c>
      <c r="D87" s="109">
        <v>1594.1177842152272</v>
      </c>
      <c r="E87" s="109">
        <v>1135.049</v>
      </c>
      <c r="F87" s="109">
        <v>23450.620999999999</v>
      </c>
      <c r="G87" s="109">
        <v>26179.787784215227</v>
      </c>
      <c r="H87" s="109">
        <v>22706.768000000004</v>
      </c>
      <c r="I87" s="109">
        <v>254265.97500000001</v>
      </c>
      <c r="J87" s="109">
        <v>0</v>
      </c>
      <c r="K87" s="109">
        <v>254265.97500000001</v>
      </c>
      <c r="L87" s="109">
        <v>2229.2329999999997</v>
      </c>
      <c r="M87" s="109">
        <v>12647.742999999999</v>
      </c>
      <c r="N87" s="109">
        <v>1262.93</v>
      </c>
      <c r="O87" s="109">
        <v>45937.877999999997</v>
      </c>
      <c r="P87" s="109">
        <v>9718.6949999999997</v>
      </c>
      <c r="Q87" s="109">
        <v>40345.392</v>
      </c>
      <c r="R87" s="109">
        <v>415294.4017842153</v>
      </c>
      <c r="S87" s="113"/>
    </row>
    <row r="88" spans="1:19">
      <c r="A88" s="43" t="s">
        <v>18</v>
      </c>
      <c r="B88" s="176" t="s">
        <v>19</v>
      </c>
      <c r="C88" s="13" t="s">
        <v>11</v>
      </c>
      <c r="D88" s="108">
        <v>3.5291000000000006</v>
      </c>
      <c r="E88" s="108">
        <v>2.8286999999999995</v>
      </c>
      <c r="F88" s="108">
        <v>53.066600000000001</v>
      </c>
      <c r="G88" s="108">
        <v>59.424399999999999</v>
      </c>
      <c r="H88" s="108">
        <v>51.880099999999999</v>
      </c>
      <c r="I88" s="108">
        <v>1128.0785000000001</v>
      </c>
      <c r="J88" s="108">
        <v>0</v>
      </c>
      <c r="K88" s="108">
        <v>1128.0785000000001</v>
      </c>
      <c r="L88" s="108">
        <v>19.4269</v>
      </c>
      <c r="M88" s="108">
        <v>38.658299999999997</v>
      </c>
      <c r="N88" s="108">
        <v>6.1852999999999998</v>
      </c>
      <c r="O88" s="108">
        <v>185.56199999999998</v>
      </c>
      <c r="P88" s="108">
        <v>36.706899999999997</v>
      </c>
      <c r="Q88" s="108">
        <v>133.40990000000002</v>
      </c>
      <c r="R88" s="108">
        <v>1659.3323</v>
      </c>
      <c r="S88" s="113"/>
    </row>
    <row r="89" spans="1:19">
      <c r="A89" s="45"/>
      <c r="B89" s="177"/>
      <c r="C89" s="44" t="s">
        <v>13</v>
      </c>
      <c r="D89" s="108">
        <v>2816.8235694733194</v>
      </c>
      <c r="E89" s="109">
        <v>1848.0889999999999</v>
      </c>
      <c r="F89" s="109">
        <v>57206.803</v>
      </c>
      <c r="G89" s="109">
        <v>61871.715569473323</v>
      </c>
      <c r="H89" s="109">
        <v>47276.981</v>
      </c>
      <c r="I89" s="109">
        <v>525663.53300000005</v>
      </c>
      <c r="J89" s="109">
        <v>0</v>
      </c>
      <c r="K89" s="109">
        <v>525663.53300000005</v>
      </c>
      <c r="L89" s="109">
        <v>10548.020999999999</v>
      </c>
      <c r="M89" s="109">
        <v>28753.530999999999</v>
      </c>
      <c r="N89" s="109">
        <v>5504.3010000000004</v>
      </c>
      <c r="O89" s="109">
        <v>113088.058</v>
      </c>
      <c r="P89" s="109">
        <v>22785.432000000001</v>
      </c>
      <c r="Q89" s="109">
        <v>110861.818</v>
      </c>
      <c r="R89" s="115">
        <v>926353.39056947338</v>
      </c>
      <c r="S89" s="113"/>
    </row>
    <row r="90" spans="1:19">
      <c r="A90" s="178" t="s">
        <v>63</v>
      </c>
      <c r="B90" s="179"/>
      <c r="C90" s="13" t="s">
        <v>11</v>
      </c>
      <c r="D90" s="108">
        <v>1.1169</v>
      </c>
      <c r="E90" s="108">
        <v>1.1871999999999998</v>
      </c>
      <c r="F90" s="108">
        <v>10.3348</v>
      </c>
      <c r="G90" s="108">
        <v>12.6389</v>
      </c>
      <c r="H90" s="108">
        <v>31.238</v>
      </c>
      <c r="I90" s="108">
        <v>122.2032</v>
      </c>
      <c r="J90" s="108">
        <v>0</v>
      </c>
      <c r="K90" s="108">
        <v>122.2032</v>
      </c>
      <c r="L90" s="108">
        <v>5.2363999999999997</v>
      </c>
      <c r="M90" s="108">
        <v>17.464700000000001</v>
      </c>
      <c r="N90" s="108">
        <v>0</v>
      </c>
      <c r="O90" s="108">
        <v>0.2379</v>
      </c>
      <c r="P90" s="108">
        <v>0.48020000000000007</v>
      </c>
      <c r="Q90" s="108">
        <v>2.5295999999999998</v>
      </c>
      <c r="R90" s="108">
        <v>192.02889999999996</v>
      </c>
      <c r="S90" s="113"/>
    </row>
    <row r="91" spans="1:19">
      <c r="A91" s="180"/>
      <c r="B91" s="181"/>
      <c r="C91" s="44" t="s">
        <v>13</v>
      </c>
      <c r="D91" s="109">
        <v>1632.862772936815</v>
      </c>
      <c r="E91" s="109">
        <v>717.56500000000005</v>
      </c>
      <c r="F91" s="109">
        <v>13779.235999999999</v>
      </c>
      <c r="G91" s="109">
        <v>16129.663772936814</v>
      </c>
      <c r="H91" s="109">
        <v>47633.196000000004</v>
      </c>
      <c r="I91" s="109">
        <v>138994.74</v>
      </c>
      <c r="J91" s="109">
        <v>0</v>
      </c>
      <c r="K91" s="109">
        <v>138994.74</v>
      </c>
      <c r="L91" s="109">
        <v>4674.51</v>
      </c>
      <c r="M91" s="109">
        <v>22368.226999999999</v>
      </c>
      <c r="N91" s="109">
        <v>0</v>
      </c>
      <c r="O91" s="109">
        <v>276.74599999999998</v>
      </c>
      <c r="P91" s="109">
        <v>366.86700000000002</v>
      </c>
      <c r="Q91" s="109">
        <v>2994.413</v>
      </c>
      <c r="R91" s="109">
        <v>233438.36277293682</v>
      </c>
      <c r="S91" s="113"/>
    </row>
    <row r="92" spans="1:19">
      <c r="A92" s="178" t="s">
        <v>64</v>
      </c>
      <c r="B92" s="179"/>
      <c r="C92" s="13" t="s">
        <v>11</v>
      </c>
      <c r="D92" s="108">
        <v>0</v>
      </c>
      <c r="E92" s="108">
        <v>0</v>
      </c>
      <c r="F92" s="108">
        <v>0</v>
      </c>
      <c r="G92" s="108">
        <v>0</v>
      </c>
      <c r="H92" s="108">
        <v>7.9000000000000015E-2</v>
      </c>
      <c r="I92" s="108">
        <v>0</v>
      </c>
      <c r="J92" s="108">
        <v>0</v>
      </c>
      <c r="K92" s="108">
        <v>0</v>
      </c>
      <c r="L92" s="108">
        <v>1.593</v>
      </c>
      <c r="M92" s="108">
        <v>0.69400000000000006</v>
      </c>
      <c r="N92" s="108">
        <v>0</v>
      </c>
      <c r="O92" s="108">
        <v>0</v>
      </c>
      <c r="P92" s="108">
        <v>0</v>
      </c>
      <c r="Q92" s="108">
        <v>0</v>
      </c>
      <c r="R92" s="108">
        <v>2.3660000000000001</v>
      </c>
      <c r="S92" s="113"/>
    </row>
    <row r="93" spans="1:19">
      <c r="A93" s="180"/>
      <c r="B93" s="181"/>
      <c r="C93" s="44" t="s">
        <v>13</v>
      </c>
      <c r="D93" s="109">
        <v>0</v>
      </c>
      <c r="E93" s="109">
        <v>0</v>
      </c>
      <c r="F93" s="109">
        <v>0</v>
      </c>
      <c r="G93" s="109">
        <v>0</v>
      </c>
      <c r="H93" s="109">
        <v>57.272000000000006</v>
      </c>
      <c r="I93" s="109">
        <v>0</v>
      </c>
      <c r="J93" s="109">
        <v>0</v>
      </c>
      <c r="K93" s="109">
        <v>0</v>
      </c>
      <c r="L93" s="109">
        <v>237.77200000000002</v>
      </c>
      <c r="M93" s="109">
        <v>229.87799999999999</v>
      </c>
      <c r="N93" s="109">
        <v>0</v>
      </c>
      <c r="O93" s="109">
        <v>0</v>
      </c>
      <c r="P93" s="109">
        <v>0</v>
      </c>
      <c r="Q93" s="109">
        <v>0</v>
      </c>
      <c r="R93" s="109">
        <v>524.92200000000003</v>
      </c>
      <c r="S93" s="113"/>
    </row>
    <row r="94" spans="1:19">
      <c r="A94" s="178" t="s">
        <v>65</v>
      </c>
      <c r="B94" s="179"/>
      <c r="C94" s="13" t="s">
        <v>11</v>
      </c>
      <c r="D94" s="108">
        <v>0</v>
      </c>
      <c r="E94" s="108">
        <v>8.8999999999999999E-3</v>
      </c>
      <c r="F94" s="108">
        <v>7.6499999999999999E-2</v>
      </c>
      <c r="G94" s="108">
        <v>8.5400000000000004E-2</v>
      </c>
      <c r="H94" s="108">
        <v>1.4E-3</v>
      </c>
      <c r="I94" s="108">
        <v>0.25309999999999999</v>
      </c>
      <c r="J94" s="108">
        <v>0</v>
      </c>
      <c r="K94" s="108">
        <v>0.25309999999999999</v>
      </c>
      <c r="L94" s="108">
        <v>0</v>
      </c>
      <c r="M94" s="108">
        <v>4.0000000000000002E-4</v>
      </c>
      <c r="N94" s="108">
        <v>0</v>
      </c>
      <c r="O94" s="108">
        <v>0</v>
      </c>
      <c r="P94" s="108">
        <v>0</v>
      </c>
      <c r="Q94" s="108">
        <v>0</v>
      </c>
      <c r="R94" s="108">
        <v>0.34029999999999999</v>
      </c>
      <c r="S94" s="113"/>
    </row>
    <row r="95" spans="1:19">
      <c r="A95" s="180"/>
      <c r="B95" s="181"/>
      <c r="C95" s="44" t="s">
        <v>13</v>
      </c>
      <c r="D95" s="109">
        <v>0</v>
      </c>
      <c r="E95" s="109">
        <v>21.276</v>
      </c>
      <c r="F95" s="109">
        <v>80.417000000000002</v>
      </c>
      <c r="G95" s="109">
        <v>101.693</v>
      </c>
      <c r="H95" s="109">
        <v>5.2090000000000005</v>
      </c>
      <c r="I95" s="109">
        <v>796.43499999999995</v>
      </c>
      <c r="J95" s="109">
        <v>0</v>
      </c>
      <c r="K95" s="109">
        <v>796.43499999999995</v>
      </c>
      <c r="L95" s="109">
        <v>0</v>
      </c>
      <c r="M95" s="109">
        <v>0.86399999999999999</v>
      </c>
      <c r="N95" s="109">
        <v>0</v>
      </c>
      <c r="O95" s="109">
        <v>0</v>
      </c>
      <c r="P95" s="109">
        <v>0</v>
      </c>
      <c r="Q95" s="109">
        <v>0</v>
      </c>
      <c r="R95" s="109">
        <v>904.20100000000002</v>
      </c>
      <c r="S95" s="113"/>
    </row>
    <row r="96" spans="1:19">
      <c r="A96" s="178" t="s">
        <v>66</v>
      </c>
      <c r="B96" s="179"/>
      <c r="C96" s="13" t="s">
        <v>11</v>
      </c>
      <c r="D96" s="108">
        <v>2.4E-2</v>
      </c>
      <c r="E96" s="108">
        <v>0.30480000000000002</v>
      </c>
      <c r="F96" s="108">
        <v>0.55210000000000004</v>
      </c>
      <c r="G96" s="108">
        <v>0.88090000000000002</v>
      </c>
      <c r="H96" s="108">
        <v>0.16839999999999999</v>
      </c>
      <c r="I96" s="108">
        <v>143.42019999999999</v>
      </c>
      <c r="J96" s="108">
        <v>0</v>
      </c>
      <c r="K96" s="108">
        <v>143.42019999999999</v>
      </c>
      <c r="L96" s="108">
        <v>0.1212</v>
      </c>
      <c r="M96" s="108">
        <v>1.41E-2</v>
      </c>
      <c r="N96" s="108">
        <v>0</v>
      </c>
      <c r="O96" s="108">
        <v>0</v>
      </c>
      <c r="P96" s="108">
        <v>0</v>
      </c>
      <c r="Q96" s="108">
        <v>0</v>
      </c>
      <c r="R96" s="108">
        <v>144.60479999999998</v>
      </c>
      <c r="S96" s="113"/>
    </row>
    <row r="97" spans="1:19">
      <c r="A97" s="180"/>
      <c r="B97" s="181"/>
      <c r="C97" s="44" t="s">
        <v>13</v>
      </c>
      <c r="D97" s="109">
        <v>61.559997919542255</v>
      </c>
      <c r="E97" s="109">
        <v>492.36599999999999</v>
      </c>
      <c r="F97" s="109">
        <v>917.56700000000001</v>
      </c>
      <c r="G97" s="109">
        <v>1471.4929979195422</v>
      </c>
      <c r="H97" s="109">
        <v>146.047</v>
      </c>
      <c r="I97" s="109">
        <v>191938.60499999998</v>
      </c>
      <c r="J97" s="109">
        <v>0</v>
      </c>
      <c r="K97" s="109">
        <v>191938.60499999998</v>
      </c>
      <c r="L97" s="109">
        <v>209.50899999999999</v>
      </c>
      <c r="M97" s="109">
        <v>35.024000000000001</v>
      </c>
      <c r="N97" s="109">
        <v>0</v>
      </c>
      <c r="O97" s="109">
        <v>0</v>
      </c>
      <c r="P97" s="109">
        <v>0</v>
      </c>
      <c r="Q97" s="109">
        <v>0</v>
      </c>
      <c r="R97" s="109">
        <v>193800.67799791953</v>
      </c>
      <c r="S97" s="113"/>
    </row>
    <row r="98" spans="1:19">
      <c r="A98" s="178" t="s">
        <v>67</v>
      </c>
      <c r="B98" s="179"/>
      <c r="C98" s="13" t="s">
        <v>11</v>
      </c>
      <c r="D98" s="108">
        <v>0</v>
      </c>
      <c r="E98" s="108">
        <v>0</v>
      </c>
      <c r="F98" s="108">
        <v>0</v>
      </c>
      <c r="G98" s="108">
        <v>0</v>
      </c>
      <c r="H98" s="108">
        <v>1.1300000000000001E-2</v>
      </c>
      <c r="I98" s="108">
        <v>1.4899999999999998E-2</v>
      </c>
      <c r="J98" s="108">
        <v>0</v>
      </c>
      <c r="K98" s="108">
        <v>1.4899999999999998E-2</v>
      </c>
      <c r="L98" s="108">
        <v>1.5E-3</v>
      </c>
      <c r="M98" s="108">
        <v>3.9E-2</v>
      </c>
      <c r="N98" s="108">
        <v>0</v>
      </c>
      <c r="O98" s="108">
        <v>0</v>
      </c>
      <c r="P98" s="108">
        <v>0</v>
      </c>
      <c r="Q98" s="108">
        <v>0</v>
      </c>
      <c r="R98" s="108">
        <v>6.6700000000000009E-2</v>
      </c>
      <c r="S98" s="113"/>
    </row>
    <row r="99" spans="1:19">
      <c r="A99" s="180"/>
      <c r="B99" s="181"/>
      <c r="C99" s="44" t="s">
        <v>13</v>
      </c>
      <c r="D99" s="109">
        <v>0</v>
      </c>
      <c r="E99" s="109">
        <v>0</v>
      </c>
      <c r="F99" s="109">
        <v>0</v>
      </c>
      <c r="G99" s="109">
        <v>0</v>
      </c>
      <c r="H99" s="109">
        <v>21.341000000000001</v>
      </c>
      <c r="I99" s="109">
        <v>14.741</v>
      </c>
      <c r="J99" s="109">
        <v>0</v>
      </c>
      <c r="K99" s="109">
        <v>14.741</v>
      </c>
      <c r="L99" s="109">
        <v>1.296</v>
      </c>
      <c r="M99" s="109">
        <v>29.936999999999998</v>
      </c>
      <c r="N99" s="109">
        <v>0</v>
      </c>
      <c r="O99" s="109">
        <v>0</v>
      </c>
      <c r="P99" s="109">
        <v>0</v>
      </c>
      <c r="Q99" s="109">
        <v>0</v>
      </c>
      <c r="R99" s="109">
        <v>67.314999999999998</v>
      </c>
      <c r="S99" s="113"/>
    </row>
    <row r="100" spans="1:19">
      <c r="A100" s="178" t="s">
        <v>68</v>
      </c>
      <c r="B100" s="179"/>
      <c r="C100" s="13" t="s">
        <v>11</v>
      </c>
      <c r="D100" s="108">
        <v>0.48699999999999999</v>
      </c>
      <c r="E100" s="108">
        <v>0.63029999999999997</v>
      </c>
      <c r="F100" s="108">
        <v>0.70119999999999993</v>
      </c>
      <c r="G100" s="108">
        <v>1.8184999999999998</v>
      </c>
      <c r="H100" s="108">
        <v>5.4837999999999996</v>
      </c>
      <c r="I100" s="108">
        <v>148.08300000000003</v>
      </c>
      <c r="J100" s="108">
        <v>0</v>
      </c>
      <c r="K100" s="108">
        <v>148.08300000000003</v>
      </c>
      <c r="L100" s="108">
        <v>5.1436999999999999</v>
      </c>
      <c r="M100" s="108">
        <v>8.0678999999999998</v>
      </c>
      <c r="N100" s="108">
        <v>4.8631000000000011</v>
      </c>
      <c r="O100" s="108">
        <v>48.182600000000001</v>
      </c>
      <c r="P100" s="108">
        <v>0.52029999999999987</v>
      </c>
      <c r="Q100" s="108">
        <v>70.294300000000007</v>
      </c>
      <c r="R100" s="108">
        <v>292.45720000000006</v>
      </c>
      <c r="S100" s="113"/>
    </row>
    <row r="101" spans="1:19">
      <c r="A101" s="180"/>
      <c r="B101" s="181"/>
      <c r="C101" s="44" t="s">
        <v>13</v>
      </c>
      <c r="D101" s="109">
        <v>195.27479166823224</v>
      </c>
      <c r="E101" s="109">
        <v>209.38399999999999</v>
      </c>
      <c r="F101" s="109">
        <v>225.15899999999999</v>
      </c>
      <c r="G101" s="109">
        <v>629.81779166823219</v>
      </c>
      <c r="H101" s="109">
        <v>3947.8939999999998</v>
      </c>
      <c r="I101" s="109">
        <v>72492.403000000006</v>
      </c>
      <c r="J101" s="109">
        <v>0</v>
      </c>
      <c r="K101" s="109">
        <v>72492.403000000006</v>
      </c>
      <c r="L101" s="109">
        <v>2194.4879999999998</v>
      </c>
      <c r="M101" s="109">
        <v>3940.3349999999996</v>
      </c>
      <c r="N101" s="109">
        <v>3816.0290000000005</v>
      </c>
      <c r="O101" s="109">
        <v>27480.243999999995</v>
      </c>
      <c r="P101" s="109">
        <v>373.60200000000003</v>
      </c>
      <c r="Q101" s="109">
        <v>30719.831000000002</v>
      </c>
      <c r="R101" s="109">
        <v>145594.64379166823</v>
      </c>
      <c r="S101" s="113"/>
    </row>
    <row r="102" spans="1:19">
      <c r="A102" s="178" t="s">
        <v>69</v>
      </c>
      <c r="B102" s="179"/>
      <c r="C102" s="13" t="s">
        <v>11</v>
      </c>
      <c r="D102" s="108">
        <v>7.0531999999999995</v>
      </c>
      <c r="E102" s="108">
        <v>512.65632000000005</v>
      </c>
      <c r="F102" s="108">
        <v>298.90120999999999</v>
      </c>
      <c r="G102" s="108">
        <v>818.61072999999999</v>
      </c>
      <c r="H102" s="108">
        <v>318.07859999999999</v>
      </c>
      <c r="I102" s="108">
        <v>10107.34353</v>
      </c>
      <c r="J102" s="108">
        <v>0</v>
      </c>
      <c r="K102" s="108">
        <v>10107.34353</v>
      </c>
      <c r="L102" s="108">
        <v>125.8861</v>
      </c>
      <c r="M102" s="108">
        <v>127.05199999999999</v>
      </c>
      <c r="N102" s="108">
        <v>8.3794000000000004</v>
      </c>
      <c r="O102" s="108">
        <v>186.34630000000001</v>
      </c>
      <c r="P102" s="108">
        <v>8.0700999999999983</v>
      </c>
      <c r="Q102" s="108">
        <v>94.3005</v>
      </c>
      <c r="R102" s="108">
        <v>11794.067259999998</v>
      </c>
      <c r="S102" s="113"/>
    </row>
    <row r="103" spans="1:19">
      <c r="A103" s="180"/>
      <c r="B103" s="181"/>
      <c r="C103" s="44" t="s">
        <v>13</v>
      </c>
      <c r="D103" s="109">
        <v>12459.706137887119</v>
      </c>
      <c r="E103" s="109">
        <v>208858.685</v>
      </c>
      <c r="F103" s="109">
        <v>137489.22500000001</v>
      </c>
      <c r="G103" s="109">
        <v>358807.61613788712</v>
      </c>
      <c r="H103" s="109">
        <v>184419.97500000001</v>
      </c>
      <c r="I103" s="109">
        <v>3740607.2750000004</v>
      </c>
      <c r="J103" s="109">
        <v>0</v>
      </c>
      <c r="K103" s="109">
        <v>3740607.2750000004</v>
      </c>
      <c r="L103" s="109">
        <v>49610.970999999998</v>
      </c>
      <c r="M103" s="109">
        <v>40937.101999999999</v>
      </c>
      <c r="N103" s="109">
        <v>3822.7049999999999</v>
      </c>
      <c r="O103" s="109">
        <v>68088.622999999992</v>
      </c>
      <c r="P103" s="109">
        <v>4313.3370000000004</v>
      </c>
      <c r="Q103" s="109">
        <v>70586.653999999995</v>
      </c>
      <c r="R103" s="109">
        <v>4521194.2581378873</v>
      </c>
      <c r="S103" s="113"/>
    </row>
    <row r="104" spans="1:19">
      <c r="A104" s="182" t="s">
        <v>70</v>
      </c>
      <c r="B104" s="183"/>
      <c r="C104" s="13" t="s">
        <v>11</v>
      </c>
      <c r="D104" s="108">
        <v>2025.0781999999997</v>
      </c>
      <c r="E104" s="108">
        <v>2102.3713200000002</v>
      </c>
      <c r="F104" s="108">
        <v>9799.8723100000007</v>
      </c>
      <c r="G104" s="108">
        <v>13927.321829999997</v>
      </c>
      <c r="H104" s="108">
        <v>70193.198299999975</v>
      </c>
      <c r="I104" s="108">
        <v>95014.873030000002</v>
      </c>
      <c r="J104" s="108">
        <v>0</v>
      </c>
      <c r="K104" s="108">
        <v>95014.873030000002</v>
      </c>
      <c r="L104" s="108">
        <v>42612.044100000006</v>
      </c>
      <c r="M104" s="108">
        <v>2491.2284500000005</v>
      </c>
      <c r="N104" s="108">
        <v>151.0445</v>
      </c>
      <c r="O104" s="108">
        <v>530.74569999999994</v>
      </c>
      <c r="P104" s="108">
        <v>46.847899999999996</v>
      </c>
      <c r="Q104" s="108">
        <v>353.36500000000001</v>
      </c>
      <c r="R104" s="108">
        <v>225320.66881</v>
      </c>
      <c r="S104" s="113"/>
    </row>
    <row r="105" spans="1:19">
      <c r="A105" s="184"/>
      <c r="B105" s="185"/>
      <c r="C105" s="44" t="s">
        <v>13</v>
      </c>
      <c r="D105" s="114">
        <v>607891.30078505364</v>
      </c>
      <c r="E105" s="114">
        <v>835766.89100000006</v>
      </c>
      <c r="F105" s="114">
        <v>6123259.1440000003</v>
      </c>
      <c r="G105" s="114">
        <v>7566917.3357850527</v>
      </c>
      <c r="H105" s="114">
        <v>16945417.376000002</v>
      </c>
      <c r="I105" s="114">
        <v>12290730.568</v>
      </c>
      <c r="J105" s="114">
        <v>0</v>
      </c>
      <c r="K105" s="114">
        <v>12290730.568</v>
      </c>
      <c r="L105" s="114">
        <v>6928186.7079999987</v>
      </c>
      <c r="M105" s="114">
        <v>1186855.831</v>
      </c>
      <c r="N105" s="114">
        <v>49878.494000000006</v>
      </c>
      <c r="O105" s="114">
        <v>269009.31700000004</v>
      </c>
      <c r="P105" s="114">
        <v>28250.711999999996</v>
      </c>
      <c r="Q105" s="114">
        <v>229478.56400000001</v>
      </c>
      <c r="R105" s="115">
        <v>45494724.905785047</v>
      </c>
      <c r="S105" s="113"/>
    </row>
    <row r="106" spans="1:19">
      <c r="A106" s="42" t="s">
        <v>0</v>
      </c>
      <c r="B106" s="174" t="s">
        <v>71</v>
      </c>
      <c r="C106" s="13" t="s">
        <v>11</v>
      </c>
      <c r="D106" s="108">
        <v>0</v>
      </c>
      <c r="E106" s="108">
        <v>0</v>
      </c>
      <c r="F106" s="108">
        <v>0</v>
      </c>
      <c r="G106" s="108">
        <v>0</v>
      </c>
      <c r="H106" s="108">
        <v>0</v>
      </c>
      <c r="I106" s="108">
        <v>7.5122000000000009</v>
      </c>
      <c r="J106" s="108">
        <v>0</v>
      </c>
      <c r="K106" s="108">
        <v>7.5122000000000009</v>
      </c>
      <c r="L106" s="108">
        <v>0.75669999999999993</v>
      </c>
      <c r="M106" s="108">
        <v>0</v>
      </c>
      <c r="N106" s="108">
        <v>0</v>
      </c>
      <c r="O106" s="108">
        <v>0</v>
      </c>
      <c r="P106" s="108">
        <v>2.3992999999999998</v>
      </c>
      <c r="Q106" s="108">
        <v>0</v>
      </c>
      <c r="R106" s="108">
        <v>10.668200000000001</v>
      </c>
      <c r="S106" s="113"/>
    </row>
    <row r="107" spans="1:19">
      <c r="A107" s="42" t="s">
        <v>0</v>
      </c>
      <c r="B107" s="175"/>
      <c r="C107" s="44" t="s">
        <v>13</v>
      </c>
      <c r="D107" s="109">
        <v>0</v>
      </c>
      <c r="E107" s="109">
        <v>0</v>
      </c>
      <c r="F107" s="109">
        <v>0</v>
      </c>
      <c r="G107" s="109">
        <v>0</v>
      </c>
      <c r="H107" s="109">
        <v>1404</v>
      </c>
      <c r="I107" s="109">
        <v>18338.551999999996</v>
      </c>
      <c r="J107" s="109">
        <v>0</v>
      </c>
      <c r="K107" s="109">
        <v>18338.551999999996</v>
      </c>
      <c r="L107" s="109">
        <v>2243.1860000000001</v>
      </c>
      <c r="M107" s="109">
        <v>0</v>
      </c>
      <c r="N107" s="109">
        <v>0</v>
      </c>
      <c r="O107" s="109">
        <v>0</v>
      </c>
      <c r="P107" s="109">
        <v>4294.3890000000001</v>
      </c>
      <c r="Q107" s="109">
        <v>0</v>
      </c>
      <c r="R107" s="109">
        <v>26280.126999999997</v>
      </c>
      <c r="S107" s="113"/>
    </row>
    <row r="108" spans="1:19">
      <c r="A108" s="43" t="s">
        <v>72</v>
      </c>
      <c r="B108" s="174" t="s">
        <v>73</v>
      </c>
      <c r="C108" s="13" t="s">
        <v>11</v>
      </c>
      <c r="D108" s="108">
        <v>1.2097000000000002</v>
      </c>
      <c r="E108" s="108">
        <v>2.7132000000000001</v>
      </c>
      <c r="F108" s="108">
        <v>13.5375</v>
      </c>
      <c r="G108" s="108">
        <v>17.4604</v>
      </c>
      <c r="H108" s="108">
        <v>203.33080000000001</v>
      </c>
      <c r="I108" s="108">
        <v>674.7482</v>
      </c>
      <c r="J108" s="108">
        <v>0</v>
      </c>
      <c r="K108" s="108">
        <v>674.7482</v>
      </c>
      <c r="L108" s="108">
        <v>33.379399999999997</v>
      </c>
      <c r="M108" s="108">
        <v>162.05340000000001</v>
      </c>
      <c r="N108" s="108">
        <v>4.8376000000000001</v>
      </c>
      <c r="O108" s="108">
        <v>6.8857999999999997</v>
      </c>
      <c r="P108" s="108">
        <v>28.690599999999996</v>
      </c>
      <c r="Q108" s="108">
        <v>48.76</v>
      </c>
      <c r="R108" s="108">
        <v>1180.1462000000001</v>
      </c>
      <c r="S108" s="113"/>
    </row>
    <row r="109" spans="1:19">
      <c r="A109" s="43" t="s">
        <v>0</v>
      </c>
      <c r="B109" s="175"/>
      <c r="C109" s="44" t="s">
        <v>13</v>
      </c>
      <c r="D109" s="109">
        <v>850.32180260974576</v>
      </c>
      <c r="E109" s="109">
        <v>2855.1419999999998</v>
      </c>
      <c r="F109" s="109">
        <v>7336.3609999999999</v>
      </c>
      <c r="G109" s="109">
        <v>11041.824802609746</v>
      </c>
      <c r="H109" s="109">
        <v>171204.33699999997</v>
      </c>
      <c r="I109" s="109">
        <v>326847.78500000003</v>
      </c>
      <c r="J109" s="109">
        <v>0</v>
      </c>
      <c r="K109" s="109">
        <v>326847.78500000003</v>
      </c>
      <c r="L109" s="109">
        <v>21185.451999999997</v>
      </c>
      <c r="M109" s="109">
        <v>118255.35800000001</v>
      </c>
      <c r="N109" s="109">
        <v>3240.9209999999998</v>
      </c>
      <c r="O109" s="109">
        <v>3725.0520000000001</v>
      </c>
      <c r="P109" s="109">
        <v>19694.893</v>
      </c>
      <c r="Q109" s="109">
        <v>28779.173000000003</v>
      </c>
      <c r="R109" s="109">
        <v>703974.79580260976</v>
      </c>
      <c r="S109" s="113"/>
    </row>
    <row r="110" spans="1:19">
      <c r="A110" s="43" t="s">
        <v>0</v>
      </c>
      <c r="B110" s="174" t="s">
        <v>74</v>
      </c>
      <c r="C110" s="13" t="s">
        <v>11</v>
      </c>
      <c r="D110" s="108">
        <v>1.0659999999999998</v>
      </c>
      <c r="E110" s="108">
        <v>2.5585</v>
      </c>
      <c r="F110" s="108">
        <v>6.9721000000000002</v>
      </c>
      <c r="G110" s="108">
        <v>10.5966</v>
      </c>
      <c r="H110" s="108">
        <v>39.183199999999999</v>
      </c>
      <c r="I110" s="108">
        <v>4934.8822</v>
      </c>
      <c r="J110" s="108">
        <v>0</v>
      </c>
      <c r="K110" s="108">
        <v>4934.8822</v>
      </c>
      <c r="L110" s="108">
        <v>57.821100000000001</v>
      </c>
      <c r="M110" s="108">
        <v>3.9725000000000001</v>
      </c>
      <c r="N110" s="108">
        <v>0</v>
      </c>
      <c r="O110" s="108">
        <v>0.94800000000000006</v>
      </c>
      <c r="P110" s="108">
        <v>4.0000000000000002E-4</v>
      </c>
      <c r="Q110" s="108">
        <v>0</v>
      </c>
      <c r="R110" s="108">
        <v>5047.4040000000005</v>
      </c>
      <c r="S110" s="113"/>
    </row>
    <row r="111" spans="1:19">
      <c r="A111" s="43"/>
      <c r="B111" s="175"/>
      <c r="C111" s="44" t="s">
        <v>13</v>
      </c>
      <c r="D111" s="109">
        <v>1148.671807853274</v>
      </c>
      <c r="E111" s="109">
        <v>2295.4690000000001</v>
      </c>
      <c r="F111" s="109">
        <v>5497.5390000000007</v>
      </c>
      <c r="G111" s="109">
        <v>8941.6798078532738</v>
      </c>
      <c r="H111" s="109">
        <v>29232.643999999997</v>
      </c>
      <c r="I111" s="109">
        <v>2444077.9409999996</v>
      </c>
      <c r="J111" s="109">
        <v>0</v>
      </c>
      <c r="K111" s="109">
        <v>2444077.9409999996</v>
      </c>
      <c r="L111" s="109">
        <v>32590.276000000002</v>
      </c>
      <c r="M111" s="109">
        <v>2271.4650000000001</v>
      </c>
      <c r="N111" s="109">
        <v>0</v>
      </c>
      <c r="O111" s="109">
        <v>122.96299999999999</v>
      </c>
      <c r="P111" s="109">
        <v>4.2999999999999997E-2</v>
      </c>
      <c r="Q111" s="109">
        <v>0</v>
      </c>
      <c r="R111" s="109">
        <v>2517237.0118078529</v>
      </c>
      <c r="S111" s="113"/>
    </row>
    <row r="112" spans="1:19">
      <c r="A112" s="43" t="s">
        <v>75</v>
      </c>
      <c r="B112" s="174" t="s">
        <v>76</v>
      </c>
      <c r="C112" s="13" t="s">
        <v>11</v>
      </c>
      <c r="D112" s="108">
        <v>0</v>
      </c>
      <c r="E112" s="108">
        <v>3.5000000000000001E-3</v>
      </c>
      <c r="F112" s="108">
        <v>0.35449999999999998</v>
      </c>
      <c r="G112" s="108">
        <v>0.35799999999999998</v>
      </c>
      <c r="H112" s="108">
        <v>1.8624000000000001</v>
      </c>
      <c r="I112" s="108">
        <v>48.517600000000002</v>
      </c>
      <c r="J112" s="108">
        <v>0</v>
      </c>
      <c r="K112" s="108">
        <v>48.517600000000002</v>
      </c>
      <c r="L112" s="108">
        <v>6.4399999999999999E-2</v>
      </c>
      <c r="M112" s="108">
        <v>0.3503</v>
      </c>
      <c r="N112" s="108">
        <v>4.7299999999999995E-2</v>
      </c>
      <c r="O112" s="108">
        <v>0.89040000000000008</v>
      </c>
      <c r="P112" s="108">
        <v>3.3E-3</v>
      </c>
      <c r="Q112" s="108">
        <v>2.8069999999999991</v>
      </c>
      <c r="R112" s="108">
        <v>54.900700000000001</v>
      </c>
      <c r="S112" s="113"/>
    </row>
    <row r="113" spans="1:19">
      <c r="A113" s="43"/>
      <c r="B113" s="175"/>
      <c r="C113" s="44" t="s">
        <v>13</v>
      </c>
      <c r="D113" s="109">
        <v>0</v>
      </c>
      <c r="E113" s="109">
        <v>2.2679999999999998</v>
      </c>
      <c r="F113" s="109">
        <v>2742.88</v>
      </c>
      <c r="G113" s="109">
        <v>2745.1480000000001</v>
      </c>
      <c r="H113" s="109">
        <v>3212.9489999999996</v>
      </c>
      <c r="I113" s="109">
        <v>95386.70299999998</v>
      </c>
      <c r="J113" s="109">
        <v>0</v>
      </c>
      <c r="K113" s="109">
        <v>95386.70299999998</v>
      </c>
      <c r="L113" s="109">
        <v>74.314999999999998</v>
      </c>
      <c r="M113" s="109">
        <v>536.98699999999997</v>
      </c>
      <c r="N113" s="109">
        <v>42.89</v>
      </c>
      <c r="O113" s="109">
        <v>448.416</v>
      </c>
      <c r="P113" s="109">
        <v>3.24</v>
      </c>
      <c r="Q113" s="109">
        <v>4152.0380000000005</v>
      </c>
      <c r="R113" s="109">
        <v>106602.68599999997</v>
      </c>
      <c r="S113" s="113"/>
    </row>
    <row r="114" spans="1:19">
      <c r="A114" s="43"/>
      <c r="B114" s="174" t="s">
        <v>77</v>
      </c>
      <c r="C114" s="13" t="s">
        <v>11</v>
      </c>
      <c r="D114" s="108">
        <v>0.13059999999999999</v>
      </c>
      <c r="E114" s="108">
        <v>0.12</v>
      </c>
      <c r="F114" s="108">
        <v>15.838199999999999</v>
      </c>
      <c r="G114" s="108">
        <v>16.088799999999999</v>
      </c>
      <c r="H114" s="108">
        <v>66.9773</v>
      </c>
      <c r="I114" s="108">
        <v>241.25469999999999</v>
      </c>
      <c r="J114" s="108">
        <v>0</v>
      </c>
      <c r="K114" s="108">
        <v>241.25469999999999</v>
      </c>
      <c r="L114" s="108">
        <v>1.4585999999999999</v>
      </c>
      <c r="M114" s="108">
        <v>9.4920999999999989</v>
      </c>
      <c r="N114" s="108">
        <v>18.425699999999999</v>
      </c>
      <c r="O114" s="108">
        <v>30.865400000000001</v>
      </c>
      <c r="P114" s="108">
        <v>2.7358000000000002</v>
      </c>
      <c r="Q114" s="108">
        <v>73.719700000000003</v>
      </c>
      <c r="R114" s="108">
        <v>461.01809999999995</v>
      </c>
      <c r="S114" s="113"/>
    </row>
    <row r="115" spans="1:19">
      <c r="A115" s="43"/>
      <c r="B115" s="175"/>
      <c r="C115" s="44" t="s">
        <v>13</v>
      </c>
      <c r="D115" s="109">
        <v>117.60119856186805</v>
      </c>
      <c r="E115" s="109">
        <v>487.19799999999998</v>
      </c>
      <c r="F115" s="109">
        <v>15740.949999999999</v>
      </c>
      <c r="G115" s="109">
        <v>16345.749198561867</v>
      </c>
      <c r="H115" s="109">
        <v>37002.701000000001</v>
      </c>
      <c r="I115" s="109">
        <v>232072.198</v>
      </c>
      <c r="J115" s="109">
        <v>0</v>
      </c>
      <c r="K115" s="109">
        <v>232072.198</v>
      </c>
      <c r="L115" s="109">
        <v>526.02100000000007</v>
      </c>
      <c r="M115" s="109">
        <v>9998.6750000000011</v>
      </c>
      <c r="N115" s="109">
        <v>12414.636</v>
      </c>
      <c r="O115" s="109">
        <v>27121.142000000003</v>
      </c>
      <c r="P115" s="109">
        <v>2055.7060000000001</v>
      </c>
      <c r="Q115" s="109">
        <v>66433.510999999999</v>
      </c>
      <c r="R115" s="109">
        <v>403970.33919856185</v>
      </c>
      <c r="S115" s="113"/>
    </row>
    <row r="116" spans="1:19">
      <c r="A116" s="43" t="s">
        <v>78</v>
      </c>
      <c r="B116" s="174" t="s">
        <v>79</v>
      </c>
      <c r="C116" s="13" t="s">
        <v>11</v>
      </c>
      <c r="D116" s="108">
        <v>0</v>
      </c>
      <c r="E116" s="108">
        <v>0</v>
      </c>
      <c r="F116" s="108">
        <v>0</v>
      </c>
      <c r="G116" s="108">
        <v>0</v>
      </c>
      <c r="H116" s="108">
        <v>223.83</v>
      </c>
      <c r="I116" s="108">
        <v>0</v>
      </c>
      <c r="J116" s="108">
        <v>0</v>
      </c>
      <c r="K116" s="108">
        <v>0</v>
      </c>
      <c r="L116" s="108">
        <v>202.74</v>
      </c>
      <c r="M116" s="108">
        <v>84.87</v>
      </c>
      <c r="N116" s="108">
        <v>0</v>
      </c>
      <c r="O116" s="108">
        <v>0</v>
      </c>
      <c r="P116" s="108">
        <v>0</v>
      </c>
      <c r="Q116" s="108">
        <v>0</v>
      </c>
      <c r="R116" s="108">
        <v>511.44000000000005</v>
      </c>
      <c r="S116" s="113"/>
    </row>
    <row r="117" spans="1:19">
      <c r="A117" s="43"/>
      <c r="B117" s="175"/>
      <c r="C117" s="44" t="s">
        <v>13</v>
      </c>
      <c r="D117" s="109">
        <v>0</v>
      </c>
      <c r="E117" s="109">
        <v>0</v>
      </c>
      <c r="F117" s="109">
        <v>0</v>
      </c>
      <c r="G117" s="109">
        <v>0</v>
      </c>
      <c r="H117" s="109">
        <v>20828.258000000002</v>
      </c>
      <c r="I117" s="109">
        <v>0</v>
      </c>
      <c r="J117" s="109">
        <v>0</v>
      </c>
      <c r="K117" s="109">
        <v>0</v>
      </c>
      <c r="L117" s="109">
        <v>22340.383000000002</v>
      </c>
      <c r="M117" s="109">
        <v>7854.7969999999996</v>
      </c>
      <c r="N117" s="109">
        <v>0</v>
      </c>
      <c r="O117" s="109">
        <v>0</v>
      </c>
      <c r="P117" s="109">
        <v>0</v>
      </c>
      <c r="Q117" s="109">
        <v>0</v>
      </c>
      <c r="R117" s="109">
        <v>51023.438000000002</v>
      </c>
      <c r="S117" s="113"/>
    </row>
    <row r="118" spans="1:19">
      <c r="A118" s="43"/>
      <c r="B118" s="174" t="s">
        <v>80</v>
      </c>
      <c r="C118" s="13" t="s">
        <v>11</v>
      </c>
      <c r="D118" s="108">
        <v>7.1999999999999998E-3</v>
      </c>
      <c r="E118" s="108">
        <v>7.4500000000000011E-2</v>
      </c>
      <c r="F118" s="108">
        <v>0.20710000000000001</v>
      </c>
      <c r="G118" s="108">
        <v>0.2888</v>
      </c>
      <c r="H118" s="108">
        <v>3.0079000000000002</v>
      </c>
      <c r="I118" s="108">
        <v>98.365549999999999</v>
      </c>
      <c r="J118" s="108">
        <v>0</v>
      </c>
      <c r="K118" s="108">
        <v>98.365549999999999</v>
      </c>
      <c r="L118" s="108">
        <v>0.56730000000000003</v>
      </c>
      <c r="M118" s="108">
        <v>0.43369999999999997</v>
      </c>
      <c r="N118" s="108">
        <v>0</v>
      </c>
      <c r="O118" s="108">
        <v>0</v>
      </c>
      <c r="P118" s="108">
        <v>0</v>
      </c>
      <c r="Q118" s="108">
        <v>0.18430000000000002</v>
      </c>
      <c r="R118" s="108">
        <v>102.84755</v>
      </c>
      <c r="S118" s="113"/>
    </row>
    <row r="119" spans="1:19">
      <c r="A119" s="43"/>
      <c r="B119" s="175"/>
      <c r="C119" s="44" t="s">
        <v>13</v>
      </c>
      <c r="D119" s="109">
        <v>5.3999999807897154</v>
      </c>
      <c r="E119" s="109">
        <v>55.620000000000005</v>
      </c>
      <c r="F119" s="109">
        <v>138.35900000000001</v>
      </c>
      <c r="G119" s="109">
        <v>199.37899998078973</v>
      </c>
      <c r="H119" s="109">
        <v>1989.86</v>
      </c>
      <c r="I119" s="109">
        <v>207578.114</v>
      </c>
      <c r="J119" s="109">
        <v>0</v>
      </c>
      <c r="K119" s="109">
        <v>207578.114</v>
      </c>
      <c r="L119" s="109">
        <v>865.74499999999989</v>
      </c>
      <c r="M119" s="109">
        <v>615.36799999999994</v>
      </c>
      <c r="N119" s="109">
        <v>0</v>
      </c>
      <c r="O119" s="109">
        <v>0</v>
      </c>
      <c r="P119" s="109">
        <v>0</v>
      </c>
      <c r="Q119" s="109">
        <v>140.14099999999999</v>
      </c>
      <c r="R119" s="109">
        <v>211388.60699998078</v>
      </c>
      <c r="S119" s="113"/>
    </row>
    <row r="120" spans="1:19">
      <c r="A120" s="43" t="s">
        <v>81</v>
      </c>
      <c r="B120" s="174" t="s">
        <v>82</v>
      </c>
      <c r="C120" s="13" t="s">
        <v>11</v>
      </c>
      <c r="D120" s="108">
        <v>0</v>
      </c>
      <c r="E120" s="108">
        <v>1.304</v>
      </c>
      <c r="F120" s="108">
        <v>3.5164</v>
      </c>
      <c r="G120" s="108">
        <v>4.8204000000000002</v>
      </c>
      <c r="H120" s="108">
        <v>0.43869999999999998</v>
      </c>
      <c r="I120" s="108">
        <v>3.3135999999999997</v>
      </c>
      <c r="J120" s="108">
        <v>0</v>
      </c>
      <c r="K120" s="108">
        <v>3.3135999999999997</v>
      </c>
      <c r="L120" s="108">
        <v>3.3600000000000003</v>
      </c>
      <c r="M120" s="108">
        <v>0</v>
      </c>
      <c r="N120" s="108">
        <v>0</v>
      </c>
      <c r="O120" s="108">
        <v>0</v>
      </c>
      <c r="P120" s="108">
        <v>0</v>
      </c>
      <c r="Q120" s="108">
        <v>0</v>
      </c>
      <c r="R120" s="108">
        <v>11.932700000000001</v>
      </c>
      <c r="S120" s="113"/>
    </row>
    <row r="121" spans="1:19">
      <c r="A121" s="43"/>
      <c r="B121" s="175"/>
      <c r="C121" s="44" t="s">
        <v>13</v>
      </c>
      <c r="D121" s="109">
        <v>0</v>
      </c>
      <c r="E121" s="109">
        <v>607.93200000000002</v>
      </c>
      <c r="F121" s="109">
        <v>1697.9760000000001</v>
      </c>
      <c r="G121" s="109">
        <v>2305.9080000000004</v>
      </c>
      <c r="H121" s="109">
        <v>790.31100000000004</v>
      </c>
      <c r="I121" s="109">
        <v>6667.0829999999987</v>
      </c>
      <c r="J121" s="109">
        <v>0</v>
      </c>
      <c r="K121" s="109">
        <v>6667.0829999999987</v>
      </c>
      <c r="L121" s="109">
        <v>438.47999999999996</v>
      </c>
      <c r="M121" s="109">
        <v>0</v>
      </c>
      <c r="N121" s="109">
        <v>0</v>
      </c>
      <c r="O121" s="109">
        <v>0</v>
      </c>
      <c r="P121" s="109">
        <v>0</v>
      </c>
      <c r="Q121" s="109">
        <v>0</v>
      </c>
      <c r="R121" s="109">
        <v>10201.781999999999</v>
      </c>
      <c r="S121" s="113"/>
    </row>
    <row r="122" spans="1:19">
      <c r="A122" s="43"/>
      <c r="B122" s="174" t="s">
        <v>83</v>
      </c>
      <c r="C122" s="13" t="s">
        <v>11</v>
      </c>
      <c r="D122" s="108">
        <v>5.2141999999999999</v>
      </c>
      <c r="E122" s="108">
        <v>1.0569999999999999</v>
      </c>
      <c r="F122" s="108">
        <v>14.011699999999999</v>
      </c>
      <c r="G122" s="108">
        <v>20.282899999999998</v>
      </c>
      <c r="H122" s="108">
        <v>12.419599999999999</v>
      </c>
      <c r="I122" s="108">
        <v>61.647100000000009</v>
      </c>
      <c r="J122" s="108">
        <v>0</v>
      </c>
      <c r="K122" s="108">
        <v>61.647100000000009</v>
      </c>
      <c r="L122" s="108">
        <v>1.99</v>
      </c>
      <c r="M122" s="108">
        <v>9.1534999999999993</v>
      </c>
      <c r="N122" s="108">
        <v>24.120190000000001</v>
      </c>
      <c r="O122" s="108">
        <v>6.2288000000000006</v>
      </c>
      <c r="P122" s="108">
        <v>0</v>
      </c>
      <c r="Q122" s="108">
        <v>3.1337999999999999</v>
      </c>
      <c r="R122" s="108">
        <v>138.97589000000002</v>
      </c>
      <c r="S122" s="113"/>
    </row>
    <row r="123" spans="1:19">
      <c r="A123" s="43"/>
      <c r="B123" s="175"/>
      <c r="C123" s="44" t="s">
        <v>13</v>
      </c>
      <c r="D123" s="109">
        <v>4580.4689600890761</v>
      </c>
      <c r="E123" s="109">
        <v>666.09</v>
      </c>
      <c r="F123" s="109">
        <v>12177.92</v>
      </c>
      <c r="G123" s="109">
        <v>17424.478960089076</v>
      </c>
      <c r="H123" s="109">
        <v>9366.5580000000009</v>
      </c>
      <c r="I123" s="109">
        <v>34396.489000000001</v>
      </c>
      <c r="J123" s="109">
        <v>0</v>
      </c>
      <c r="K123" s="109">
        <v>34396.489000000001</v>
      </c>
      <c r="L123" s="109">
        <v>1644.03</v>
      </c>
      <c r="M123" s="109">
        <v>5779.0810000000001</v>
      </c>
      <c r="N123" s="109">
        <v>31782.985000000001</v>
      </c>
      <c r="O123" s="109">
        <v>3515.1430000000005</v>
      </c>
      <c r="P123" s="109">
        <v>0</v>
      </c>
      <c r="Q123" s="109">
        <v>1788.5330000000001</v>
      </c>
      <c r="R123" s="109">
        <v>105697.29796008907</v>
      </c>
      <c r="S123" s="113"/>
    </row>
    <row r="124" spans="1:19">
      <c r="A124" s="43" t="s">
        <v>18</v>
      </c>
      <c r="B124" s="174" t="s">
        <v>84</v>
      </c>
      <c r="C124" s="13" t="s">
        <v>11</v>
      </c>
      <c r="D124" s="108">
        <v>2.0842000000000001</v>
      </c>
      <c r="E124" s="108">
        <v>1.1411</v>
      </c>
      <c r="F124" s="108">
        <v>5.6772</v>
      </c>
      <c r="G124" s="108">
        <v>8.9024999999999999</v>
      </c>
      <c r="H124" s="108">
        <v>7.2907999999999999</v>
      </c>
      <c r="I124" s="108">
        <v>95.682399999999987</v>
      </c>
      <c r="J124" s="108">
        <v>0</v>
      </c>
      <c r="K124" s="108">
        <v>95.682399999999987</v>
      </c>
      <c r="L124" s="108">
        <v>51.894700000000007</v>
      </c>
      <c r="M124" s="108">
        <v>48.164899999999989</v>
      </c>
      <c r="N124" s="108">
        <v>2.2467000000000001</v>
      </c>
      <c r="O124" s="108">
        <v>3.0287999999999999</v>
      </c>
      <c r="P124" s="108">
        <v>1.3898000000000001</v>
      </c>
      <c r="Q124" s="108">
        <v>12.908900000000001</v>
      </c>
      <c r="R124" s="108">
        <v>231.50949999999997</v>
      </c>
      <c r="S124" s="113"/>
    </row>
    <row r="125" spans="1:19">
      <c r="A125" s="1"/>
      <c r="B125" s="175"/>
      <c r="C125" s="44" t="s">
        <v>13</v>
      </c>
      <c r="D125" s="109">
        <v>2888.785046894739</v>
      </c>
      <c r="E125" s="109">
        <v>718.94500000000005</v>
      </c>
      <c r="F125" s="109">
        <v>7815.9319999999998</v>
      </c>
      <c r="G125" s="109">
        <v>11423.662046894739</v>
      </c>
      <c r="H125" s="109">
        <v>1961.1699999999998</v>
      </c>
      <c r="I125" s="109">
        <v>46110.411</v>
      </c>
      <c r="J125" s="109">
        <v>0</v>
      </c>
      <c r="K125" s="109">
        <v>46110.411</v>
      </c>
      <c r="L125" s="109">
        <v>12124.599</v>
      </c>
      <c r="M125" s="109">
        <v>13057.22</v>
      </c>
      <c r="N125" s="109">
        <v>341.88800000000003</v>
      </c>
      <c r="O125" s="109">
        <v>600.34199999999987</v>
      </c>
      <c r="P125" s="109">
        <v>88.95</v>
      </c>
      <c r="Q125" s="109">
        <v>67771.534000000014</v>
      </c>
      <c r="R125" s="109">
        <v>153479.77604689478</v>
      </c>
      <c r="S125" s="113"/>
    </row>
    <row r="126" spans="1:19">
      <c r="A126" s="1"/>
      <c r="B126" s="11" t="s">
        <v>15</v>
      </c>
      <c r="C126" s="13" t="s">
        <v>11</v>
      </c>
      <c r="D126" s="108">
        <v>0</v>
      </c>
      <c r="E126" s="108">
        <v>0.37</v>
      </c>
      <c r="F126" s="108">
        <v>7.7203900000000001</v>
      </c>
      <c r="G126" s="108">
        <v>8.0903899999999993</v>
      </c>
      <c r="H126" s="108">
        <v>27.5685</v>
      </c>
      <c r="I126" s="108">
        <v>134.8021</v>
      </c>
      <c r="J126" s="108">
        <v>0</v>
      </c>
      <c r="K126" s="108">
        <v>134.8021</v>
      </c>
      <c r="L126" s="108">
        <v>0</v>
      </c>
      <c r="M126" s="108">
        <v>6.6040000000000001</v>
      </c>
      <c r="N126" s="108">
        <v>0</v>
      </c>
      <c r="O126" s="108">
        <v>0</v>
      </c>
      <c r="P126" s="108">
        <v>0</v>
      </c>
      <c r="Q126" s="108">
        <v>4.1254999999999997</v>
      </c>
      <c r="R126" s="108">
        <v>181.19048999999998</v>
      </c>
      <c r="S126" s="113"/>
    </row>
    <row r="127" spans="1:19">
      <c r="A127" s="1"/>
      <c r="B127" s="44" t="s">
        <v>85</v>
      </c>
      <c r="C127" s="44" t="s">
        <v>13</v>
      </c>
      <c r="D127" s="109">
        <v>0</v>
      </c>
      <c r="E127" s="109">
        <v>110.05200000000001</v>
      </c>
      <c r="F127" s="109">
        <v>2686.1309999999999</v>
      </c>
      <c r="G127" s="109">
        <v>2796.183</v>
      </c>
      <c r="H127" s="109">
        <v>4319.8509999999997</v>
      </c>
      <c r="I127" s="109">
        <v>17917.405000000002</v>
      </c>
      <c r="J127" s="109">
        <v>0</v>
      </c>
      <c r="K127" s="109">
        <v>17917.405000000002</v>
      </c>
      <c r="L127" s="109">
        <v>0</v>
      </c>
      <c r="M127" s="109">
        <v>444.14099999999996</v>
      </c>
      <c r="N127" s="109">
        <v>0</v>
      </c>
      <c r="O127" s="109">
        <v>0</v>
      </c>
      <c r="P127" s="109">
        <v>0</v>
      </c>
      <c r="Q127" s="109">
        <v>8911.08</v>
      </c>
      <c r="R127" s="109">
        <v>34388.660000000003</v>
      </c>
      <c r="S127" s="113"/>
    </row>
    <row r="128" spans="1:19">
      <c r="A128" s="1"/>
      <c r="B128" s="176" t="s">
        <v>19</v>
      </c>
      <c r="C128" s="13" t="s">
        <v>11</v>
      </c>
      <c r="D128" s="108">
        <v>9.7119</v>
      </c>
      <c r="E128" s="108">
        <v>9.3417999999999992</v>
      </c>
      <c r="F128" s="108">
        <v>67.835089999999994</v>
      </c>
      <c r="G128" s="108">
        <v>86.88879</v>
      </c>
      <c r="H128" s="108">
        <v>585.90919999999994</v>
      </c>
      <c r="I128" s="108">
        <v>6300.7256500000012</v>
      </c>
      <c r="J128" s="108">
        <v>0</v>
      </c>
      <c r="K128" s="108">
        <v>6300.7256500000012</v>
      </c>
      <c r="L128" s="108">
        <v>354.03220000000005</v>
      </c>
      <c r="M128" s="108">
        <v>325.09439999999995</v>
      </c>
      <c r="N128" s="108">
        <v>49.677489999999999</v>
      </c>
      <c r="O128" s="108">
        <v>48.847200000000001</v>
      </c>
      <c r="P128" s="108">
        <v>35.219199999999994</v>
      </c>
      <c r="Q128" s="108">
        <v>145.63919999999996</v>
      </c>
      <c r="R128" s="108">
        <v>7932.033330000002</v>
      </c>
      <c r="S128" s="113"/>
    </row>
    <row r="129" spans="1:19">
      <c r="A129" s="45"/>
      <c r="B129" s="177"/>
      <c r="C129" s="44" t="s">
        <v>13</v>
      </c>
      <c r="D129" s="114">
        <v>9591.2488159894929</v>
      </c>
      <c r="E129" s="114">
        <v>7798.7159999999994</v>
      </c>
      <c r="F129" s="114">
        <v>55834.048000000003</v>
      </c>
      <c r="G129" s="114">
        <v>73224.012815989496</v>
      </c>
      <c r="H129" s="114">
        <v>281312.63899999997</v>
      </c>
      <c r="I129" s="114">
        <v>3429392.6809999994</v>
      </c>
      <c r="J129" s="114">
        <v>0</v>
      </c>
      <c r="K129" s="114">
        <v>3429392.6809999994</v>
      </c>
      <c r="L129" s="114">
        <v>94032.486999999994</v>
      </c>
      <c r="M129" s="114">
        <v>158813.092</v>
      </c>
      <c r="N129" s="114">
        <v>47823.32</v>
      </c>
      <c r="O129" s="114">
        <v>35533.058000000005</v>
      </c>
      <c r="P129" s="114">
        <v>26137.221000000001</v>
      </c>
      <c r="Q129" s="114">
        <v>177976.01</v>
      </c>
      <c r="R129" s="115">
        <v>4324244.520815989</v>
      </c>
      <c r="S129" s="113"/>
    </row>
    <row r="130" spans="1:19">
      <c r="A130" s="42" t="s">
        <v>0</v>
      </c>
      <c r="B130" s="174" t="s">
        <v>86</v>
      </c>
      <c r="C130" s="13" t="s">
        <v>11</v>
      </c>
      <c r="D130" s="108">
        <v>0.2397</v>
      </c>
      <c r="E130" s="108">
        <v>0</v>
      </c>
      <c r="F130" s="108">
        <v>0.48399999999999999</v>
      </c>
      <c r="G130" s="108">
        <v>0.72370000000000001</v>
      </c>
      <c r="H130" s="108">
        <v>0</v>
      </c>
      <c r="I130" s="108">
        <v>0</v>
      </c>
      <c r="J130" s="108">
        <v>0</v>
      </c>
      <c r="K130" s="108">
        <v>0</v>
      </c>
      <c r="L130" s="108">
        <v>0</v>
      </c>
      <c r="M130" s="108">
        <v>0</v>
      </c>
      <c r="N130" s="108">
        <v>0</v>
      </c>
      <c r="O130" s="108">
        <v>0</v>
      </c>
      <c r="P130" s="108">
        <v>0</v>
      </c>
      <c r="Q130" s="108">
        <v>0</v>
      </c>
      <c r="R130" s="108">
        <v>0.72370000000000001</v>
      </c>
      <c r="S130" s="113"/>
    </row>
    <row r="131" spans="1:19">
      <c r="A131" s="42" t="s">
        <v>0</v>
      </c>
      <c r="B131" s="175"/>
      <c r="C131" s="44" t="s">
        <v>13</v>
      </c>
      <c r="D131" s="109">
        <v>135.08100108117733</v>
      </c>
      <c r="E131" s="109">
        <v>0</v>
      </c>
      <c r="F131" s="109">
        <v>280.63800000000003</v>
      </c>
      <c r="G131" s="109">
        <v>415.71900108117734</v>
      </c>
      <c r="H131" s="109">
        <v>0</v>
      </c>
      <c r="I131" s="109">
        <v>0</v>
      </c>
      <c r="J131" s="109">
        <v>0</v>
      </c>
      <c r="K131" s="109">
        <v>0</v>
      </c>
      <c r="L131" s="109">
        <v>0</v>
      </c>
      <c r="M131" s="109">
        <v>0</v>
      </c>
      <c r="N131" s="109">
        <v>0</v>
      </c>
      <c r="O131" s="109">
        <v>0</v>
      </c>
      <c r="P131" s="109">
        <v>0</v>
      </c>
      <c r="Q131" s="109">
        <v>0</v>
      </c>
      <c r="R131" s="109">
        <v>415.71900108117734</v>
      </c>
      <c r="S131" s="113"/>
    </row>
    <row r="132" spans="1:19">
      <c r="A132" s="43" t="s">
        <v>87</v>
      </c>
      <c r="B132" s="174" t="s">
        <v>88</v>
      </c>
      <c r="C132" s="13" t="s">
        <v>11</v>
      </c>
      <c r="D132" s="108">
        <v>0.34699999999999998</v>
      </c>
      <c r="E132" s="108">
        <v>0.22</v>
      </c>
      <c r="F132" s="108">
        <v>0.03</v>
      </c>
      <c r="G132" s="108">
        <v>0.59699999999999998</v>
      </c>
      <c r="H132" s="108">
        <v>105.32390000000001</v>
      </c>
      <c r="I132" s="108">
        <v>0</v>
      </c>
      <c r="J132" s="108">
        <v>0</v>
      </c>
      <c r="K132" s="108">
        <v>0</v>
      </c>
      <c r="L132" s="108">
        <v>0.91049999999999998</v>
      </c>
      <c r="M132" s="108">
        <v>165.06909999999999</v>
      </c>
      <c r="N132" s="108">
        <v>0</v>
      </c>
      <c r="O132" s="108">
        <v>0</v>
      </c>
      <c r="P132" s="108">
        <v>0</v>
      </c>
      <c r="Q132" s="108">
        <v>5.6</v>
      </c>
      <c r="R132" s="108">
        <v>277.50049999999999</v>
      </c>
      <c r="S132" s="113"/>
    </row>
    <row r="133" spans="1:19">
      <c r="A133" s="43"/>
      <c r="B133" s="175"/>
      <c r="C133" s="44" t="s">
        <v>13</v>
      </c>
      <c r="D133" s="114">
        <v>168.18839856742954</v>
      </c>
      <c r="E133" s="114">
        <v>35.64</v>
      </c>
      <c r="F133" s="114">
        <v>5.2919999999999998</v>
      </c>
      <c r="G133" s="114">
        <v>209.12039856742953</v>
      </c>
      <c r="H133" s="114">
        <v>27326.009000000005</v>
      </c>
      <c r="I133" s="114">
        <v>0</v>
      </c>
      <c r="J133" s="114">
        <v>0</v>
      </c>
      <c r="K133" s="114">
        <v>0</v>
      </c>
      <c r="L133" s="114">
        <v>182.87399999999997</v>
      </c>
      <c r="M133" s="114">
        <v>10982.053</v>
      </c>
      <c r="N133" s="114">
        <v>0</v>
      </c>
      <c r="O133" s="114">
        <v>0</v>
      </c>
      <c r="P133" s="114">
        <v>0</v>
      </c>
      <c r="Q133" s="114">
        <v>464.4</v>
      </c>
      <c r="R133" s="114">
        <v>39164.456398567439</v>
      </c>
      <c r="S133" s="113"/>
    </row>
    <row r="134" spans="1:19">
      <c r="A134" s="43" t="s">
        <v>89</v>
      </c>
      <c r="B134" s="11" t="s">
        <v>15</v>
      </c>
      <c r="C134" s="11" t="s">
        <v>11</v>
      </c>
      <c r="D134" s="108">
        <v>0.22249999999999998</v>
      </c>
      <c r="E134" s="108">
        <v>0.31000000000000005</v>
      </c>
      <c r="F134" s="108">
        <v>3.5999999999999997E-2</v>
      </c>
      <c r="G134" s="108">
        <v>0.56850000000000001</v>
      </c>
      <c r="H134" s="108">
        <v>2.2238999999999995</v>
      </c>
      <c r="I134" s="108">
        <v>15.944599999999999</v>
      </c>
      <c r="J134" s="108">
        <v>0</v>
      </c>
      <c r="K134" s="108">
        <v>15.944599999999999</v>
      </c>
      <c r="L134" s="108">
        <v>2.18E-2</v>
      </c>
      <c r="M134" s="108">
        <v>114.70291999999999</v>
      </c>
      <c r="N134" s="108">
        <v>0</v>
      </c>
      <c r="O134" s="108">
        <v>0</v>
      </c>
      <c r="P134" s="108">
        <v>0</v>
      </c>
      <c r="Q134" s="108">
        <v>0</v>
      </c>
      <c r="R134" s="108">
        <v>133.46171999999999</v>
      </c>
      <c r="S134" s="113"/>
    </row>
    <row r="135" spans="1:19">
      <c r="A135" s="43"/>
      <c r="B135" s="11" t="s">
        <v>90</v>
      </c>
      <c r="C135" s="13" t="s">
        <v>91</v>
      </c>
      <c r="D135" s="108">
        <v>0</v>
      </c>
      <c r="E135" s="108">
        <v>0</v>
      </c>
      <c r="F135" s="108">
        <v>0</v>
      </c>
      <c r="G135" s="108">
        <v>0</v>
      </c>
      <c r="H135" s="108">
        <v>0</v>
      </c>
      <c r="I135" s="108">
        <v>0</v>
      </c>
      <c r="J135" s="108">
        <v>0</v>
      </c>
      <c r="K135" s="108">
        <v>0</v>
      </c>
      <c r="L135" s="108">
        <v>0</v>
      </c>
      <c r="M135" s="108">
        <v>0</v>
      </c>
      <c r="N135" s="108">
        <v>0</v>
      </c>
      <c r="O135" s="108">
        <v>0</v>
      </c>
      <c r="P135" s="108">
        <v>0</v>
      </c>
      <c r="Q135" s="108">
        <v>0</v>
      </c>
      <c r="R135" s="108">
        <v>0</v>
      </c>
      <c r="S135" s="113"/>
    </row>
    <row r="136" spans="1:19">
      <c r="A136" s="43" t="s">
        <v>18</v>
      </c>
      <c r="B136" s="17"/>
      <c r="C136" s="44" t="s">
        <v>13</v>
      </c>
      <c r="D136" s="114">
        <v>77.975999308502935</v>
      </c>
      <c r="E136" s="114">
        <v>194.29300000000001</v>
      </c>
      <c r="F136" s="114">
        <v>3.8879999999999999</v>
      </c>
      <c r="G136" s="114">
        <v>276.15699930850292</v>
      </c>
      <c r="H136" s="114">
        <v>2767.0159999999996</v>
      </c>
      <c r="I136" s="114">
        <v>7965.5399999999991</v>
      </c>
      <c r="J136" s="114">
        <v>0</v>
      </c>
      <c r="K136" s="114">
        <v>7965.5399999999991</v>
      </c>
      <c r="L136" s="114">
        <v>21.492000000000001</v>
      </c>
      <c r="M136" s="114">
        <v>43702.735000000008</v>
      </c>
      <c r="N136" s="114">
        <v>0</v>
      </c>
      <c r="O136" s="114">
        <v>0</v>
      </c>
      <c r="P136" s="114">
        <v>0</v>
      </c>
      <c r="Q136" s="114">
        <v>0</v>
      </c>
      <c r="R136" s="114">
        <v>54732.93999930851</v>
      </c>
      <c r="S136" s="113"/>
    </row>
    <row r="137" spans="1:19">
      <c r="A137" s="1"/>
      <c r="B137" s="52" t="s">
        <v>0</v>
      </c>
      <c r="C137" s="11" t="s">
        <v>11</v>
      </c>
      <c r="D137" s="108">
        <v>0.80919999999999992</v>
      </c>
      <c r="E137" s="108">
        <v>0.53</v>
      </c>
      <c r="F137" s="108">
        <v>0.55000000000000004</v>
      </c>
      <c r="G137" s="108">
        <v>1.8892</v>
      </c>
      <c r="H137" s="108">
        <v>107.54780000000001</v>
      </c>
      <c r="I137" s="108">
        <v>15.944599999999999</v>
      </c>
      <c r="J137" s="108">
        <v>0</v>
      </c>
      <c r="K137" s="108">
        <v>15.944599999999999</v>
      </c>
      <c r="L137" s="108">
        <v>0.93230000000000002</v>
      </c>
      <c r="M137" s="108">
        <v>279.77202</v>
      </c>
      <c r="N137" s="108">
        <v>0</v>
      </c>
      <c r="O137" s="108">
        <v>0</v>
      </c>
      <c r="P137" s="108">
        <v>0</v>
      </c>
      <c r="Q137" s="108">
        <v>5.6</v>
      </c>
      <c r="R137" s="108">
        <v>411.68592000000001</v>
      </c>
      <c r="S137" s="113"/>
    </row>
    <row r="138" spans="1:19">
      <c r="A138" s="1"/>
      <c r="B138" s="53" t="s">
        <v>19</v>
      </c>
      <c r="C138" s="13" t="s">
        <v>91</v>
      </c>
      <c r="D138" s="108">
        <v>0</v>
      </c>
      <c r="E138" s="108">
        <v>0</v>
      </c>
      <c r="F138" s="108">
        <v>0</v>
      </c>
      <c r="G138" s="108">
        <v>0</v>
      </c>
      <c r="H138" s="108">
        <v>0</v>
      </c>
      <c r="I138" s="108">
        <v>0</v>
      </c>
      <c r="J138" s="108">
        <v>0</v>
      </c>
      <c r="K138" s="108">
        <v>0</v>
      </c>
      <c r="L138" s="108">
        <v>0</v>
      </c>
      <c r="M138" s="108">
        <v>0</v>
      </c>
      <c r="N138" s="108">
        <v>0</v>
      </c>
      <c r="O138" s="108">
        <v>0</v>
      </c>
      <c r="P138" s="108">
        <v>0</v>
      </c>
      <c r="Q138" s="108">
        <v>0</v>
      </c>
      <c r="R138" s="108">
        <v>0</v>
      </c>
      <c r="S138" s="113"/>
    </row>
    <row r="139" spans="1:19">
      <c r="A139" s="45"/>
      <c r="B139" s="17"/>
      <c r="C139" s="44" t="s">
        <v>13</v>
      </c>
      <c r="D139" s="109">
        <v>381.24539895710978</v>
      </c>
      <c r="E139" s="109">
        <v>229.93299999999999</v>
      </c>
      <c r="F139" s="109">
        <v>289.81799999999998</v>
      </c>
      <c r="G139" s="109">
        <v>900.99639895710982</v>
      </c>
      <c r="H139" s="109">
        <v>30093.025000000005</v>
      </c>
      <c r="I139" s="109">
        <v>7965.5399999999991</v>
      </c>
      <c r="J139" s="109">
        <v>0</v>
      </c>
      <c r="K139" s="109">
        <v>7965.5399999999991</v>
      </c>
      <c r="L139" s="109">
        <v>204.36599999999996</v>
      </c>
      <c r="M139" s="109">
        <v>54684.788000000008</v>
      </c>
      <c r="N139" s="109">
        <v>0</v>
      </c>
      <c r="O139" s="109">
        <v>0</v>
      </c>
      <c r="P139" s="109">
        <v>0</v>
      </c>
      <c r="Q139" s="109">
        <v>464.4</v>
      </c>
      <c r="R139" s="109">
        <v>94313.115398957132</v>
      </c>
      <c r="S139" s="113"/>
    </row>
    <row r="140" spans="1:19">
      <c r="A140" s="1"/>
      <c r="B140" s="2" t="s">
        <v>0</v>
      </c>
      <c r="C140" s="11" t="s">
        <v>11</v>
      </c>
      <c r="D140" s="116">
        <v>2035.5992999999996</v>
      </c>
      <c r="E140" s="116">
        <v>2112.2431200000005</v>
      </c>
      <c r="F140" s="116">
        <v>9868.2574000000004</v>
      </c>
      <c r="G140" s="116">
        <v>14016.099819999998</v>
      </c>
      <c r="H140" s="116">
        <v>70886.655299999969</v>
      </c>
      <c r="I140" s="116">
        <v>101331.54328000001</v>
      </c>
      <c r="J140" s="116">
        <v>0</v>
      </c>
      <c r="K140" s="116">
        <v>101331.54328000001</v>
      </c>
      <c r="L140" s="116">
        <v>42967.008600000008</v>
      </c>
      <c r="M140" s="116">
        <v>3096.0948700000004</v>
      </c>
      <c r="N140" s="116">
        <v>200.72199000000001</v>
      </c>
      <c r="O140" s="116">
        <v>579.59289999999999</v>
      </c>
      <c r="P140" s="116">
        <v>82.067099999999982</v>
      </c>
      <c r="Q140" s="116">
        <v>504.60419999999999</v>
      </c>
      <c r="R140" s="116">
        <v>233664.38806</v>
      </c>
      <c r="S140" s="113"/>
    </row>
    <row r="141" spans="1:19">
      <c r="A141" s="1"/>
      <c r="B141" s="4" t="s">
        <v>92</v>
      </c>
      <c r="C141" s="13" t="s">
        <v>91</v>
      </c>
      <c r="D141" s="108">
        <v>0</v>
      </c>
      <c r="E141" s="108">
        <v>0</v>
      </c>
      <c r="F141" s="108">
        <v>0</v>
      </c>
      <c r="G141" s="108">
        <v>0</v>
      </c>
      <c r="H141" s="108">
        <v>0</v>
      </c>
      <c r="I141" s="108">
        <v>0</v>
      </c>
      <c r="J141" s="108">
        <v>0</v>
      </c>
      <c r="K141" s="108">
        <v>0</v>
      </c>
      <c r="L141" s="108">
        <v>0</v>
      </c>
      <c r="M141" s="108">
        <v>0</v>
      </c>
      <c r="N141" s="108">
        <v>0</v>
      </c>
      <c r="O141" s="108">
        <v>0</v>
      </c>
      <c r="P141" s="108">
        <v>0</v>
      </c>
      <c r="Q141" s="108">
        <v>0</v>
      </c>
      <c r="R141" s="108">
        <v>0</v>
      </c>
      <c r="S141" s="113"/>
    </row>
    <row r="142" spans="1:19" ht="19.5" thickBot="1">
      <c r="A142" s="7"/>
      <c r="B142" s="8"/>
      <c r="C142" s="14" t="s">
        <v>13</v>
      </c>
      <c r="D142" s="110">
        <v>617863.79500000027</v>
      </c>
      <c r="E142" s="110">
        <v>843795.54</v>
      </c>
      <c r="F142" s="110">
        <v>6179383.0100000007</v>
      </c>
      <c r="G142" s="110">
        <v>7641042.3449999997</v>
      </c>
      <c r="H142" s="110">
        <v>17256823.039999999</v>
      </c>
      <c r="I142" s="110">
        <v>15728088.788999999</v>
      </c>
      <c r="J142" s="110">
        <v>0</v>
      </c>
      <c r="K142" s="110">
        <v>15728088.788999999</v>
      </c>
      <c r="L142" s="110">
        <v>7022423.5609999988</v>
      </c>
      <c r="M142" s="110">
        <v>1400353.7109999999</v>
      </c>
      <c r="N142" s="110">
        <v>97701.814000000013</v>
      </c>
      <c r="O142" s="110">
        <v>304542.37500000006</v>
      </c>
      <c r="P142" s="110">
        <v>54387.932999999997</v>
      </c>
      <c r="Q142" s="110">
        <v>407918.97400000005</v>
      </c>
      <c r="R142" s="110">
        <v>49913282.541999996</v>
      </c>
      <c r="S142" s="113"/>
    </row>
    <row r="143" spans="1:19">
      <c r="R143" s="83" t="s">
        <v>93</v>
      </c>
    </row>
  </sheetData>
  <mergeCells count="52">
    <mergeCell ref="B124:B125"/>
    <mergeCell ref="B128:B129"/>
    <mergeCell ref="B130:B131"/>
    <mergeCell ref="B132:B133"/>
    <mergeCell ref="B112:B113"/>
    <mergeCell ref="B114:B115"/>
    <mergeCell ref="B116:B117"/>
    <mergeCell ref="B118:B119"/>
    <mergeCell ref="B120:B121"/>
    <mergeCell ref="B122:B123"/>
    <mergeCell ref="B110:B111"/>
    <mergeCell ref="B88:B89"/>
    <mergeCell ref="A90:B91"/>
    <mergeCell ref="A92:B93"/>
    <mergeCell ref="A94:B95"/>
    <mergeCell ref="A96:B97"/>
    <mergeCell ref="A98:B99"/>
    <mergeCell ref="A100:B101"/>
    <mergeCell ref="A102:B103"/>
    <mergeCell ref="A104:B105"/>
    <mergeCell ref="B106:B107"/>
    <mergeCell ref="B108:B109"/>
    <mergeCell ref="B84:B85"/>
    <mergeCell ref="A47:B48"/>
    <mergeCell ref="A49:B50"/>
    <mergeCell ref="A51:B52"/>
    <mergeCell ref="A53:B54"/>
    <mergeCell ref="B55:B56"/>
    <mergeCell ref="B59:B60"/>
    <mergeCell ref="B61:B62"/>
    <mergeCell ref="B65:B66"/>
    <mergeCell ref="B76:B77"/>
    <mergeCell ref="B78:B79"/>
    <mergeCell ref="B80:B81"/>
    <mergeCell ref="A45:B46"/>
    <mergeCell ref="B17:B18"/>
    <mergeCell ref="B21:B22"/>
    <mergeCell ref="B23:B24"/>
    <mergeCell ref="B25:B26"/>
    <mergeCell ref="B29:B30"/>
    <mergeCell ref="B31:B32"/>
    <mergeCell ref="B33:B34"/>
    <mergeCell ref="B37:B38"/>
    <mergeCell ref="A39:B40"/>
    <mergeCell ref="A41:B42"/>
    <mergeCell ref="A43:B44"/>
    <mergeCell ref="B15:B16"/>
    <mergeCell ref="A1:R1"/>
    <mergeCell ref="B5:B6"/>
    <mergeCell ref="B9:B10"/>
    <mergeCell ref="A11:B12"/>
    <mergeCell ref="B13:B14"/>
  </mergeCells>
  <phoneticPr fontId="4"/>
  <pageMargins left="0.70866141732283472" right="0.70866141732283472" top="0.74803149606299213" bottom="0.74803149606299213" header="0.31496062992125984" footer="0.31496062992125984"/>
  <pageSetup paperSize="8" scale="35" fitToHeight="2" orientation="landscape" r:id="rId1"/>
  <rowBreaks count="1" manualBreakCount="1">
    <brk id="69" max="1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9"/>
  <sheetViews>
    <sheetView view="pageBreakPreview" zoomScale="40" zoomScaleNormal="40" zoomScaleSheetLayoutView="40" workbookViewId="0">
      <pane xSplit="3" ySplit="4" topLeftCell="D113" activePane="bottomRight" state="frozen"/>
      <selection activeCell="G141" sqref="G141"/>
      <selection pane="topRight" activeCell="G141" sqref="G141"/>
      <selection pane="bottomLeft" activeCell="G141" sqref="G141"/>
      <selection pane="bottomRight" activeCell="D76" sqref="D76:R142"/>
    </sheetView>
  </sheetViews>
  <sheetFormatPr defaultColWidth="13.375" defaultRowHeight="18.75"/>
  <cols>
    <col min="1" max="1" width="5.875" style="23" customWidth="1"/>
    <col min="2" max="2" width="21.25" style="23" customWidth="1"/>
    <col min="3" max="3" width="11.25" style="23" customWidth="1"/>
    <col min="4" max="8" width="24.625" style="23" customWidth="1"/>
    <col min="9" max="9" width="22.625" style="23" customWidth="1"/>
    <col min="10" max="10" width="19.625" style="23" customWidth="1"/>
    <col min="11" max="17" width="24.625" style="23" customWidth="1"/>
    <col min="18" max="18" width="24.625" style="37" customWidth="1"/>
    <col min="19" max="19" width="0.125" style="23" hidden="1" customWidth="1"/>
    <col min="20" max="37" width="17.375" style="23" customWidth="1"/>
    <col min="38" max="256" width="13.375" style="23"/>
    <col min="257" max="257" width="5.875" style="23" customWidth="1"/>
    <col min="258" max="258" width="21.25" style="23" customWidth="1"/>
    <col min="259" max="259" width="11.25" style="23" customWidth="1"/>
    <col min="260" max="273" width="19.625" style="23" customWidth="1"/>
    <col min="274" max="274" width="0" style="23" hidden="1" customWidth="1"/>
    <col min="275" max="293" width="17.375" style="23" customWidth="1"/>
    <col min="294" max="512" width="13.375" style="23"/>
    <col min="513" max="513" width="5.875" style="23" customWidth="1"/>
    <col min="514" max="514" width="21.25" style="23" customWidth="1"/>
    <col min="515" max="515" width="11.25" style="23" customWidth="1"/>
    <col min="516" max="529" width="19.625" style="23" customWidth="1"/>
    <col min="530" max="530" width="0" style="23" hidden="1" customWidth="1"/>
    <col min="531" max="549" width="17.375" style="23" customWidth="1"/>
    <col min="550" max="768" width="13.375" style="23"/>
    <col min="769" max="769" width="5.875" style="23" customWidth="1"/>
    <col min="770" max="770" width="21.25" style="23" customWidth="1"/>
    <col min="771" max="771" width="11.25" style="23" customWidth="1"/>
    <col min="772" max="785" width="19.625" style="23" customWidth="1"/>
    <col min="786" max="786" width="0" style="23" hidden="1" customWidth="1"/>
    <col min="787" max="805" width="17.375" style="23" customWidth="1"/>
    <col min="806" max="1024" width="13.375" style="23"/>
    <col min="1025" max="1025" width="5.875" style="23" customWidth="1"/>
    <col min="1026" max="1026" width="21.25" style="23" customWidth="1"/>
    <col min="1027" max="1027" width="11.25" style="23" customWidth="1"/>
    <col min="1028" max="1041" width="19.625" style="23" customWidth="1"/>
    <col min="1042" max="1042" width="0" style="23" hidden="1" customWidth="1"/>
    <col min="1043" max="1061" width="17.375" style="23" customWidth="1"/>
    <col min="1062" max="1280" width="13.375" style="23"/>
    <col min="1281" max="1281" width="5.875" style="23" customWidth="1"/>
    <col min="1282" max="1282" width="21.25" style="23" customWidth="1"/>
    <col min="1283" max="1283" width="11.25" style="23" customWidth="1"/>
    <col min="1284" max="1297" width="19.625" style="23" customWidth="1"/>
    <col min="1298" max="1298" width="0" style="23" hidden="1" customWidth="1"/>
    <col min="1299" max="1317" width="17.375" style="23" customWidth="1"/>
    <col min="1318" max="1536" width="13.375" style="23"/>
    <col min="1537" max="1537" width="5.875" style="23" customWidth="1"/>
    <col min="1538" max="1538" width="21.25" style="23" customWidth="1"/>
    <col min="1539" max="1539" width="11.25" style="23" customWidth="1"/>
    <col min="1540" max="1553" width="19.625" style="23" customWidth="1"/>
    <col min="1554" max="1554" width="0" style="23" hidden="1" customWidth="1"/>
    <col min="1555" max="1573" width="17.375" style="23" customWidth="1"/>
    <col min="1574" max="1792" width="13.375" style="23"/>
    <col min="1793" max="1793" width="5.875" style="23" customWidth="1"/>
    <col min="1794" max="1794" width="21.25" style="23" customWidth="1"/>
    <col min="1795" max="1795" width="11.25" style="23" customWidth="1"/>
    <col min="1796" max="1809" width="19.625" style="23" customWidth="1"/>
    <col min="1810" max="1810" width="0" style="23" hidden="1" customWidth="1"/>
    <col min="1811" max="1829" width="17.375" style="23" customWidth="1"/>
    <col min="1830" max="2048" width="13.375" style="23"/>
    <col min="2049" max="2049" width="5.875" style="23" customWidth="1"/>
    <col min="2050" max="2050" width="21.25" style="23" customWidth="1"/>
    <col min="2051" max="2051" width="11.25" style="23" customWidth="1"/>
    <col min="2052" max="2065" width="19.625" style="23" customWidth="1"/>
    <col min="2066" max="2066" width="0" style="23" hidden="1" customWidth="1"/>
    <col min="2067" max="2085" width="17.375" style="23" customWidth="1"/>
    <col min="2086" max="2304" width="13.375" style="23"/>
    <col min="2305" max="2305" width="5.875" style="23" customWidth="1"/>
    <col min="2306" max="2306" width="21.25" style="23" customWidth="1"/>
    <col min="2307" max="2307" width="11.25" style="23" customWidth="1"/>
    <col min="2308" max="2321" width="19.625" style="23" customWidth="1"/>
    <col min="2322" max="2322" width="0" style="23" hidden="1" customWidth="1"/>
    <col min="2323" max="2341" width="17.375" style="23" customWidth="1"/>
    <col min="2342" max="2560" width="13.375" style="23"/>
    <col min="2561" max="2561" width="5.875" style="23" customWidth="1"/>
    <col min="2562" max="2562" width="21.25" style="23" customWidth="1"/>
    <col min="2563" max="2563" width="11.25" style="23" customWidth="1"/>
    <col min="2564" max="2577" width="19.625" style="23" customWidth="1"/>
    <col min="2578" max="2578" width="0" style="23" hidden="1" customWidth="1"/>
    <col min="2579" max="2597" width="17.375" style="23" customWidth="1"/>
    <col min="2598" max="2816" width="13.375" style="23"/>
    <col min="2817" max="2817" width="5.875" style="23" customWidth="1"/>
    <col min="2818" max="2818" width="21.25" style="23" customWidth="1"/>
    <col min="2819" max="2819" width="11.25" style="23" customWidth="1"/>
    <col min="2820" max="2833" width="19.625" style="23" customWidth="1"/>
    <col min="2834" max="2834" width="0" style="23" hidden="1" customWidth="1"/>
    <col min="2835" max="2853" width="17.375" style="23" customWidth="1"/>
    <col min="2854" max="3072" width="13.375" style="23"/>
    <col min="3073" max="3073" width="5.875" style="23" customWidth="1"/>
    <col min="3074" max="3074" width="21.25" style="23" customWidth="1"/>
    <col min="3075" max="3075" width="11.25" style="23" customWidth="1"/>
    <col min="3076" max="3089" width="19.625" style="23" customWidth="1"/>
    <col min="3090" max="3090" width="0" style="23" hidden="1" customWidth="1"/>
    <col min="3091" max="3109" width="17.375" style="23" customWidth="1"/>
    <col min="3110" max="3328" width="13.375" style="23"/>
    <col min="3329" max="3329" width="5.875" style="23" customWidth="1"/>
    <col min="3330" max="3330" width="21.25" style="23" customWidth="1"/>
    <col min="3331" max="3331" width="11.25" style="23" customWidth="1"/>
    <col min="3332" max="3345" width="19.625" style="23" customWidth="1"/>
    <col min="3346" max="3346" width="0" style="23" hidden="1" customWidth="1"/>
    <col min="3347" max="3365" width="17.375" style="23" customWidth="1"/>
    <col min="3366" max="3584" width="13.375" style="23"/>
    <col min="3585" max="3585" width="5.875" style="23" customWidth="1"/>
    <col min="3586" max="3586" width="21.25" style="23" customWidth="1"/>
    <col min="3587" max="3587" width="11.25" style="23" customWidth="1"/>
    <col min="3588" max="3601" width="19.625" style="23" customWidth="1"/>
    <col min="3602" max="3602" width="0" style="23" hidden="1" customWidth="1"/>
    <col min="3603" max="3621" width="17.375" style="23" customWidth="1"/>
    <col min="3622" max="3840" width="13.375" style="23"/>
    <col min="3841" max="3841" width="5.875" style="23" customWidth="1"/>
    <col min="3842" max="3842" width="21.25" style="23" customWidth="1"/>
    <col min="3843" max="3843" width="11.25" style="23" customWidth="1"/>
    <col min="3844" max="3857" width="19.625" style="23" customWidth="1"/>
    <col min="3858" max="3858" width="0" style="23" hidden="1" customWidth="1"/>
    <col min="3859" max="3877" width="17.375" style="23" customWidth="1"/>
    <col min="3878" max="4096" width="13.375" style="23"/>
    <col min="4097" max="4097" width="5.875" style="23" customWidth="1"/>
    <col min="4098" max="4098" width="21.25" style="23" customWidth="1"/>
    <col min="4099" max="4099" width="11.25" style="23" customWidth="1"/>
    <col min="4100" max="4113" width="19.625" style="23" customWidth="1"/>
    <col min="4114" max="4114" width="0" style="23" hidden="1" customWidth="1"/>
    <col min="4115" max="4133" width="17.375" style="23" customWidth="1"/>
    <col min="4134" max="4352" width="13.375" style="23"/>
    <col min="4353" max="4353" width="5.875" style="23" customWidth="1"/>
    <col min="4354" max="4354" width="21.25" style="23" customWidth="1"/>
    <col min="4355" max="4355" width="11.25" style="23" customWidth="1"/>
    <col min="4356" max="4369" width="19.625" style="23" customWidth="1"/>
    <col min="4370" max="4370" width="0" style="23" hidden="1" customWidth="1"/>
    <col min="4371" max="4389" width="17.375" style="23" customWidth="1"/>
    <col min="4390" max="4608" width="13.375" style="23"/>
    <col min="4609" max="4609" width="5.875" style="23" customWidth="1"/>
    <col min="4610" max="4610" width="21.25" style="23" customWidth="1"/>
    <col min="4611" max="4611" width="11.25" style="23" customWidth="1"/>
    <col min="4612" max="4625" width="19.625" style="23" customWidth="1"/>
    <col min="4626" max="4626" width="0" style="23" hidden="1" customWidth="1"/>
    <col min="4627" max="4645" width="17.375" style="23" customWidth="1"/>
    <col min="4646" max="4864" width="13.375" style="23"/>
    <col min="4865" max="4865" width="5.875" style="23" customWidth="1"/>
    <col min="4866" max="4866" width="21.25" style="23" customWidth="1"/>
    <col min="4867" max="4867" width="11.25" style="23" customWidth="1"/>
    <col min="4868" max="4881" width="19.625" style="23" customWidth="1"/>
    <col min="4882" max="4882" width="0" style="23" hidden="1" customWidth="1"/>
    <col min="4883" max="4901" width="17.375" style="23" customWidth="1"/>
    <col min="4902" max="5120" width="13.375" style="23"/>
    <col min="5121" max="5121" width="5.875" style="23" customWidth="1"/>
    <col min="5122" max="5122" width="21.25" style="23" customWidth="1"/>
    <col min="5123" max="5123" width="11.25" style="23" customWidth="1"/>
    <col min="5124" max="5137" width="19.625" style="23" customWidth="1"/>
    <col min="5138" max="5138" width="0" style="23" hidden="1" customWidth="1"/>
    <col min="5139" max="5157" width="17.375" style="23" customWidth="1"/>
    <col min="5158" max="5376" width="13.375" style="23"/>
    <col min="5377" max="5377" width="5.875" style="23" customWidth="1"/>
    <col min="5378" max="5378" width="21.25" style="23" customWidth="1"/>
    <col min="5379" max="5379" width="11.25" style="23" customWidth="1"/>
    <col min="5380" max="5393" width="19.625" style="23" customWidth="1"/>
    <col min="5394" max="5394" width="0" style="23" hidden="1" customWidth="1"/>
    <col min="5395" max="5413" width="17.375" style="23" customWidth="1"/>
    <col min="5414" max="5632" width="13.375" style="23"/>
    <col min="5633" max="5633" width="5.875" style="23" customWidth="1"/>
    <col min="5634" max="5634" width="21.25" style="23" customWidth="1"/>
    <col min="5635" max="5635" width="11.25" style="23" customWidth="1"/>
    <col min="5636" max="5649" width="19.625" style="23" customWidth="1"/>
    <col min="5650" max="5650" width="0" style="23" hidden="1" customWidth="1"/>
    <col min="5651" max="5669" width="17.375" style="23" customWidth="1"/>
    <col min="5670" max="5888" width="13.375" style="23"/>
    <col min="5889" max="5889" width="5.875" style="23" customWidth="1"/>
    <col min="5890" max="5890" width="21.25" style="23" customWidth="1"/>
    <col min="5891" max="5891" width="11.25" style="23" customWidth="1"/>
    <col min="5892" max="5905" width="19.625" style="23" customWidth="1"/>
    <col min="5906" max="5906" width="0" style="23" hidden="1" customWidth="1"/>
    <col min="5907" max="5925" width="17.375" style="23" customWidth="1"/>
    <col min="5926" max="6144" width="13.375" style="23"/>
    <col min="6145" max="6145" width="5.875" style="23" customWidth="1"/>
    <col min="6146" max="6146" width="21.25" style="23" customWidth="1"/>
    <col min="6147" max="6147" width="11.25" style="23" customWidth="1"/>
    <col min="6148" max="6161" width="19.625" style="23" customWidth="1"/>
    <col min="6162" max="6162" width="0" style="23" hidden="1" customWidth="1"/>
    <col min="6163" max="6181" width="17.375" style="23" customWidth="1"/>
    <col min="6182" max="6400" width="13.375" style="23"/>
    <col min="6401" max="6401" width="5.875" style="23" customWidth="1"/>
    <col min="6402" max="6402" width="21.25" style="23" customWidth="1"/>
    <col min="6403" max="6403" width="11.25" style="23" customWidth="1"/>
    <col min="6404" max="6417" width="19.625" style="23" customWidth="1"/>
    <col min="6418" max="6418" width="0" style="23" hidden="1" customWidth="1"/>
    <col min="6419" max="6437" width="17.375" style="23" customWidth="1"/>
    <col min="6438" max="6656" width="13.375" style="23"/>
    <col min="6657" max="6657" width="5.875" style="23" customWidth="1"/>
    <col min="6658" max="6658" width="21.25" style="23" customWidth="1"/>
    <col min="6659" max="6659" width="11.25" style="23" customWidth="1"/>
    <col min="6660" max="6673" width="19.625" style="23" customWidth="1"/>
    <col min="6674" max="6674" width="0" style="23" hidden="1" customWidth="1"/>
    <col min="6675" max="6693" width="17.375" style="23" customWidth="1"/>
    <col min="6694" max="6912" width="13.375" style="23"/>
    <col min="6913" max="6913" width="5.875" style="23" customWidth="1"/>
    <col min="6914" max="6914" width="21.25" style="23" customWidth="1"/>
    <col min="6915" max="6915" width="11.25" style="23" customWidth="1"/>
    <col min="6916" max="6929" width="19.625" style="23" customWidth="1"/>
    <col min="6930" max="6930" width="0" style="23" hidden="1" customWidth="1"/>
    <col min="6931" max="6949" width="17.375" style="23" customWidth="1"/>
    <col min="6950" max="7168" width="13.375" style="23"/>
    <col min="7169" max="7169" width="5.875" style="23" customWidth="1"/>
    <col min="7170" max="7170" width="21.25" style="23" customWidth="1"/>
    <col min="7171" max="7171" width="11.25" style="23" customWidth="1"/>
    <col min="7172" max="7185" width="19.625" style="23" customWidth="1"/>
    <col min="7186" max="7186" width="0" style="23" hidden="1" customWidth="1"/>
    <col min="7187" max="7205" width="17.375" style="23" customWidth="1"/>
    <col min="7206" max="7424" width="13.375" style="23"/>
    <col min="7425" max="7425" width="5.875" style="23" customWidth="1"/>
    <col min="7426" max="7426" width="21.25" style="23" customWidth="1"/>
    <col min="7427" max="7427" width="11.25" style="23" customWidth="1"/>
    <col min="7428" max="7441" width="19.625" style="23" customWidth="1"/>
    <col min="7442" max="7442" width="0" style="23" hidden="1" customWidth="1"/>
    <col min="7443" max="7461" width="17.375" style="23" customWidth="1"/>
    <col min="7462" max="7680" width="13.375" style="23"/>
    <col min="7681" max="7681" width="5.875" style="23" customWidth="1"/>
    <col min="7682" max="7682" width="21.25" style="23" customWidth="1"/>
    <col min="7683" max="7683" width="11.25" style="23" customWidth="1"/>
    <col min="7684" max="7697" width="19.625" style="23" customWidth="1"/>
    <col min="7698" max="7698" width="0" style="23" hidden="1" customWidth="1"/>
    <col min="7699" max="7717" width="17.375" style="23" customWidth="1"/>
    <col min="7718" max="7936" width="13.375" style="23"/>
    <col min="7937" max="7937" width="5.875" style="23" customWidth="1"/>
    <col min="7938" max="7938" width="21.25" style="23" customWidth="1"/>
    <col min="7939" max="7939" width="11.25" style="23" customWidth="1"/>
    <col min="7940" max="7953" width="19.625" style="23" customWidth="1"/>
    <col min="7954" max="7954" width="0" style="23" hidden="1" customWidth="1"/>
    <col min="7955" max="7973" width="17.375" style="23" customWidth="1"/>
    <col min="7974" max="8192" width="13.375" style="23"/>
    <col min="8193" max="8193" width="5.875" style="23" customWidth="1"/>
    <col min="8194" max="8194" width="21.25" style="23" customWidth="1"/>
    <col min="8195" max="8195" width="11.25" style="23" customWidth="1"/>
    <col min="8196" max="8209" width="19.625" style="23" customWidth="1"/>
    <col min="8210" max="8210" width="0" style="23" hidden="1" customWidth="1"/>
    <col min="8211" max="8229" width="17.375" style="23" customWidth="1"/>
    <col min="8230" max="8448" width="13.375" style="23"/>
    <col min="8449" max="8449" width="5.875" style="23" customWidth="1"/>
    <col min="8450" max="8450" width="21.25" style="23" customWidth="1"/>
    <col min="8451" max="8451" width="11.25" style="23" customWidth="1"/>
    <col min="8452" max="8465" width="19.625" style="23" customWidth="1"/>
    <col min="8466" max="8466" width="0" style="23" hidden="1" customWidth="1"/>
    <col min="8467" max="8485" width="17.375" style="23" customWidth="1"/>
    <col min="8486" max="8704" width="13.375" style="23"/>
    <col min="8705" max="8705" width="5.875" style="23" customWidth="1"/>
    <col min="8706" max="8706" width="21.25" style="23" customWidth="1"/>
    <col min="8707" max="8707" width="11.25" style="23" customWidth="1"/>
    <col min="8708" max="8721" width="19.625" style="23" customWidth="1"/>
    <col min="8722" max="8722" width="0" style="23" hidden="1" customWidth="1"/>
    <col min="8723" max="8741" width="17.375" style="23" customWidth="1"/>
    <col min="8742" max="8960" width="13.375" style="23"/>
    <col min="8961" max="8961" width="5.875" style="23" customWidth="1"/>
    <col min="8962" max="8962" width="21.25" style="23" customWidth="1"/>
    <col min="8963" max="8963" width="11.25" style="23" customWidth="1"/>
    <col min="8964" max="8977" width="19.625" style="23" customWidth="1"/>
    <col min="8978" max="8978" width="0" style="23" hidden="1" customWidth="1"/>
    <col min="8979" max="8997" width="17.375" style="23" customWidth="1"/>
    <col min="8998" max="9216" width="13.375" style="23"/>
    <col min="9217" max="9217" width="5.875" style="23" customWidth="1"/>
    <col min="9218" max="9218" width="21.25" style="23" customWidth="1"/>
    <col min="9219" max="9219" width="11.25" style="23" customWidth="1"/>
    <col min="9220" max="9233" width="19.625" style="23" customWidth="1"/>
    <col min="9234" max="9234" width="0" style="23" hidden="1" customWidth="1"/>
    <col min="9235" max="9253" width="17.375" style="23" customWidth="1"/>
    <col min="9254" max="9472" width="13.375" style="23"/>
    <col min="9473" max="9473" width="5.875" style="23" customWidth="1"/>
    <col min="9474" max="9474" width="21.25" style="23" customWidth="1"/>
    <col min="9475" max="9475" width="11.25" style="23" customWidth="1"/>
    <col min="9476" max="9489" width="19.625" style="23" customWidth="1"/>
    <col min="9490" max="9490" width="0" style="23" hidden="1" customWidth="1"/>
    <col min="9491" max="9509" width="17.375" style="23" customWidth="1"/>
    <col min="9510" max="9728" width="13.375" style="23"/>
    <col min="9729" max="9729" width="5.875" style="23" customWidth="1"/>
    <col min="9730" max="9730" width="21.25" style="23" customWidth="1"/>
    <col min="9731" max="9731" width="11.25" style="23" customWidth="1"/>
    <col min="9732" max="9745" width="19.625" style="23" customWidth="1"/>
    <col min="9746" max="9746" width="0" style="23" hidden="1" customWidth="1"/>
    <col min="9747" max="9765" width="17.375" style="23" customWidth="1"/>
    <col min="9766" max="9984" width="13.375" style="23"/>
    <col min="9985" max="9985" width="5.875" style="23" customWidth="1"/>
    <col min="9986" max="9986" width="21.25" style="23" customWidth="1"/>
    <col min="9987" max="9987" width="11.25" style="23" customWidth="1"/>
    <col min="9988" max="10001" width="19.625" style="23" customWidth="1"/>
    <col min="10002" max="10002" width="0" style="23" hidden="1" customWidth="1"/>
    <col min="10003" max="10021" width="17.375" style="23" customWidth="1"/>
    <col min="10022" max="10240" width="13.375" style="23"/>
    <col min="10241" max="10241" width="5.875" style="23" customWidth="1"/>
    <col min="10242" max="10242" width="21.25" style="23" customWidth="1"/>
    <col min="10243" max="10243" width="11.25" style="23" customWidth="1"/>
    <col min="10244" max="10257" width="19.625" style="23" customWidth="1"/>
    <col min="10258" max="10258" width="0" style="23" hidden="1" customWidth="1"/>
    <col min="10259" max="10277" width="17.375" style="23" customWidth="1"/>
    <col min="10278" max="10496" width="13.375" style="23"/>
    <col min="10497" max="10497" width="5.875" style="23" customWidth="1"/>
    <col min="10498" max="10498" width="21.25" style="23" customWidth="1"/>
    <col min="10499" max="10499" width="11.25" style="23" customWidth="1"/>
    <col min="10500" max="10513" width="19.625" style="23" customWidth="1"/>
    <col min="10514" max="10514" width="0" style="23" hidden="1" customWidth="1"/>
    <col min="10515" max="10533" width="17.375" style="23" customWidth="1"/>
    <col min="10534" max="10752" width="13.375" style="23"/>
    <col min="10753" max="10753" width="5.875" style="23" customWidth="1"/>
    <col min="10754" max="10754" width="21.25" style="23" customWidth="1"/>
    <col min="10755" max="10755" width="11.25" style="23" customWidth="1"/>
    <col min="10756" max="10769" width="19.625" style="23" customWidth="1"/>
    <col min="10770" max="10770" width="0" style="23" hidden="1" customWidth="1"/>
    <col min="10771" max="10789" width="17.375" style="23" customWidth="1"/>
    <col min="10790" max="11008" width="13.375" style="23"/>
    <col min="11009" max="11009" width="5.875" style="23" customWidth="1"/>
    <col min="11010" max="11010" width="21.25" style="23" customWidth="1"/>
    <col min="11011" max="11011" width="11.25" style="23" customWidth="1"/>
    <col min="11012" max="11025" width="19.625" style="23" customWidth="1"/>
    <col min="11026" max="11026" width="0" style="23" hidden="1" customWidth="1"/>
    <col min="11027" max="11045" width="17.375" style="23" customWidth="1"/>
    <col min="11046" max="11264" width="13.375" style="23"/>
    <col min="11265" max="11265" width="5.875" style="23" customWidth="1"/>
    <col min="11266" max="11266" width="21.25" style="23" customWidth="1"/>
    <col min="11267" max="11267" width="11.25" style="23" customWidth="1"/>
    <col min="11268" max="11281" width="19.625" style="23" customWidth="1"/>
    <col min="11282" max="11282" width="0" style="23" hidden="1" customWidth="1"/>
    <col min="11283" max="11301" width="17.375" style="23" customWidth="1"/>
    <col min="11302" max="11520" width="13.375" style="23"/>
    <col min="11521" max="11521" width="5.875" style="23" customWidth="1"/>
    <col min="11522" max="11522" width="21.25" style="23" customWidth="1"/>
    <col min="11523" max="11523" width="11.25" style="23" customWidth="1"/>
    <col min="11524" max="11537" width="19.625" style="23" customWidth="1"/>
    <col min="11538" max="11538" width="0" style="23" hidden="1" customWidth="1"/>
    <col min="11539" max="11557" width="17.375" style="23" customWidth="1"/>
    <col min="11558" max="11776" width="13.375" style="23"/>
    <col min="11777" max="11777" width="5.875" style="23" customWidth="1"/>
    <col min="11778" max="11778" width="21.25" style="23" customWidth="1"/>
    <col min="11779" max="11779" width="11.25" style="23" customWidth="1"/>
    <col min="11780" max="11793" width="19.625" style="23" customWidth="1"/>
    <col min="11794" max="11794" width="0" style="23" hidden="1" customWidth="1"/>
    <col min="11795" max="11813" width="17.375" style="23" customWidth="1"/>
    <col min="11814" max="12032" width="13.375" style="23"/>
    <col min="12033" max="12033" width="5.875" style="23" customWidth="1"/>
    <col min="12034" max="12034" width="21.25" style="23" customWidth="1"/>
    <col min="12035" max="12035" width="11.25" style="23" customWidth="1"/>
    <col min="12036" max="12049" width="19.625" style="23" customWidth="1"/>
    <col min="12050" max="12050" width="0" style="23" hidden="1" customWidth="1"/>
    <col min="12051" max="12069" width="17.375" style="23" customWidth="1"/>
    <col min="12070" max="12288" width="13.375" style="23"/>
    <col min="12289" max="12289" width="5.875" style="23" customWidth="1"/>
    <col min="12290" max="12290" width="21.25" style="23" customWidth="1"/>
    <col min="12291" max="12291" width="11.25" style="23" customWidth="1"/>
    <col min="12292" max="12305" width="19.625" style="23" customWidth="1"/>
    <col min="12306" max="12306" width="0" style="23" hidden="1" customWidth="1"/>
    <col min="12307" max="12325" width="17.375" style="23" customWidth="1"/>
    <col min="12326" max="12544" width="13.375" style="23"/>
    <col min="12545" max="12545" width="5.875" style="23" customWidth="1"/>
    <col min="12546" max="12546" width="21.25" style="23" customWidth="1"/>
    <col min="12547" max="12547" width="11.25" style="23" customWidth="1"/>
    <col min="12548" max="12561" width="19.625" style="23" customWidth="1"/>
    <col min="12562" max="12562" width="0" style="23" hidden="1" customWidth="1"/>
    <col min="12563" max="12581" width="17.375" style="23" customWidth="1"/>
    <col min="12582" max="12800" width="13.375" style="23"/>
    <col min="12801" max="12801" width="5.875" style="23" customWidth="1"/>
    <col min="12802" max="12802" width="21.25" style="23" customWidth="1"/>
    <col min="12803" max="12803" width="11.25" style="23" customWidth="1"/>
    <col min="12804" max="12817" width="19.625" style="23" customWidth="1"/>
    <col min="12818" max="12818" width="0" style="23" hidden="1" customWidth="1"/>
    <col min="12819" max="12837" width="17.375" style="23" customWidth="1"/>
    <col min="12838" max="13056" width="13.375" style="23"/>
    <col min="13057" max="13057" width="5.875" style="23" customWidth="1"/>
    <col min="13058" max="13058" width="21.25" style="23" customWidth="1"/>
    <col min="13059" max="13059" width="11.25" style="23" customWidth="1"/>
    <col min="13060" max="13073" width="19.625" style="23" customWidth="1"/>
    <col min="13074" max="13074" width="0" style="23" hidden="1" customWidth="1"/>
    <col min="13075" max="13093" width="17.375" style="23" customWidth="1"/>
    <col min="13094" max="13312" width="13.375" style="23"/>
    <col min="13313" max="13313" width="5.875" style="23" customWidth="1"/>
    <col min="13314" max="13314" width="21.25" style="23" customWidth="1"/>
    <col min="13315" max="13315" width="11.25" style="23" customWidth="1"/>
    <col min="13316" max="13329" width="19.625" style="23" customWidth="1"/>
    <col min="13330" max="13330" width="0" style="23" hidden="1" customWidth="1"/>
    <col min="13331" max="13349" width="17.375" style="23" customWidth="1"/>
    <col min="13350" max="13568" width="13.375" style="23"/>
    <col min="13569" max="13569" width="5.875" style="23" customWidth="1"/>
    <col min="13570" max="13570" width="21.25" style="23" customWidth="1"/>
    <col min="13571" max="13571" width="11.25" style="23" customWidth="1"/>
    <col min="13572" max="13585" width="19.625" style="23" customWidth="1"/>
    <col min="13586" max="13586" width="0" style="23" hidden="1" customWidth="1"/>
    <col min="13587" max="13605" width="17.375" style="23" customWidth="1"/>
    <col min="13606" max="13824" width="13.375" style="23"/>
    <col min="13825" max="13825" width="5.875" style="23" customWidth="1"/>
    <col min="13826" max="13826" width="21.25" style="23" customWidth="1"/>
    <col min="13827" max="13827" width="11.25" style="23" customWidth="1"/>
    <col min="13828" max="13841" width="19.625" style="23" customWidth="1"/>
    <col min="13842" max="13842" width="0" style="23" hidden="1" customWidth="1"/>
    <col min="13843" max="13861" width="17.375" style="23" customWidth="1"/>
    <col min="13862" max="14080" width="13.375" style="23"/>
    <col min="14081" max="14081" width="5.875" style="23" customWidth="1"/>
    <col min="14082" max="14082" width="21.25" style="23" customWidth="1"/>
    <col min="14083" max="14083" width="11.25" style="23" customWidth="1"/>
    <col min="14084" max="14097" width="19.625" style="23" customWidth="1"/>
    <col min="14098" max="14098" width="0" style="23" hidden="1" customWidth="1"/>
    <col min="14099" max="14117" width="17.375" style="23" customWidth="1"/>
    <col min="14118" max="14336" width="13.375" style="23"/>
    <col min="14337" max="14337" width="5.875" style="23" customWidth="1"/>
    <col min="14338" max="14338" width="21.25" style="23" customWidth="1"/>
    <col min="14339" max="14339" width="11.25" style="23" customWidth="1"/>
    <col min="14340" max="14353" width="19.625" style="23" customWidth="1"/>
    <col min="14354" max="14354" width="0" style="23" hidden="1" customWidth="1"/>
    <col min="14355" max="14373" width="17.375" style="23" customWidth="1"/>
    <col min="14374" max="14592" width="13.375" style="23"/>
    <col min="14593" max="14593" width="5.875" style="23" customWidth="1"/>
    <col min="14594" max="14594" width="21.25" style="23" customWidth="1"/>
    <col min="14595" max="14595" width="11.25" style="23" customWidth="1"/>
    <col min="14596" max="14609" width="19.625" style="23" customWidth="1"/>
    <col min="14610" max="14610" width="0" style="23" hidden="1" customWidth="1"/>
    <col min="14611" max="14629" width="17.375" style="23" customWidth="1"/>
    <col min="14630" max="14848" width="13.375" style="23"/>
    <col min="14849" max="14849" width="5.875" style="23" customWidth="1"/>
    <col min="14850" max="14850" width="21.25" style="23" customWidth="1"/>
    <col min="14851" max="14851" width="11.25" style="23" customWidth="1"/>
    <col min="14852" max="14865" width="19.625" style="23" customWidth="1"/>
    <col min="14866" max="14866" width="0" style="23" hidden="1" customWidth="1"/>
    <col min="14867" max="14885" width="17.375" style="23" customWidth="1"/>
    <col min="14886" max="15104" width="13.375" style="23"/>
    <col min="15105" max="15105" width="5.875" style="23" customWidth="1"/>
    <col min="15106" max="15106" width="21.25" style="23" customWidth="1"/>
    <col min="15107" max="15107" width="11.25" style="23" customWidth="1"/>
    <col min="15108" max="15121" width="19.625" style="23" customWidth="1"/>
    <col min="15122" max="15122" width="0" style="23" hidden="1" customWidth="1"/>
    <col min="15123" max="15141" width="17.375" style="23" customWidth="1"/>
    <col min="15142" max="15360" width="13.375" style="23"/>
    <col min="15361" max="15361" width="5.875" style="23" customWidth="1"/>
    <col min="15362" max="15362" width="21.25" style="23" customWidth="1"/>
    <col min="15363" max="15363" width="11.25" style="23" customWidth="1"/>
    <col min="15364" max="15377" width="19.625" style="23" customWidth="1"/>
    <col min="15378" max="15378" width="0" style="23" hidden="1" customWidth="1"/>
    <col min="15379" max="15397" width="17.375" style="23" customWidth="1"/>
    <col min="15398" max="15616" width="13.375" style="23"/>
    <col min="15617" max="15617" width="5.875" style="23" customWidth="1"/>
    <col min="15618" max="15618" width="21.25" style="23" customWidth="1"/>
    <col min="15619" max="15619" width="11.25" style="23" customWidth="1"/>
    <col min="15620" max="15633" width="19.625" style="23" customWidth="1"/>
    <col min="15634" max="15634" width="0" style="23" hidden="1" customWidth="1"/>
    <col min="15635" max="15653" width="17.375" style="23" customWidth="1"/>
    <col min="15654" max="15872" width="13.375" style="23"/>
    <col min="15873" max="15873" width="5.875" style="23" customWidth="1"/>
    <col min="15874" max="15874" width="21.25" style="23" customWidth="1"/>
    <col min="15875" max="15875" width="11.25" style="23" customWidth="1"/>
    <col min="15876" max="15889" width="19.625" style="23" customWidth="1"/>
    <col min="15890" max="15890" width="0" style="23" hidden="1" customWidth="1"/>
    <col min="15891" max="15909" width="17.375" style="23" customWidth="1"/>
    <col min="15910" max="16128" width="13.375" style="23"/>
    <col min="16129" max="16129" width="5.875" style="23" customWidth="1"/>
    <col min="16130" max="16130" width="21.25" style="23" customWidth="1"/>
    <col min="16131" max="16131" width="11.25" style="23" customWidth="1"/>
    <col min="16132" max="16145" width="19.625" style="23" customWidth="1"/>
    <col min="16146" max="16146" width="0" style="23" hidden="1" customWidth="1"/>
    <col min="16147" max="16165" width="17.375" style="23" customWidth="1"/>
    <col min="16166" max="16384" width="13.375" style="23"/>
  </cols>
  <sheetData>
    <row r="1" spans="1:19" ht="32.25">
      <c r="A1" s="173" t="s">
        <v>105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</row>
    <row r="2" spans="1:19" ht="32.25">
      <c r="A2" s="105"/>
      <c r="B2" s="105"/>
      <c r="C2" s="105"/>
      <c r="D2" s="35"/>
      <c r="G2" s="105"/>
      <c r="J2" s="105"/>
      <c r="K2" s="105"/>
      <c r="R2" s="105"/>
    </row>
    <row r="3" spans="1:19" ht="19.5" thickBot="1">
      <c r="A3" s="8"/>
      <c r="B3" s="36" t="s">
        <v>102</v>
      </c>
      <c r="C3" s="8"/>
      <c r="G3" s="8"/>
      <c r="J3" s="8"/>
      <c r="K3" s="8"/>
      <c r="O3" s="8"/>
    </row>
    <row r="4" spans="1:19">
      <c r="A4" s="38"/>
      <c r="B4" s="39"/>
      <c r="C4" s="39"/>
      <c r="D4" s="64" t="s">
        <v>1</v>
      </c>
      <c r="E4" s="64" t="s">
        <v>96</v>
      </c>
      <c r="F4" s="103" t="s">
        <v>108</v>
      </c>
      <c r="G4" s="78" t="s">
        <v>2</v>
      </c>
      <c r="H4" s="64" t="s">
        <v>97</v>
      </c>
      <c r="I4" s="86" t="s">
        <v>3</v>
      </c>
      <c r="J4" s="86" t="s">
        <v>4</v>
      </c>
      <c r="K4" s="87" t="s">
        <v>98</v>
      </c>
      <c r="L4" s="86" t="s">
        <v>5</v>
      </c>
      <c r="M4" s="64" t="s">
        <v>99</v>
      </c>
      <c r="N4" s="64" t="s">
        <v>6</v>
      </c>
      <c r="O4" s="64" t="s">
        <v>7</v>
      </c>
      <c r="P4" s="64" t="s">
        <v>8</v>
      </c>
      <c r="Q4" s="64" t="s">
        <v>106</v>
      </c>
      <c r="R4" s="79" t="s">
        <v>92</v>
      </c>
      <c r="S4" s="12"/>
    </row>
    <row r="5" spans="1:19">
      <c r="A5" s="42" t="s">
        <v>0</v>
      </c>
      <c r="B5" s="174" t="s">
        <v>10</v>
      </c>
      <c r="C5" s="13" t="s">
        <v>11</v>
      </c>
      <c r="D5" s="15">
        <v>398.26</v>
      </c>
      <c r="E5" s="15"/>
      <c r="F5" s="15"/>
      <c r="G5" s="119">
        <v>398.26</v>
      </c>
      <c r="H5" s="150">
        <v>700.798</v>
      </c>
      <c r="I5" s="59">
        <v>4590.8484000000008</v>
      </c>
      <c r="J5" s="88"/>
      <c r="K5" s="120">
        <v>4590.8484000000008</v>
      </c>
      <c r="L5" s="25">
        <v>3511.029</v>
      </c>
      <c r="M5" s="92">
        <v>0.12</v>
      </c>
      <c r="N5" s="92"/>
      <c r="O5" s="92"/>
      <c r="P5" s="92"/>
      <c r="Q5" s="92"/>
      <c r="R5" s="121">
        <v>9201.0554000000011</v>
      </c>
      <c r="S5" s="6"/>
    </row>
    <row r="6" spans="1:19">
      <c r="A6" s="43" t="s">
        <v>12</v>
      </c>
      <c r="B6" s="175"/>
      <c r="C6" s="44" t="s">
        <v>13</v>
      </c>
      <c r="D6" s="16">
        <v>20804.140989196767</v>
      </c>
      <c r="E6" s="16"/>
      <c r="F6" s="16"/>
      <c r="G6" s="122">
        <v>20804.140989196767</v>
      </c>
      <c r="H6" s="151">
        <v>47719.798999999999</v>
      </c>
      <c r="I6" s="60">
        <v>260351.75</v>
      </c>
      <c r="J6" s="89"/>
      <c r="K6" s="123">
        <v>260351.75</v>
      </c>
      <c r="L6" s="26">
        <v>198829.769</v>
      </c>
      <c r="M6" s="97">
        <v>31.216999999999999</v>
      </c>
      <c r="N6" s="97"/>
      <c r="O6" s="97"/>
      <c r="P6" s="97"/>
      <c r="Q6" s="97"/>
      <c r="R6" s="124">
        <v>527736.67598919675</v>
      </c>
      <c r="S6" s="17"/>
    </row>
    <row r="7" spans="1:19">
      <c r="A7" s="43" t="s">
        <v>14</v>
      </c>
      <c r="B7" s="11" t="s">
        <v>15</v>
      </c>
      <c r="C7" s="13" t="s">
        <v>11</v>
      </c>
      <c r="D7" s="15"/>
      <c r="E7" s="15"/>
      <c r="F7" s="15"/>
      <c r="G7" s="126">
        <v>0</v>
      </c>
      <c r="H7" s="150"/>
      <c r="I7" s="59">
        <v>1.343</v>
      </c>
      <c r="J7" s="88"/>
      <c r="K7" s="125">
        <v>1.343</v>
      </c>
      <c r="L7" s="25"/>
      <c r="M7" s="92"/>
      <c r="N7" s="92"/>
      <c r="O7" s="92"/>
      <c r="P7" s="92"/>
      <c r="Q7" s="92"/>
      <c r="R7" s="121">
        <v>1.343</v>
      </c>
      <c r="S7" s="6"/>
    </row>
    <row r="8" spans="1:19">
      <c r="A8" s="43" t="s">
        <v>16</v>
      </c>
      <c r="B8" s="44" t="s">
        <v>17</v>
      </c>
      <c r="C8" s="44" t="s">
        <v>13</v>
      </c>
      <c r="D8" s="16"/>
      <c r="E8" s="16"/>
      <c r="F8" s="16"/>
      <c r="G8" s="122">
        <v>0</v>
      </c>
      <c r="H8" s="151"/>
      <c r="I8" s="60">
        <v>19.396999999999998</v>
      </c>
      <c r="J8" s="89"/>
      <c r="K8" s="123">
        <v>19.396999999999998</v>
      </c>
      <c r="L8" s="26"/>
      <c r="M8" s="97"/>
      <c r="N8" s="97"/>
      <c r="O8" s="97"/>
      <c r="P8" s="97"/>
      <c r="Q8" s="97"/>
      <c r="R8" s="124">
        <v>19.396999999999998</v>
      </c>
      <c r="S8" s="17"/>
    </row>
    <row r="9" spans="1:19">
      <c r="A9" s="43" t="s">
        <v>18</v>
      </c>
      <c r="B9" s="176" t="s">
        <v>19</v>
      </c>
      <c r="C9" s="13" t="s">
        <v>11</v>
      </c>
      <c r="D9" s="126">
        <v>398.26</v>
      </c>
      <c r="E9" s="126">
        <v>0</v>
      </c>
      <c r="F9" s="126">
        <v>0</v>
      </c>
      <c r="G9" s="126">
        <v>398.26</v>
      </c>
      <c r="H9" s="126">
        <v>700.798</v>
      </c>
      <c r="I9" s="126">
        <v>4592.1914000000006</v>
      </c>
      <c r="J9" s="126">
        <v>0</v>
      </c>
      <c r="K9" s="126">
        <v>4592.1914000000006</v>
      </c>
      <c r="L9" s="126">
        <v>3511.029</v>
      </c>
      <c r="M9" s="126">
        <v>0.12</v>
      </c>
      <c r="N9" s="126">
        <v>0</v>
      </c>
      <c r="O9" s="126">
        <v>0</v>
      </c>
      <c r="P9" s="126">
        <v>0</v>
      </c>
      <c r="Q9" s="126">
        <v>0</v>
      </c>
      <c r="R9" s="121">
        <v>9202.3984000000019</v>
      </c>
      <c r="S9" s="72">
        <f t="shared" ref="S9:S10" si="0">SUM(S5,S7)</f>
        <v>0</v>
      </c>
    </row>
    <row r="10" spans="1:19">
      <c r="A10" s="45"/>
      <c r="B10" s="177"/>
      <c r="C10" s="44" t="s">
        <v>13</v>
      </c>
      <c r="D10" s="122">
        <v>20804.140989196767</v>
      </c>
      <c r="E10" s="122">
        <v>0</v>
      </c>
      <c r="F10" s="122">
        <v>0</v>
      </c>
      <c r="G10" s="122">
        <v>20804.140989196767</v>
      </c>
      <c r="H10" s="122">
        <v>47719.798999999999</v>
      </c>
      <c r="I10" s="122">
        <v>260371.147</v>
      </c>
      <c r="J10" s="122">
        <v>0</v>
      </c>
      <c r="K10" s="122">
        <v>260371.147</v>
      </c>
      <c r="L10" s="122">
        <v>198829.769</v>
      </c>
      <c r="M10" s="122">
        <v>31.216999999999999</v>
      </c>
      <c r="N10" s="122">
        <v>0</v>
      </c>
      <c r="O10" s="122">
        <v>0</v>
      </c>
      <c r="P10" s="122">
        <v>0</v>
      </c>
      <c r="Q10" s="122">
        <v>0</v>
      </c>
      <c r="R10" s="124">
        <v>527756.07298919675</v>
      </c>
      <c r="S10" s="73">
        <f t="shared" si="0"/>
        <v>0</v>
      </c>
    </row>
    <row r="11" spans="1:19">
      <c r="A11" s="178" t="s">
        <v>20</v>
      </c>
      <c r="B11" s="179"/>
      <c r="C11" s="13" t="s">
        <v>11</v>
      </c>
      <c r="D11" s="15">
        <v>31.003</v>
      </c>
      <c r="E11" s="15">
        <v>1.2547999999999999</v>
      </c>
      <c r="F11" s="15"/>
      <c r="G11" s="126">
        <v>32.257800000000003</v>
      </c>
      <c r="H11" s="150">
        <v>1.0800000000000001E-2</v>
      </c>
      <c r="I11" s="59"/>
      <c r="J11" s="88"/>
      <c r="K11" s="125">
        <v>0</v>
      </c>
      <c r="L11" s="25"/>
      <c r="M11" s="92"/>
      <c r="N11" s="92"/>
      <c r="O11" s="92"/>
      <c r="P11" s="92"/>
      <c r="Q11" s="92"/>
      <c r="R11" s="121">
        <v>32.268600000000006</v>
      </c>
      <c r="S11" s="6"/>
    </row>
    <row r="12" spans="1:19">
      <c r="A12" s="180"/>
      <c r="B12" s="181"/>
      <c r="C12" s="44" t="s">
        <v>13</v>
      </c>
      <c r="D12" s="16">
        <v>13922.717767537964</v>
      </c>
      <c r="E12" s="16">
        <v>165.32599999999999</v>
      </c>
      <c r="F12" s="16"/>
      <c r="G12" s="122">
        <v>14088.043767537964</v>
      </c>
      <c r="H12" s="151">
        <v>0.90900000000000003</v>
      </c>
      <c r="I12" s="60"/>
      <c r="J12" s="89"/>
      <c r="K12" s="123">
        <v>0</v>
      </c>
      <c r="L12" s="26"/>
      <c r="M12" s="97"/>
      <c r="N12" s="97"/>
      <c r="O12" s="97"/>
      <c r="P12" s="97"/>
      <c r="Q12" s="97"/>
      <c r="R12" s="124">
        <v>14088.952767537963</v>
      </c>
      <c r="S12" s="17"/>
    </row>
    <row r="13" spans="1:19">
      <c r="A13" s="1"/>
      <c r="B13" s="174" t="s">
        <v>21</v>
      </c>
      <c r="C13" s="13" t="s">
        <v>11</v>
      </c>
      <c r="D13" s="15">
        <v>5.0968</v>
      </c>
      <c r="E13" s="15">
        <v>6.0541999999999998</v>
      </c>
      <c r="F13" s="15"/>
      <c r="G13" s="126">
        <v>11.151</v>
      </c>
      <c r="H13" s="150">
        <v>0.15619999999999998</v>
      </c>
      <c r="I13" s="59"/>
      <c r="J13" s="88"/>
      <c r="K13" s="125">
        <v>0</v>
      </c>
      <c r="L13" s="25"/>
      <c r="M13" s="92"/>
      <c r="N13" s="92"/>
      <c r="O13" s="92"/>
      <c r="P13" s="92"/>
      <c r="Q13" s="92"/>
      <c r="R13" s="121">
        <v>11.3072</v>
      </c>
      <c r="S13" s="6"/>
    </row>
    <row r="14" spans="1:19">
      <c r="A14" s="42" t="s">
        <v>0</v>
      </c>
      <c r="B14" s="175"/>
      <c r="C14" s="44" t="s">
        <v>13</v>
      </c>
      <c r="D14" s="16">
        <v>17928.389273281424</v>
      </c>
      <c r="E14" s="16">
        <v>20657.793000000001</v>
      </c>
      <c r="F14" s="16"/>
      <c r="G14" s="122">
        <v>38586.182273281425</v>
      </c>
      <c r="H14" s="151">
        <v>174.94900000000001</v>
      </c>
      <c r="I14" s="60"/>
      <c r="J14" s="89"/>
      <c r="K14" s="123">
        <v>0</v>
      </c>
      <c r="L14" s="26"/>
      <c r="M14" s="97"/>
      <c r="N14" s="97"/>
      <c r="O14" s="97"/>
      <c r="P14" s="97"/>
      <c r="Q14" s="97"/>
      <c r="R14" s="124">
        <v>38761.131273281426</v>
      </c>
      <c r="S14" s="17"/>
    </row>
    <row r="15" spans="1:19">
      <c r="A15" s="43" t="s">
        <v>22</v>
      </c>
      <c r="B15" s="174" t="s">
        <v>23</v>
      </c>
      <c r="C15" s="13" t="s">
        <v>11</v>
      </c>
      <c r="D15" s="15">
        <v>0.79359999999999997</v>
      </c>
      <c r="E15" s="15">
        <v>8.1799999999999998E-2</v>
      </c>
      <c r="F15" s="15"/>
      <c r="G15" s="126">
        <v>0.87539999999999996</v>
      </c>
      <c r="H15" s="150">
        <v>0.43680000000000002</v>
      </c>
      <c r="I15" s="59"/>
      <c r="J15" s="88"/>
      <c r="K15" s="125">
        <v>0</v>
      </c>
      <c r="L15" s="25"/>
      <c r="M15" s="92"/>
      <c r="N15" s="92"/>
      <c r="O15" s="92"/>
      <c r="P15" s="92"/>
      <c r="Q15" s="92"/>
      <c r="R15" s="121">
        <v>1.3122</v>
      </c>
      <c r="S15" s="6"/>
    </row>
    <row r="16" spans="1:19">
      <c r="A16" s="43" t="s">
        <v>0</v>
      </c>
      <c r="B16" s="175"/>
      <c r="C16" s="44" t="s">
        <v>13</v>
      </c>
      <c r="D16" s="16">
        <v>834.71042203504896</v>
      </c>
      <c r="E16" s="16">
        <v>111.694</v>
      </c>
      <c r="F16" s="16"/>
      <c r="G16" s="122">
        <v>946.40442203504892</v>
      </c>
      <c r="H16" s="151">
        <v>885.64300000000003</v>
      </c>
      <c r="I16" s="60"/>
      <c r="J16" s="89"/>
      <c r="K16" s="123">
        <v>0</v>
      </c>
      <c r="L16" s="26"/>
      <c r="M16" s="97"/>
      <c r="N16" s="97"/>
      <c r="O16" s="97"/>
      <c r="P16" s="97"/>
      <c r="Q16" s="97"/>
      <c r="R16" s="124">
        <v>1832.0474220350488</v>
      </c>
      <c r="S16" s="17"/>
    </row>
    <row r="17" spans="1:19">
      <c r="A17" s="43" t="s">
        <v>24</v>
      </c>
      <c r="B17" s="174" t="s">
        <v>25</v>
      </c>
      <c r="C17" s="13" t="s">
        <v>11</v>
      </c>
      <c r="D17" s="15">
        <v>20.575800000000001</v>
      </c>
      <c r="E17" s="15">
        <v>26.147600000000001</v>
      </c>
      <c r="F17" s="15"/>
      <c r="G17" s="126">
        <v>46.723399999999998</v>
      </c>
      <c r="H17" s="150">
        <v>20.031400000000001</v>
      </c>
      <c r="I17" s="59"/>
      <c r="J17" s="88"/>
      <c r="K17" s="125">
        <v>0</v>
      </c>
      <c r="L17" s="25"/>
      <c r="M17" s="92">
        <v>0.14424999999999999</v>
      </c>
      <c r="N17" s="92"/>
      <c r="O17" s="92"/>
      <c r="P17" s="92"/>
      <c r="Q17" s="92"/>
      <c r="R17" s="121">
        <v>66.899050000000003</v>
      </c>
      <c r="S17" s="6"/>
    </row>
    <row r="18" spans="1:19">
      <c r="A18" s="43"/>
      <c r="B18" s="175"/>
      <c r="C18" s="44" t="s">
        <v>13</v>
      </c>
      <c r="D18" s="16">
        <v>38488.663016040475</v>
      </c>
      <c r="E18" s="16">
        <v>47819.464999999997</v>
      </c>
      <c r="F18" s="16"/>
      <c r="G18" s="122">
        <v>86308.128016040471</v>
      </c>
      <c r="H18" s="151">
        <v>30009.183000000001</v>
      </c>
      <c r="I18" s="60"/>
      <c r="J18" s="89"/>
      <c r="K18" s="123">
        <v>0</v>
      </c>
      <c r="L18" s="26"/>
      <c r="M18" s="97">
        <v>254.62299999999999</v>
      </c>
      <c r="N18" s="97"/>
      <c r="O18" s="97"/>
      <c r="P18" s="97"/>
      <c r="Q18" s="97"/>
      <c r="R18" s="124">
        <v>116571.93401604048</v>
      </c>
      <c r="S18" s="17"/>
    </row>
    <row r="19" spans="1:19">
      <c r="A19" s="43" t="s">
        <v>26</v>
      </c>
      <c r="B19" s="11" t="s">
        <v>27</v>
      </c>
      <c r="C19" s="13" t="s">
        <v>11</v>
      </c>
      <c r="D19" s="15">
        <v>4.9177999999999997</v>
      </c>
      <c r="E19" s="15">
        <v>3.7138</v>
      </c>
      <c r="F19" s="15"/>
      <c r="G19" s="126">
        <v>8.6315999999999988</v>
      </c>
      <c r="H19" s="150">
        <v>4.6352000000000002</v>
      </c>
      <c r="I19" s="59"/>
      <c r="J19" s="88"/>
      <c r="K19" s="125">
        <v>0</v>
      </c>
      <c r="L19" s="25"/>
      <c r="M19" s="92">
        <v>6.7499999999999999E-3</v>
      </c>
      <c r="N19" s="92"/>
      <c r="O19" s="92"/>
      <c r="P19" s="92"/>
      <c r="Q19" s="92"/>
      <c r="R19" s="121">
        <v>13.27355</v>
      </c>
      <c r="S19" s="6"/>
    </row>
    <row r="20" spans="1:19">
      <c r="A20" s="43"/>
      <c r="B20" s="44" t="s">
        <v>28</v>
      </c>
      <c r="C20" s="44" t="s">
        <v>13</v>
      </c>
      <c r="D20" s="16">
        <v>6481.4905711012088</v>
      </c>
      <c r="E20" s="16">
        <v>5327.5889999999999</v>
      </c>
      <c r="F20" s="16"/>
      <c r="G20" s="122">
        <v>11809.079571101209</v>
      </c>
      <c r="H20" s="151">
        <v>4954.1450000000004</v>
      </c>
      <c r="I20" s="60"/>
      <c r="J20" s="89"/>
      <c r="K20" s="123">
        <v>0</v>
      </c>
      <c r="L20" s="26"/>
      <c r="M20" s="97">
        <v>8.0190000000000001</v>
      </c>
      <c r="N20" s="97"/>
      <c r="O20" s="97"/>
      <c r="P20" s="97"/>
      <c r="Q20" s="97"/>
      <c r="R20" s="124">
        <v>16771.243571101208</v>
      </c>
      <c r="S20" s="17"/>
    </row>
    <row r="21" spans="1:19">
      <c r="A21" s="43" t="s">
        <v>18</v>
      </c>
      <c r="B21" s="174" t="s">
        <v>29</v>
      </c>
      <c r="C21" s="13" t="s">
        <v>11</v>
      </c>
      <c r="D21" s="15">
        <v>74.569599999999994</v>
      </c>
      <c r="E21" s="15">
        <v>134.12799999999999</v>
      </c>
      <c r="F21" s="15"/>
      <c r="G21" s="126">
        <v>208.69759999999997</v>
      </c>
      <c r="H21" s="150">
        <v>5.4693999999999994</v>
      </c>
      <c r="I21" s="59"/>
      <c r="J21" s="88"/>
      <c r="K21" s="125">
        <v>0</v>
      </c>
      <c r="L21" s="25"/>
      <c r="M21" s="92"/>
      <c r="N21" s="92"/>
      <c r="O21" s="92"/>
      <c r="P21" s="92"/>
      <c r="Q21" s="92"/>
      <c r="R21" s="121">
        <v>214.16699999999997</v>
      </c>
      <c r="S21" s="6"/>
    </row>
    <row r="22" spans="1:19">
      <c r="A22" s="1"/>
      <c r="B22" s="175"/>
      <c r="C22" s="44" t="s">
        <v>13</v>
      </c>
      <c r="D22" s="16">
        <v>31009.116338592146</v>
      </c>
      <c r="E22" s="16">
        <v>55954.974000000002</v>
      </c>
      <c r="F22" s="16"/>
      <c r="G22" s="122">
        <v>86964.090338592156</v>
      </c>
      <c r="H22" s="151">
        <v>1612.329</v>
      </c>
      <c r="I22" s="60"/>
      <c r="J22" s="89"/>
      <c r="K22" s="123">
        <v>0</v>
      </c>
      <c r="L22" s="26"/>
      <c r="M22" s="97"/>
      <c r="N22" s="97"/>
      <c r="O22" s="97"/>
      <c r="P22" s="97"/>
      <c r="Q22" s="97"/>
      <c r="R22" s="124">
        <v>88576.419338592154</v>
      </c>
      <c r="S22" s="17"/>
    </row>
    <row r="23" spans="1:19">
      <c r="A23" s="1"/>
      <c r="B23" s="176" t="s">
        <v>19</v>
      </c>
      <c r="C23" s="13" t="s">
        <v>11</v>
      </c>
      <c r="D23" s="127">
        <v>105.95359999999999</v>
      </c>
      <c r="E23" s="127">
        <v>170.12539999999998</v>
      </c>
      <c r="F23" s="127">
        <v>0</v>
      </c>
      <c r="G23" s="127">
        <v>276.07899999999995</v>
      </c>
      <c r="H23" s="127">
        <v>30.729000000000003</v>
      </c>
      <c r="I23" s="127">
        <v>0</v>
      </c>
      <c r="J23" s="127">
        <v>0</v>
      </c>
      <c r="K23" s="127">
        <v>0</v>
      </c>
      <c r="L23" s="127">
        <v>0</v>
      </c>
      <c r="M23" s="127">
        <v>0.151</v>
      </c>
      <c r="N23" s="127">
        <v>0</v>
      </c>
      <c r="O23" s="127">
        <v>0</v>
      </c>
      <c r="P23" s="127">
        <v>0</v>
      </c>
      <c r="Q23" s="127">
        <v>0</v>
      </c>
      <c r="R23" s="121">
        <v>306.95899999999995</v>
      </c>
      <c r="S23" s="74">
        <f t="shared" ref="S23:S24" si="1">SUM(S13,S15,S17,S19,S21)</f>
        <v>0</v>
      </c>
    </row>
    <row r="24" spans="1:19">
      <c r="A24" s="45"/>
      <c r="B24" s="177"/>
      <c r="C24" s="44" t="s">
        <v>13</v>
      </c>
      <c r="D24" s="128">
        <v>94742.369621050311</v>
      </c>
      <c r="E24" s="128">
        <v>129871.515</v>
      </c>
      <c r="F24" s="128">
        <v>0</v>
      </c>
      <c r="G24" s="128">
        <v>224613.8846210503</v>
      </c>
      <c r="H24" s="128">
        <v>37636.248999999996</v>
      </c>
      <c r="I24" s="128">
        <v>0</v>
      </c>
      <c r="J24" s="128">
        <v>0</v>
      </c>
      <c r="K24" s="128">
        <v>0</v>
      </c>
      <c r="L24" s="128">
        <v>0</v>
      </c>
      <c r="M24" s="128">
        <v>262.642</v>
      </c>
      <c r="N24" s="128">
        <v>0</v>
      </c>
      <c r="O24" s="128">
        <v>0</v>
      </c>
      <c r="P24" s="128">
        <v>0</v>
      </c>
      <c r="Q24" s="128">
        <v>0</v>
      </c>
      <c r="R24" s="124">
        <v>262512.77562105027</v>
      </c>
      <c r="S24" s="76">
        <f t="shared" si="1"/>
        <v>0</v>
      </c>
    </row>
    <row r="25" spans="1:19">
      <c r="A25" s="42" t="s">
        <v>0</v>
      </c>
      <c r="B25" s="174" t="s">
        <v>30</v>
      </c>
      <c r="C25" s="13" t="s">
        <v>11</v>
      </c>
      <c r="D25" s="15">
        <v>9.0890000000000004</v>
      </c>
      <c r="E25" s="15">
        <v>14.343999999999999</v>
      </c>
      <c r="F25" s="15"/>
      <c r="G25" s="126">
        <v>23.433</v>
      </c>
      <c r="H25" s="150">
        <v>155.23870000000002</v>
      </c>
      <c r="I25" s="59"/>
      <c r="J25" s="88"/>
      <c r="K25" s="125">
        <v>0</v>
      </c>
      <c r="L25" s="25"/>
      <c r="M25" s="92"/>
      <c r="N25" s="92"/>
      <c r="O25" s="92"/>
      <c r="P25" s="92"/>
      <c r="Q25" s="92"/>
      <c r="R25" s="121">
        <v>178.67170000000002</v>
      </c>
      <c r="S25" s="6"/>
    </row>
    <row r="26" spans="1:19">
      <c r="A26" s="43" t="s">
        <v>31</v>
      </c>
      <c r="B26" s="175"/>
      <c r="C26" s="44" t="s">
        <v>13</v>
      </c>
      <c r="D26" s="16">
        <v>11451.801902309651</v>
      </c>
      <c r="E26" s="16">
        <v>18266.418000000001</v>
      </c>
      <c r="F26" s="16"/>
      <c r="G26" s="122">
        <v>29718.219902309655</v>
      </c>
      <c r="H26" s="151">
        <v>191267.73499999999</v>
      </c>
      <c r="I26" s="60"/>
      <c r="J26" s="89"/>
      <c r="K26" s="123">
        <v>0</v>
      </c>
      <c r="L26" s="26"/>
      <c r="M26" s="97"/>
      <c r="N26" s="97"/>
      <c r="O26" s="97"/>
      <c r="P26" s="97"/>
      <c r="Q26" s="97"/>
      <c r="R26" s="124">
        <v>220985.95490230963</v>
      </c>
      <c r="S26" s="17"/>
    </row>
    <row r="27" spans="1:19">
      <c r="A27" s="43" t="s">
        <v>32</v>
      </c>
      <c r="B27" s="11" t="s">
        <v>15</v>
      </c>
      <c r="C27" s="13" t="s">
        <v>11</v>
      </c>
      <c r="D27" s="15">
        <v>9.3759999999999994</v>
      </c>
      <c r="E27" s="15">
        <v>7.399</v>
      </c>
      <c r="F27" s="15"/>
      <c r="G27" s="126">
        <v>16.774999999999999</v>
      </c>
      <c r="H27" s="150">
        <v>7.7346000000000004</v>
      </c>
      <c r="I27" s="59"/>
      <c r="J27" s="88"/>
      <c r="K27" s="125">
        <v>0</v>
      </c>
      <c r="L27" s="25"/>
      <c r="M27" s="92"/>
      <c r="N27" s="92"/>
      <c r="O27" s="92"/>
      <c r="P27" s="92"/>
      <c r="Q27" s="92"/>
      <c r="R27" s="121">
        <v>24.509599999999999</v>
      </c>
      <c r="S27" s="6"/>
    </row>
    <row r="28" spans="1:19">
      <c r="A28" s="43" t="s">
        <v>33</v>
      </c>
      <c r="B28" s="44" t="s">
        <v>34</v>
      </c>
      <c r="C28" s="44" t="s">
        <v>13</v>
      </c>
      <c r="D28" s="16">
        <v>5626.0441485187621</v>
      </c>
      <c r="E28" s="16">
        <v>4711.0770000000002</v>
      </c>
      <c r="F28" s="16"/>
      <c r="G28" s="122">
        <v>10337.121148518763</v>
      </c>
      <c r="H28" s="151">
        <v>4735.6130000000003</v>
      </c>
      <c r="I28" s="61"/>
      <c r="J28" s="89"/>
      <c r="K28" s="123">
        <v>0</v>
      </c>
      <c r="L28" s="26"/>
      <c r="M28" s="97"/>
      <c r="N28" s="97"/>
      <c r="O28" s="97"/>
      <c r="P28" s="97"/>
      <c r="Q28" s="97"/>
      <c r="R28" s="124">
        <v>15072.734148518764</v>
      </c>
      <c r="S28" s="17"/>
    </row>
    <row r="29" spans="1:19">
      <c r="A29" s="43" t="s">
        <v>18</v>
      </c>
      <c r="B29" s="176" t="s">
        <v>19</v>
      </c>
      <c r="C29" s="13" t="s">
        <v>11</v>
      </c>
      <c r="D29" s="127">
        <v>18.465</v>
      </c>
      <c r="E29" s="6">
        <v>21.742999999999999</v>
      </c>
      <c r="F29" s="6">
        <v>0</v>
      </c>
      <c r="G29" s="126">
        <v>40.207999999999998</v>
      </c>
      <c r="H29" s="152">
        <v>162.97330000000002</v>
      </c>
      <c r="I29" s="153">
        <v>0</v>
      </c>
      <c r="J29" s="129">
        <v>0</v>
      </c>
      <c r="K29" s="125">
        <v>0</v>
      </c>
      <c r="L29" s="125">
        <v>0</v>
      </c>
      <c r="M29" s="6">
        <v>0</v>
      </c>
      <c r="N29" s="130">
        <v>0</v>
      </c>
      <c r="O29" s="6">
        <v>0</v>
      </c>
      <c r="P29" s="6">
        <v>0</v>
      </c>
      <c r="Q29" s="6">
        <v>0</v>
      </c>
      <c r="R29" s="121">
        <v>203.18130000000002</v>
      </c>
      <c r="S29" s="75">
        <f t="shared" ref="S29:S30" si="2">SUM(S25,S27)</f>
        <v>0</v>
      </c>
    </row>
    <row r="30" spans="1:19">
      <c r="A30" s="45"/>
      <c r="B30" s="177"/>
      <c r="C30" s="44" t="s">
        <v>13</v>
      </c>
      <c r="D30" s="128">
        <v>17077.846050828412</v>
      </c>
      <c r="E30" s="17">
        <v>22977.495000000003</v>
      </c>
      <c r="F30" s="17">
        <v>0</v>
      </c>
      <c r="G30" s="122">
        <v>40055.341050828414</v>
      </c>
      <c r="H30" s="24">
        <v>196003.348</v>
      </c>
      <c r="I30" s="154">
        <v>0</v>
      </c>
      <c r="J30" s="20">
        <v>0</v>
      </c>
      <c r="K30" s="123">
        <v>0</v>
      </c>
      <c r="L30" s="123">
        <v>0</v>
      </c>
      <c r="M30" s="17">
        <v>0</v>
      </c>
      <c r="N30" s="24">
        <v>0</v>
      </c>
      <c r="O30" s="17">
        <v>0</v>
      </c>
      <c r="P30" s="17">
        <v>0</v>
      </c>
      <c r="Q30" s="17">
        <v>0</v>
      </c>
      <c r="R30" s="124">
        <v>236058.6890508284</v>
      </c>
      <c r="S30" s="77">
        <f t="shared" si="2"/>
        <v>0</v>
      </c>
    </row>
    <row r="31" spans="1:19">
      <c r="A31" s="42" t="s">
        <v>0</v>
      </c>
      <c r="B31" s="174" t="s">
        <v>35</v>
      </c>
      <c r="C31" s="13" t="s">
        <v>11</v>
      </c>
      <c r="D31" s="15">
        <v>0.73780000000000001</v>
      </c>
      <c r="E31" s="15">
        <v>0.19889999999999999</v>
      </c>
      <c r="F31" s="15"/>
      <c r="G31" s="126">
        <v>0.93669999999999998</v>
      </c>
      <c r="H31" s="150">
        <v>18.822700000000001</v>
      </c>
      <c r="I31" s="59">
        <v>287.476</v>
      </c>
      <c r="J31" s="88"/>
      <c r="K31" s="125">
        <v>287.476</v>
      </c>
      <c r="L31" s="25">
        <v>44.192500000000003</v>
      </c>
      <c r="M31" s="92">
        <v>10.4125</v>
      </c>
      <c r="N31" s="92"/>
      <c r="O31" s="92">
        <v>5.0768000000000004</v>
      </c>
      <c r="P31" s="92">
        <v>0.21440000000000001</v>
      </c>
      <c r="Q31" s="92">
        <v>8.1974999999999998</v>
      </c>
      <c r="R31" s="121">
        <v>375.32910000000004</v>
      </c>
      <c r="S31" s="6"/>
    </row>
    <row r="32" spans="1:19">
      <c r="A32" s="43" t="s">
        <v>36</v>
      </c>
      <c r="B32" s="175"/>
      <c r="C32" s="44" t="s">
        <v>13</v>
      </c>
      <c r="D32" s="16">
        <v>196.33860518303194</v>
      </c>
      <c r="E32" s="16">
        <v>48.494</v>
      </c>
      <c r="F32" s="16"/>
      <c r="G32" s="122">
        <v>244.83260518303194</v>
      </c>
      <c r="H32" s="151">
        <v>3693.3679999999999</v>
      </c>
      <c r="I32" s="60">
        <v>54299.040999999997</v>
      </c>
      <c r="J32" s="89"/>
      <c r="K32" s="123">
        <v>54299.040999999997</v>
      </c>
      <c r="L32" s="26">
        <v>5664.5780000000004</v>
      </c>
      <c r="M32" s="97">
        <v>4244.5379999999996</v>
      </c>
      <c r="N32" s="97"/>
      <c r="O32" s="97">
        <v>635.05700000000002</v>
      </c>
      <c r="P32" s="97">
        <v>23.745999999999999</v>
      </c>
      <c r="Q32" s="97">
        <v>1311.538</v>
      </c>
      <c r="R32" s="124">
        <v>70116.698605183032</v>
      </c>
      <c r="S32" s="17"/>
    </row>
    <row r="33" spans="1:19">
      <c r="A33" s="43" t="s">
        <v>0</v>
      </c>
      <c r="B33" s="174" t="s">
        <v>37</v>
      </c>
      <c r="C33" s="13" t="s">
        <v>11</v>
      </c>
      <c r="D33" s="15">
        <v>2.18E-2</v>
      </c>
      <c r="E33" s="15">
        <v>3.7499999999999999E-2</v>
      </c>
      <c r="F33" s="15"/>
      <c r="G33" s="126">
        <v>5.9299999999999999E-2</v>
      </c>
      <c r="H33" s="150">
        <v>0.27489999999999998</v>
      </c>
      <c r="I33" s="59">
        <v>43.366999999999997</v>
      </c>
      <c r="J33" s="88"/>
      <c r="K33" s="125">
        <v>43.366999999999997</v>
      </c>
      <c r="L33" s="25">
        <v>21.699000000000002</v>
      </c>
      <c r="M33" s="92">
        <v>0.70629999999999993</v>
      </c>
      <c r="N33" s="92"/>
      <c r="O33" s="92">
        <v>2.4300000000000002E-2</v>
      </c>
      <c r="P33" s="92"/>
      <c r="Q33" s="92">
        <v>4.3499999999999997E-2</v>
      </c>
      <c r="R33" s="121">
        <v>66.174299999999988</v>
      </c>
      <c r="S33" s="6"/>
    </row>
    <row r="34" spans="1:19">
      <c r="A34" s="43" t="s">
        <v>38</v>
      </c>
      <c r="B34" s="175"/>
      <c r="C34" s="44" t="s">
        <v>13</v>
      </c>
      <c r="D34" s="16">
        <v>4.298400113471037</v>
      </c>
      <c r="E34" s="16">
        <v>5.2709999999999999</v>
      </c>
      <c r="F34" s="16"/>
      <c r="G34" s="122">
        <v>9.5694001134710369</v>
      </c>
      <c r="H34" s="151">
        <v>39.017000000000003</v>
      </c>
      <c r="I34" s="60">
        <v>1780.02</v>
      </c>
      <c r="J34" s="89"/>
      <c r="K34" s="123">
        <v>1780.02</v>
      </c>
      <c r="L34" s="26">
        <v>830.58900000000006</v>
      </c>
      <c r="M34" s="97">
        <v>106.85</v>
      </c>
      <c r="N34" s="97"/>
      <c r="O34" s="97">
        <v>0.78800000000000003</v>
      </c>
      <c r="P34" s="97"/>
      <c r="Q34" s="97">
        <v>1.41</v>
      </c>
      <c r="R34" s="124">
        <v>2768.2434001134707</v>
      </c>
      <c r="S34" s="17"/>
    </row>
    <row r="35" spans="1:19">
      <c r="A35" s="43"/>
      <c r="B35" s="11" t="s">
        <v>15</v>
      </c>
      <c r="C35" s="13" t="s">
        <v>11</v>
      </c>
      <c r="D35" s="15"/>
      <c r="E35" s="15">
        <v>1.7000000000000001E-2</v>
      </c>
      <c r="F35" s="15"/>
      <c r="G35" s="126">
        <v>1.7000000000000001E-2</v>
      </c>
      <c r="H35" s="150"/>
      <c r="I35" s="59">
        <v>266.48070000000001</v>
      </c>
      <c r="J35" s="88"/>
      <c r="K35" s="125">
        <v>266.48070000000001</v>
      </c>
      <c r="L35" s="25"/>
      <c r="M35" s="92"/>
      <c r="N35" s="92"/>
      <c r="O35" s="92">
        <v>2.1299999999999999E-2</v>
      </c>
      <c r="P35" s="92"/>
      <c r="Q35" s="92"/>
      <c r="R35" s="121">
        <v>266.51900000000001</v>
      </c>
      <c r="S35" s="6"/>
    </row>
    <row r="36" spans="1:19">
      <c r="A36" s="43" t="s">
        <v>18</v>
      </c>
      <c r="B36" s="44" t="s">
        <v>39</v>
      </c>
      <c r="C36" s="44" t="s">
        <v>13</v>
      </c>
      <c r="D36" s="16"/>
      <c r="E36" s="16">
        <v>0.69099999999999995</v>
      </c>
      <c r="F36" s="16"/>
      <c r="G36" s="122">
        <v>0.69099999999999995</v>
      </c>
      <c r="H36" s="151"/>
      <c r="I36" s="60">
        <v>19041.482</v>
      </c>
      <c r="J36" s="89"/>
      <c r="K36" s="123">
        <v>19041.482</v>
      </c>
      <c r="L36" s="26"/>
      <c r="M36" s="97"/>
      <c r="N36" s="97"/>
      <c r="O36" s="97">
        <v>6.1349999999999998</v>
      </c>
      <c r="P36" s="97"/>
      <c r="Q36" s="97"/>
      <c r="R36" s="124">
        <v>19048.307999999997</v>
      </c>
      <c r="S36" s="17"/>
    </row>
    <row r="37" spans="1:19">
      <c r="A37" s="1"/>
      <c r="B37" s="176" t="s">
        <v>19</v>
      </c>
      <c r="C37" s="13" t="s">
        <v>11</v>
      </c>
      <c r="D37" s="127">
        <v>0.75960000000000005</v>
      </c>
      <c r="E37" s="6">
        <v>0.25340000000000001</v>
      </c>
      <c r="F37" s="6">
        <v>0</v>
      </c>
      <c r="G37" s="126">
        <v>1.0129999999999999</v>
      </c>
      <c r="H37" s="152">
        <v>19.0976</v>
      </c>
      <c r="I37" s="153">
        <v>597.32370000000003</v>
      </c>
      <c r="J37" s="129">
        <v>0</v>
      </c>
      <c r="K37" s="125">
        <v>597.32370000000003</v>
      </c>
      <c r="L37" s="125">
        <v>65.891500000000008</v>
      </c>
      <c r="M37" s="6">
        <v>11.1188</v>
      </c>
      <c r="N37" s="6">
        <v>0</v>
      </c>
      <c r="O37" s="6">
        <v>5.1224000000000007</v>
      </c>
      <c r="P37" s="6">
        <v>0.21440000000000001</v>
      </c>
      <c r="Q37" s="6">
        <v>8.2409999999999997</v>
      </c>
      <c r="R37" s="121">
        <v>708.02239999999995</v>
      </c>
      <c r="S37" s="75">
        <f t="shared" ref="S37:S38" si="3">SUM(S31,S33,S35)</f>
        <v>0</v>
      </c>
    </row>
    <row r="38" spans="1:19">
      <c r="A38" s="45"/>
      <c r="B38" s="177"/>
      <c r="C38" s="44" t="s">
        <v>13</v>
      </c>
      <c r="D38" s="128">
        <v>200.63700529650299</v>
      </c>
      <c r="E38" s="17">
        <v>54.456000000000003</v>
      </c>
      <c r="F38" s="17">
        <v>0</v>
      </c>
      <c r="G38" s="122">
        <v>255.09300529650298</v>
      </c>
      <c r="H38" s="24">
        <v>3732.3849999999998</v>
      </c>
      <c r="I38" s="154">
        <v>75120.542999999991</v>
      </c>
      <c r="J38" s="20">
        <v>0</v>
      </c>
      <c r="K38" s="123">
        <v>75120.542999999991</v>
      </c>
      <c r="L38" s="123">
        <v>6495.1670000000004</v>
      </c>
      <c r="M38" s="17">
        <v>4351.3879999999999</v>
      </c>
      <c r="N38" s="17">
        <v>0</v>
      </c>
      <c r="O38" s="17">
        <v>641.98</v>
      </c>
      <c r="P38" s="17">
        <v>23.745999999999999</v>
      </c>
      <c r="Q38" s="17">
        <v>1312.9480000000001</v>
      </c>
      <c r="R38" s="124">
        <v>91933.250005296504</v>
      </c>
      <c r="S38" s="77">
        <f t="shared" si="3"/>
        <v>0</v>
      </c>
    </row>
    <row r="39" spans="1:19">
      <c r="A39" s="178" t="s">
        <v>40</v>
      </c>
      <c r="B39" s="179"/>
      <c r="C39" s="13" t="s">
        <v>11</v>
      </c>
      <c r="D39" s="15"/>
      <c r="E39" s="15"/>
      <c r="F39" s="15"/>
      <c r="G39" s="126">
        <v>0</v>
      </c>
      <c r="H39" s="150">
        <v>0.04</v>
      </c>
      <c r="I39" s="59">
        <v>0.48460000000000003</v>
      </c>
      <c r="J39" s="88"/>
      <c r="K39" s="125">
        <v>0.48460000000000003</v>
      </c>
      <c r="L39" s="25">
        <v>1E-3</v>
      </c>
      <c r="M39" s="92"/>
      <c r="N39" s="92"/>
      <c r="O39" s="92"/>
      <c r="P39" s="92"/>
      <c r="Q39" s="92"/>
      <c r="R39" s="121">
        <v>0.52560000000000007</v>
      </c>
      <c r="S39" s="6"/>
    </row>
    <row r="40" spans="1:19">
      <c r="A40" s="180"/>
      <c r="B40" s="181"/>
      <c r="C40" s="44" t="s">
        <v>13</v>
      </c>
      <c r="D40" s="16"/>
      <c r="E40" s="16"/>
      <c r="F40" s="16"/>
      <c r="G40" s="122">
        <v>0</v>
      </c>
      <c r="H40" s="151">
        <v>8.3740000000000006</v>
      </c>
      <c r="I40" s="60">
        <v>38.944000000000003</v>
      </c>
      <c r="J40" s="89"/>
      <c r="K40" s="123">
        <v>38.944000000000003</v>
      </c>
      <c r="L40" s="26">
        <v>1.1879999999999999</v>
      </c>
      <c r="M40" s="97"/>
      <c r="N40" s="97"/>
      <c r="O40" s="97"/>
      <c r="P40" s="97"/>
      <c r="Q40" s="97"/>
      <c r="R40" s="124">
        <v>48.506000000000007</v>
      </c>
      <c r="S40" s="17"/>
    </row>
    <row r="41" spans="1:19">
      <c r="A41" s="178" t="s">
        <v>41</v>
      </c>
      <c r="B41" s="179"/>
      <c r="C41" s="13" t="s">
        <v>11</v>
      </c>
      <c r="D41" s="15">
        <v>1.0483</v>
      </c>
      <c r="E41" s="15"/>
      <c r="F41" s="15"/>
      <c r="G41" s="126">
        <v>1.0483</v>
      </c>
      <c r="H41" s="150">
        <v>50.048000000000002</v>
      </c>
      <c r="I41" s="59">
        <v>7.1199999999999999E-2</v>
      </c>
      <c r="J41" s="88"/>
      <c r="K41" s="125">
        <v>7.1199999999999999E-2</v>
      </c>
      <c r="L41" s="25">
        <v>172.2868</v>
      </c>
      <c r="M41" s="92">
        <v>0.11799999999999999</v>
      </c>
      <c r="N41" s="92"/>
      <c r="O41" s="92"/>
      <c r="P41" s="92"/>
      <c r="Q41" s="92"/>
      <c r="R41" s="121">
        <v>223.57229999999998</v>
      </c>
      <c r="S41" s="6"/>
    </row>
    <row r="42" spans="1:19">
      <c r="A42" s="180"/>
      <c r="B42" s="181"/>
      <c r="C42" s="44" t="s">
        <v>13</v>
      </c>
      <c r="D42" s="16">
        <v>1018.1268268769551</v>
      </c>
      <c r="E42" s="16"/>
      <c r="F42" s="16"/>
      <c r="G42" s="122">
        <v>1018.1268268769551</v>
      </c>
      <c r="H42" s="151">
        <v>9188.8130000000001</v>
      </c>
      <c r="I42" s="60">
        <v>20.876999999999999</v>
      </c>
      <c r="J42" s="89"/>
      <c r="K42" s="123">
        <v>20.876999999999999</v>
      </c>
      <c r="L42" s="26">
        <v>31023.123</v>
      </c>
      <c r="M42" s="97">
        <v>24.462</v>
      </c>
      <c r="N42" s="97"/>
      <c r="O42" s="97"/>
      <c r="P42" s="97"/>
      <c r="Q42" s="97"/>
      <c r="R42" s="124">
        <v>41275.401826876958</v>
      </c>
      <c r="S42" s="17"/>
    </row>
    <row r="43" spans="1:19">
      <c r="A43" s="178" t="s">
        <v>42</v>
      </c>
      <c r="B43" s="179"/>
      <c r="C43" s="13" t="s">
        <v>11</v>
      </c>
      <c r="D43" s="15"/>
      <c r="E43" s="15"/>
      <c r="F43" s="15"/>
      <c r="G43" s="126">
        <v>0</v>
      </c>
      <c r="H43" s="150"/>
      <c r="I43" s="59"/>
      <c r="J43" s="88"/>
      <c r="K43" s="125">
        <v>0</v>
      </c>
      <c r="L43" s="25"/>
      <c r="M43" s="92"/>
      <c r="N43" s="92"/>
      <c r="O43" s="92"/>
      <c r="P43" s="92"/>
      <c r="Q43" s="92"/>
      <c r="R43" s="121">
        <v>0</v>
      </c>
      <c r="S43" s="6"/>
    </row>
    <row r="44" spans="1:19">
      <c r="A44" s="180"/>
      <c r="B44" s="181"/>
      <c r="C44" s="44" t="s">
        <v>13</v>
      </c>
      <c r="D44" s="16"/>
      <c r="E44" s="16"/>
      <c r="F44" s="16"/>
      <c r="G44" s="122">
        <v>0</v>
      </c>
      <c r="H44" s="151"/>
      <c r="I44" s="60"/>
      <c r="J44" s="89"/>
      <c r="K44" s="123">
        <v>0</v>
      </c>
      <c r="L44" s="26"/>
      <c r="M44" s="97"/>
      <c r="N44" s="97"/>
      <c r="O44" s="97"/>
      <c r="P44" s="97"/>
      <c r="Q44" s="97"/>
      <c r="R44" s="124">
        <v>0</v>
      </c>
      <c r="S44" s="17"/>
    </row>
    <row r="45" spans="1:19">
      <c r="A45" s="178" t="s">
        <v>43</v>
      </c>
      <c r="B45" s="179"/>
      <c r="C45" s="13" t="s">
        <v>11</v>
      </c>
      <c r="D45" s="15"/>
      <c r="E45" s="15"/>
      <c r="F45" s="15"/>
      <c r="G45" s="126">
        <v>0</v>
      </c>
      <c r="H45" s="167"/>
      <c r="I45" s="59">
        <v>0.29139999999999999</v>
      </c>
      <c r="J45" s="88"/>
      <c r="K45" s="125">
        <v>0.29139999999999999</v>
      </c>
      <c r="L45" s="25"/>
      <c r="M45" s="92"/>
      <c r="N45" s="92"/>
      <c r="O45" s="92"/>
      <c r="P45" s="92"/>
      <c r="Q45" s="92"/>
      <c r="R45" s="121">
        <v>0.29139999999999999</v>
      </c>
      <c r="S45" s="6"/>
    </row>
    <row r="46" spans="1:19">
      <c r="A46" s="180"/>
      <c r="B46" s="181"/>
      <c r="C46" s="44" t="s">
        <v>13</v>
      </c>
      <c r="D46" s="16"/>
      <c r="E46" s="16"/>
      <c r="F46" s="16"/>
      <c r="G46" s="122">
        <v>0</v>
      </c>
      <c r="H46" s="151"/>
      <c r="I46" s="60">
        <v>26.332000000000001</v>
      </c>
      <c r="J46" s="89"/>
      <c r="K46" s="123">
        <v>26.332000000000001</v>
      </c>
      <c r="L46" s="26"/>
      <c r="M46" s="97"/>
      <c r="N46" s="97"/>
      <c r="O46" s="97"/>
      <c r="P46" s="97"/>
      <c r="Q46" s="97"/>
      <c r="R46" s="124">
        <v>26.332000000000001</v>
      </c>
      <c r="S46" s="17"/>
    </row>
    <row r="47" spans="1:19">
      <c r="A47" s="178" t="s">
        <v>44</v>
      </c>
      <c r="B47" s="179"/>
      <c r="C47" s="13" t="s">
        <v>11</v>
      </c>
      <c r="D47" s="15">
        <v>0.1215</v>
      </c>
      <c r="E47" s="15"/>
      <c r="F47" s="15"/>
      <c r="G47" s="126">
        <v>0.1215</v>
      </c>
      <c r="H47" s="150"/>
      <c r="I47" s="59">
        <v>1.7265999999999999</v>
      </c>
      <c r="J47" s="88"/>
      <c r="K47" s="125">
        <v>1.7265999999999999</v>
      </c>
      <c r="L47" s="25">
        <v>0.32069999999999999</v>
      </c>
      <c r="M47" s="92"/>
      <c r="N47" s="92"/>
      <c r="O47" s="92"/>
      <c r="P47" s="92"/>
      <c r="Q47" s="92"/>
      <c r="R47" s="121">
        <v>2.1688000000000001</v>
      </c>
      <c r="S47" s="6"/>
    </row>
    <row r="48" spans="1:19">
      <c r="A48" s="180"/>
      <c r="B48" s="181"/>
      <c r="C48" s="44" t="s">
        <v>13</v>
      </c>
      <c r="D48" s="16">
        <v>54.081001427653817</v>
      </c>
      <c r="E48" s="16"/>
      <c r="F48" s="16"/>
      <c r="G48" s="122">
        <v>54.081001427653817</v>
      </c>
      <c r="H48" s="151"/>
      <c r="I48" s="60">
        <v>535.17499999999995</v>
      </c>
      <c r="J48" s="89"/>
      <c r="K48" s="123">
        <v>535.17499999999995</v>
      </c>
      <c r="L48" s="26">
        <v>86.968000000000004</v>
      </c>
      <c r="M48" s="97"/>
      <c r="N48" s="97"/>
      <c r="O48" s="97"/>
      <c r="P48" s="97"/>
      <c r="Q48" s="97"/>
      <c r="R48" s="124">
        <v>676.22400142765377</v>
      </c>
      <c r="S48" s="17"/>
    </row>
    <row r="49" spans="1:19">
      <c r="A49" s="178" t="s">
        <v>45</v>
      </c>
      <c r="B49" s="179"/>
      <c r="C49" s="13" t="s">
        <v>11</v>
      </c>
      <c r="D49" s="15">
        <v>777.98699999999997</v>
      </c>
      <c r="E49" s="15">
        <v>382.72399999999999</v>
      </c>
      <c r="F49" s="15"/>
      <c r="G49" s="126">
        <v>1160.711</v>
      </c>
      <c r="H49" s="150">
        <v>2683.4929999999999</v>
      </c>
      <c r="I49" s="59">
        <v>5039.3639999999996</v>
      </c>
      <c r="J49" s="88"/>
      <c r="K49" s="125">
        <v>5039.3639999999996</v>
      </c>
      <c r="L49" s="25">
        <v>384.76580000000001</v>
      </c>
      <c r="M49" s="92">
        <v>1.5668</v>
      </c>
      <c r="N49" s="92"/>
      <c r="O49" s="92"/>
      <c r="P49" s="92"/>
      <c r="Q49" s="92"/>
      <c r="R49" s="121">
        <v>9269.900599999999</v>
      </c>
      <c r="S49" s="6"/>
    </row>
    <row r="50" spans="1:19">
      <c r="A50" s="180"/>
      <c r="B50" s="181"/>
      <c r="C50" s="44" t="s">
        <v>13</v>
      </c>
      <c r="D50" s="16">
        <v>77581.011488017306</v>
      </c>
      <c r="E50" s="16">
        <v>29352.9</v>
      </c>
      <c r="F50" s="16"/>
      <c r="G50" s="122">
        <v>106933.9114880173</v>
      </c>
      <c r="H50" s="151">
        <v>286819.57699999999</v>
      </c>
      <c r="I50" s="60">
        <v>544499.31400000001</v>
      </c>
      <c r="J50" s="89"/>
      <c r="K50" s="123">
        <v>544499.31400000001</v>
      </c>
      <c r="L50" s="26">
        <v>28879.898000000001</v>
      </c>
      <c r="M50" s="97">
        <v>152.63800000000001</v>
      </c>
      <c r="N50" s="97"/>
      <c r="O50" s="97"/>
      <c r="P50" s="97"/>
      <c r="Q50" s="97"/>
      <c r="R50" s="124">
        <v>967285.33848801744</v>
      </c>
      <c r="S50" s="17"/>
    </row>
    <row r="51" spans="1:19">
      <c r="A51" s="178" t="s">
        <v>46</v>
      </c>
      <c r="B51" s="179"/>
      <c r="C51" s="13" t="s">
        <v>11</v>
      </c>
      <c r="D51" s="15"/>
      <c r="E51" s="15"/>
      <c r="F51" s="15"/>
      <c r="G51" s="126">
        <v>0</v>
      </c>
      <c r="H51" s="150"/>
      <c r="I51" s="59">
        <v>1.4E-3</v>
      </c>
      <c r="J51" s="88"/>
      <c r="K51" s="125">
        <v>1.4E-3</v>
      </c>
      <c r="L51" s="25">
        <v>0.04</v>
      </c>
      <c r="M51" s="92"/>
      <c r="N51" s="92"/>
      <c r="O51" s="92"/>
      <c r="P51" s="92"/>
      <c r="Q51" s="92"/>
      <c r="R51" s="121">
        <v>4.1399999999999999E-2</v>
      </c>
      <c r="S51" s="6"/>
    </row>
    <row r="52" spans="1:19">
      <c r="A52" s="180"/>
      <c r="B52" s="181"/>
      <c r="C52" s="44" t="s">
        <v>13</v>
      </c>
      <c r="D52" s="16"/>
      <c r="E52" s="16"/>
      <c r="F52" s="16"/>
      <c r="G52" s="122">
        <v>0</v>
      </c>
      <c r="H52" s="151"/>
      <c r="I52" s="60">
        <v>0.90700000000000003</v>
      </c>
      <c r="J52" s="89"/>
      <c r="K52" s="123">
        <v>0.90700000000000003</v>
      </c>
      <c r="L52" s="26">
        <v>11.88</v>
      </c>
      <c r="M52" s="97"/>
      <c r="N52" s="97"/>
      <c r="O52" s="97"/>
      <c r="P52" s="97"/>
      <c r="Q52" s="97"/>
      <c r="R52" s="124">
        <v>12.787000000000001</v>
      </c>
      <c r="S52" s="17"/>
    </row>
    <row r="53" spans="1:19">
      <c r="A53" s="178" t="s">
        <v>47</v>
      </c>
      <c r="B53" s="179"/>
      <c r="C53" s="13" t="s">
        <v>11</v>
      </c>
      <c r="D53" s="15"/>
      <c r="E53" s="15">
        <v>2.64E-2</v>
      </c>
      <c r="F53" s="15"/>
      <c r="G53" s="126">
        <v>2.64E-2</v>
      </c>
      <c r="H53" s="150">
        <v>8.5000000000000006E-3</v>
      </c>
      <c r="I53" s="59">
        <v>0.2903</v>
      </c>
      <c r="J53" s="88"/>
      <c r="K53" s="125">
        <v>0.2903</v>
      </c>
      <c r="L53" s="25">
        <v>2.4199999999999999E-2</v>
      </c>
      <c r="M53" s="92">
        <v>2.3999999999999998E-3</v>
      </c>
      <c r="N53" s="92"/>
      <c r="O53" s="92"/>
      <c r="P53" s="92"/>
      <c r="Q53" s="92"/>
      <c r="R53" s="121">
        <v>0.3518</v>
      </c>
      <c r="S53" s="6"/>
    </row>
    <row r="54" spans="1:19">
      <c r="A54" s="180"/>
      <c r="B54" s="181"/>
      <c r="C54" s="44" t="s">
        <v>13</v>
      </c>
      <c r="D54" s="16"/>
      <c r="E54" s="16">
        <v>42.768000000000001</v>
      </c>
      <c r="F54" s="16"/>
      <c r="G54" s="122">
        <v>42.768000000000001</v>
      </c>
      <c r="H54" s="151">
        <v>42.173999999999999</v>
      </c>
      <c r="I54" s="60">
        <v>604.46900000000005</v>
      </c>
      <c r="J54" s="89"/>
      <c r="K54" s="123">
        <v>604.46900000000005</v>
      </c>
      <c r="L54" s="26">
        <v>42.720999999999997</v>
      </c>
      <c r="M54" s="97">
        <v>5.1840000000000002</v>
      </c>
      <c r="N54" s="97"/>
      <c r="O54" s="97"/>
      <c r="P54" s="97"/>
      <c r="Q54" s="97"/>
      <c r="R54" s="124">
        <v>737.31600000000003</v>
      </c>
      <c r="S54" s="17"/>
    </row>
    <row r="55" spans="1:19">
      <c r="A55" s="42" t="s">
        <v>0</v>
      </c>
      <c r="B55" s="174" t="s">
        <v>48</v>
      </c>
      <c r="C55" s="13" t="s">
        <v>11</v>
      </c>
      <c r="D55" s="15">
        <v>0.33029999999999998</v>
      </c>
      <c r="E55" s="15"/>
      <c r="F55" s="15"/>
      <c r="G55" s="126">
        <v>0.33029999999999998</v>
      </c>
      <c r="H55" s="150"/>
      <c r="I55" s="59">
        <v>2.4E-2</v>
      </c>
      <c r="J55" s="88"/>
      <c r="K55" s="125">
        <v>2.4E-2</v>
      </c>
      <c r="L55" s="25"/>
      <c r="M55" s="92"/>
      <c r="N55" s="92"/>
      <c r="O55" s="92"/>
      <c r="P55" s="92"/>
      <c r="Q55" s="92"/>
      <c r="R55" s="121">
        <v>0.3543</v>
      </c>
      <c r="S55" s="6"/>
    </row>
    <row r="56" spans="1:19">
      <c r="A56" s="43" t="s">
        <v>36</v>
      </c>
      <c r="B56" s="175"/>
      <c r="C56" s="44" t="s">
        <v>13</v>
      </c>
      <c r="D56" s="16">
        <v>353.4310893300277</v>
      </c>
      <c r="E56" s="16"/>
      <c r="F56" s="16"/>
      <c r="G56" s="122">
        <v>353.4310893300277</v>
      </c>
      <c r="H56" s="151"/>
      <c r="I56" s="60">
        <v>29.850999999999999</v>
      </c>
      <c r="J56" s="89"/>
      <c r="K56" s="123">
        <v>29.850999999999999</v>
      </c>
      <c r="L56" s="26"/>
      <c r="M56" s="97"/>
      <c r="N56" s="97"/>
      <c r="O56" s="97"/>
      <c r="P56" s="97"/>
      <c r="Q56" s="97"/>
      <c r="R56" s="124">
        <v>383.2820893300277</v>
      </c>
      <c r="S56" s="17"/>
    </row>
    <row r="57" spans="1:19">
      <c r="A57" s="43" t="s">
        <v>12</v>
      </c>
      <c r="B57" s="11" t="s">
        <v>15</v>
      </c>
      <c r="C57" s="13" t="s">
        <v>11</v>
      </c>
      <c r="D57" s="15">
        <v>0.44900000000000001</v>
      </c>
      <c r="E57" s="15"/>
      <c r="F57" s="15"/>
      <c r="G57" s="126">
        <v>0.44900000000000001</v>
      </c>
      <c r="H57" s="150"/>
      <c r="I57" s="59">
        <v>6.6E-3</v>
      </c>
      <c r="J57" s="88"/>
      <c r="K57" s="125">
        <v>6.6E-3</v>
      </c>
      <c r="L57" s="25">
        <v>0.14169999999999999</v>
      </c>
      <c r="M57" s="92">
        <v>6.9000000000000008E-3</v>
      </c>
      <c r="N57" s="92"/>
      <c r="O57" s="92"/>
      <c r="P57" s="92">
        <v>1.4E-3</v>
      </c>
      <c r="Q57" s="92"/>
      <c r="R57" s="121">
        <v>0.60559999999999992</v>
      </c>
      <c r="S57" s="6"/>
    </row>
    <row r="58" spans="1:19">
      <c r="A58" s="43" t="s">
        <v>18</v>
      </c>
      <c r="B58" s="44" t="s">
        <v>49</v>
      </c>
      <c r="C58" s="44" t="s">
        <v>13</v>
      </c>
      <c r="D58" s="16">
        <v>22.307400588880469</v>
      </c>
      <c r="E58" s="16"/>
      <c r="F58" s="16"/>
      <c r="G58" s="122">
        <v>22.307400588880469</v>
      </c>
      <c r="H58" s="151"/>
      <c r="I58" s="60">
        <v>8.8130000000000006</v>
      </c>
      <c r="J58" s="89"/>
      <c r="K58" s="123">
        <v>8.8130000000000006</v>
      </c>
      <c r="L58" s="26">
        <v>15.634</v>
      </c>
      <c r="M58" s="97">
        <v>5.5510000000000002</v>
      </c>
      <c r="N58" s="97"/>
      <c r="O58" s="97"/>
      <c r="P58" s="97">
        <v>1.512</v>
      </c>
      <c r="Q58" s="97"/>
      <c r="R58" s="124">
        <v>53.817400588880474</v>
      </c>
      <c r="S58" s="17"/>
    </row>
    <row r="59" spans="1:19">
      <c r="A59" s="1"/>
      <c r="B59" s="176" t="s">
        <v>19</v>
      </c>
      <c r="C59" s="13" t="s">
        <v>11</v>
      </c>
      <c r="D59" s="127">
        <v>0.77929999999999999</v>
      </c>
      <c r="E59" s="127">
        <v>0</v>
      </c>
      <c r="F59" s="127">
        <v>0</v>
      </c>
      <c r="G59" s="126">
        <v>0.77929999999999999</v>
      </c>
      <c r="H59" s="152">
        <v>0</v>
      </c>
      <c r="I59" s="153">
        <v>3.0600000000000002E-2</v>
      </c>
      <c r="J59" s="129">
        <v>0</v>
      </c>
      <c r="K59" s="125">
        <v>3.0600000000000002E-2</v>
      </c>
      <c r="L59" s="125">
        <v>0.14169999999999999</v>
      </c>
      <c r="M59" s="6">
        <v>6.9000000000000008E-3</v>
      </c>
      <c r="N59" s="6">
        <v>0</v>
      </c>
      <c r="O59" s="6">
        <v>0</v>
      </c>
      <c r="P59" s="6">
        <v>1.4E-3</v>
      </c>
      <c r="Q59" s="6">
        <v>0</v>
      </c>
      <c r="R59" s="121">
        <v>0.95989999999999998</v>
      </c>
      <c r="S59" s="75">
        <f t="shared" ref="S59:S60" si="4">SUM(S55,S57)</f>
        <v>0</v>
      </c>
    </row>
    <row r="60" spans="1:19">
      <c r="A60" s="45"/>
      <c r="B60" s="177"/>
      <c r="C60" s="44" t="s">
        <v>13</v>
      </c>
      <c r="D60" s="128">
        <v>375.73848991890816</v>
      </c>
      <c r="E60" s="128">
        <v>0</v>
      </c>
      <c r="F60" s="128">
        <v>0</v>
      </c>
      <c r="G60" s="122">
        <v>375.73848991890816</v>
      </c>
      <c r="H60" s="24">
        <v>0</v>
      </c>
      <c r="I60" s="154">
        <v>38.664000000000001</v>
      </c>
      <c r="J60" s="20">
        <v>0</v>
      </c>
      <c r="K60" s="123">
        <v>38.664000000000001</v>
      </c>
      <c r="L60" s="123">
        <v>15.634</v>
      </c>
      <c r="M60" s="17">
        <v>5.5510000000000002</v>
      </c>
      <c r="N60" s="17">
        <v>0</v>
      </c>
      <c r="O60" s="17">
        <v>0</v>
      </c>
      <c r="P60" s="17">
        <v>1.512</v>
      </c>
      <c r="Q60" s="17">
        <v>0</v>
      </c>
      <c r="R60" s="124">
        <v>437.09948991890815</v>
      </c>
      <c r="S60" s="77">
        <f t="shared" si="4"/>
        <v>0</v>
      </c>
    </row>
    <row r="61" spans="1:19">
      <c r="A61" s="42" t="s">
        <v>0</v>
      </c>
      <c r="B61" s="174" t="s">
        <v>50</v>
      </c>
      <c r="C61" s="13" t="s">
        <v>11</v>
      </c>
      <c r="D61" s="15"/>
      <c r="E61" s="15"/>
      <c r="F61" s="15"/>
      <c r="G61" s="126">
        <v>0</v>
      </c>
      <c r="H61" s="150">
        <v>3.2399999999999998E-2</v>
      </c>
      <c r="I61" s="59">
        <v>0.9304</v>
      </c>
      <c r="J61" s="88"/>
      <c r="K61" s="125">
        <v>0.9304</v>
      </c>
      <c r="L61" s="25"/>
      <c r="M61" s="92"/>
      <c r="N61" s="92"/>
      <c r="O61" s="92"/>
      <c r="P61" s="92"/>
      <c r="Q61" s="92"/>
      <c r="R61" s="121">
        <v>0.96279999999999999</v>
      </c>
      <c r="S61" s="6"/>
    </row>
    <row r="62" spans="1:19">
      <c r="A62" s="43" t="s">
        <v>51</v>
      </c>
      <c r="B62" s="175"/>
      <c r="C62" s="44" t="s">
        <v>13</v>
      </c>
      <c r="D62" s="16"/>
      <c r="E62" s="16"/>
      <c r="F62" s="16"/>
      <c r="G62" s="122">
        <v>0</v>
      </c>
      <c r="H62" s="151">
        <v>3.9409999999999998</v>
      </c>
      <c r="I62" s="60">
        <v>23.77</v>
      </c>
      <c r="J62" s="89"/>
      <c r="K62" s="123">
        <v>23.77</v>
      </c>
      <c r="L62" s="26"/>
      <c r="M62" s="97"/>
      <c r="N62" s="97"/>
      <c r="O62" s="97"/>
      <c r="P62" s="97"/>
      <c r="Q62" s="97"/>
      <c r="R62" s="124">
        <v>27.710999999999999</v>
      </c>
      <c r="S62" s="17"/>
    </row>
    <row r="63" spans="1:19">
      <c r="A63" s="43" t="s">
        <v>0</v>
      </c>
      <c r="B63" s="11" t="s">
        <v>52</v>
      </c>
      <c r="C63" s="13" t="s">
        <v>11</v>
      </c>
      <c r="D63" s="15">
        <v>5.78</v>
      </c>
      <c r="E63" s="15">
        <v>16.16</v>
      </c>
      <c r="F63" s="15"/>
      <c r="G63" s="126">
        <v>21.94</v>
      </c>
      <c r="H63" s="150">
        <v>235.43789999999998</v>
      </c>
      <c r="I63" s="59"/>
      <c r="J63" s="88"/>
      <c r="K63" s="125">
        <v>0</v>
      </c>
      <c r="L63" s="25"/>
      <c r="M63" s="92"/>
      <c r="N63" s="92"/>
      <c r="O63" s="92"/>
      <c r="P63" s="92"/>
      <c r="Q63" s="92"/>
      <c r="R63" s="121">
        <v>257.37790000000001</v>
      </c>
      <c r="S63" s="6"/>
    </row>
    <row r="64" spans="1:19">
      <c r="A64" s="43" t="s">
        <v>53</v>
      </c>
      <c r="B64" s="44" t="s">
        <v>54</v>
      </c>
      <c r="C64" s="44" t="s">
        <v>13</v>
      </c>
      <c r="D64" s="16">
        <v>532.22401404988113</v>
      </c>
      <c r="E64" s="16">
        <v>1487.16</v>
      </c>
      <c r="F64" s="16"/>
      <c r="G64" s="122">
        <v>2019.3840140498812</v>
      </c>
      <c r="H64" s="151">
        <v>39708.756000000001</v>
      </c>
      <c r="I64" s="60"/>
      <c r="J64" s="89"/>
      <c r="K64" s="123">
        <v>0</v>
      </c>
      <c r="L64" s="26"/>
      <c r="M64" s="97"/>
      <c r="N64" s="97"/>
      <c r="O64" s="97"/>
      <c r="P64" s="97"/>
      <c r="Q64" s="97"/>
      <c r="R64" s="124">
        <v>41728.140014049881</v>
      </c>
      <c r="S64" s="17"/>
    </row>
    <row r="65" spans="1:19">
      <c r="A65" s="43" t="s">
        <v>0</v>
      </c>
      <c r="B65" s="174" t="s">
        <v>55</v>
      </c>
      <c r="C65" s="13" t="s">
        <v>11</v>
      </c>
      <c r="D65" s="15">
        <v>1.7999999999999999E-2</v>
      </c>
      <c r="E65" s="15">
        <v>3.5999999999999997E-2</v>
      </c>
      <c r="F65" s="15"/>
      <c r="G65" s="126">
        <v>5.3999999999999992E-2</v>
      </c>
      <c r="H65" s="150">
        <v>271.61159999999995</v>
      </c>
      <c r="I65" s="59">
        <v>0.1</v>
      </c>
      <c r="J65" s="88"/>
      <c r="K65" s="125">
        <v>0.1</v>
      </c>
      <c r="L65" s="25"/>
      <c r="M65" s="92"/>
      <c r="N65" s="92"/>
      <c r="O65" s="92"/>
      <c r="P65" s="92"/>
      <c r="Q65" s="92"/>
      <c r="R65" s="121">
        <v>271.76559999999995</v>
      </c>
      <c r="S65" s="6"/>
    </row>
    <row r="66" spans="1:19">
      <c r="A66" s="43" t="s">
        <v>18</v>
      </c>
      <c r="B66" s="175"/>
      <c r="C66" s="44" t="s">
        <v>13</v>
      </c>
      <c r="D66" s="16">
        <v>0.19440000513185593</v>
      </c>
      <c r="E66" s="16">
        <v>0.38900000000000001</v>
      </c>
      <c r="F66" s="16"/>
      <c r="G66" s="122">
        <v>0.58340000513185597</v>
      </c>
      <c r="H66" s="151">
        <v>29270.758999999998</v>
      </c>
      <c r="I66" s="60">
        <v>1.62</v>
      </c>
      <c r="J66" s="89"/>
      <c r="K66" s="123">
        <v>1.62</v>
      </c>
      <c r="L66" s="26"/>
      <c r="M66" s="97"/>
      <c r="N66" s="97"/>
      <c r="O66" s="97"/>
      <c r="P66" s="97"/>
      <c r="Q66" s="97"/>
      <c r="R66" s="124">
        <v>29272.96240000513</v>
      </c>
      <c r="S66" s="17"/>
    </row>
    <row r="67" spans="1:19">
      <c r="A67" s="1"/>
      <c r="B67" s="11" t="s">
        <v>15</v>
      </c>
      <c r="C67" s="13" t="s">
        <v>11</v>
      </c>
      <c r="D67" s="15">
        <v>0.17899999999999999</v>
      </c>
      <c r="E67" s="15">
        <v>0.108</v>
      </c>
      <c r="F67" s="15"/>
      <c r="G67" s="126">
        <v>0.28699999999999998</v>
      </c>
      <c r="H67" s="150">
        <v>46.281699999999994</v>
      </c>
      <c r="I67" s="59"/>
      <c r="J67" s="88"/>
      <c r="K67" s="125">
        <v>0</v>
      </c>
      <c r="L67" s="25">
        <v>0.2</v>
      </c>
      <c r="M67" s="92">
        <v>0.14050000000000001</v>
      </c>
      <c r="N67" s="92"/>
      <c r="O67" s="92"/>
      <c r="P67" s="92"/>
      <c r="Q67" s="92"/>
      <c r="R67" s="121">
        <v>46.909199999999998</v>
      </c>
      <c r="S67" s="6"/>
    </row>
    <row r="68" spans="1:19" ht="19.5" thickBot="1">
      <c r="A68" s="46" t="s">
        <v>0</v>
      </c>
      <c r="B68" s="14" t="s">
        <v>54</v>
      </c>
      <c r="C68" s="14" t="s">
        <v>13</v>
      </c>
      <c r="D68" s="18">
        <v>2.5812000681396428</v>
      </c>
      <c r="E68" s="18">
        <v>3.24</v>
      </c>
      <c r="F68" s="18"/>
      <c r="G68" s="155">
        <v>5.8212000681396425</v>
      </c>
      <c r="H68" s="156">
        <v>7169.1239999999998</v>
      </c>
      <c r="I68" s="62"/>
      <c r="J68" s="34"/>
      <c r="K68" s="131">
        <v>0</v>
      </c>
      <c r="L68" s="27">
        <v>5.51</v>
      </c>
      <c r="M68" s="98">
        <v>39.177</v>
      </c>
      <c r="N68" s="98"/>
      <c r="O68" s="98"/>
      <c r="P68" s="98"/>
      <c r="Q68" s="98"/>
      <c r="R68" s="132">
        <v>7219.6322000681394</v>
      </c>
      <c r="S68" s="10"/>
    </row>
    <row r="69" spans="1:19">
      <c r="A69" s="51"/>
      <c r="B69" s="50"/>
      <c r="C69" s="50"/>
      <c r="D69" s="93"/>
      <c r="E69" s="12"/>
      <c r="F69" s="12"/>
      <c r="G69" s="31"/>
      <c r="H69" s="33"/>
      <c r="I69" s="31"/>
      <c r="J69" s="33"/>
      <c r="K69" s="31"/>
      <c r="L69" s="31"/>
      <c r="M69" s="12"/>
      <c r="N69" s="12"/>
      <c r="O69" s="12"/>
      <c r="P69" s="12"/>
      <c r="Q69" s="12"/>
      <c r="R69" s="12"/>
      <c r="S69" s="12"/>
    </row>
    <row r="70" spans="1:19">
      <c r="A70" s="51"/>
      <c r="B70" s="50"/>
      <c r="C70" s="50"/>
      <c r="D70" s="93"/>
      <c r="E70" s="12"/>
      <c r="F70" s="12"/>
      <c r="G70" s="31"/>
      <c r="H70" s="33"/>
      <c r="I70" s="31"/>
      <c r="J70" s="33"/>
      <c r="K70" s="31"/>
      <c r="L70" s="31"/>
      <c r="M70" s="12"/>
      <c r="N70" s="12"/>
      <c r="O70" s="12"/>
      <c r="P70" s="12"/>
      <c r="Q70" s="12"/>
      <c r="R70" s="12"/>
      <c r="S70" s="12"/>
    </row>
    <row r="71" spans="1:19">
      <c r="A71" s="51"/>
      <c r="B71" s="50"/>
      <c r="C71" s="50"/>
      <c r="D71" s="93"/>
      <c r="E71" s="12"/>
      <c r="F71" s="12"/>
      <c r="G71" s="31"/>
      <c r="H71" s="33"/>
      <c r="I71" s="31"/>
      <c r="J71" s="33"/>
      <c r="K71" s="31"/>
      <c r="L71" s="31"/>
      <c r="M71" s="12"/>
      <c r="N71" s="12"/>
      <c r="O71" s="12"/>
      <c r="P71" s="12"/>
      <c r="Q71" s="12"/>
      <c r="R71" s="12"/>
      <c r="S71" s="12"/>
    </row>
    <row r="72" spans="1:19">
      <c r="A72" s="51"/>
      <c r="B72" s="50"/>
      <c r="C72" s="50"/>
      <c r="D72" s="93"/>
      <c r="E72" s="12"/>
      <c r="F72" s="12"/>
      <c r="G72" s="31"/>
      <c r="H72" s="33"/>
      <c r="I72" s="31"/>
      <c r="J72" s="33"/>
      <c r="K72" s="31"/>
      <c r="L72" s="31"/>
      <c r="M72" s="12"/>
      <c r="N72" s="12"/>
      <c r="O72" s="12"/>
      <c r="P72" s="12"/>
      <c r="Q72" s="12"/>
      <c r="R72" s="12"/>
      <c r="S72" s="12"/>
    </row>
    <row r="73" spans="1:19">
      <c r="D73" s="55"/>
      <c r="E73" s="57"/>
      <c r="F73" s="57"/>
      <c r="G73" s="31"/>
      <c r="H73" s="31"/>
      <c r="I73" s="31"/>
      <c r="J73" s="21"/>
      <c r="K73" s="31"/>
      <c r="L73" s="31"/>
      <c r="R73" s="23"/>
    </row>
    <row r="74" spans="1:19" ht="19.5" thickBot="1">
      <c r="A74" s="8"/>
      <c r="B74" s="36" t="s">
        <v>102</v>
      </c>
      <c r="C74" s="8"/>
      <c r="D74" s="56"/>
      <c r="E74" s="58"/>
      <c r="F74" s="58"/>
      <c r="G74" s="47"/>
      <c r="H74" s="31"/>
      <c r="I74" s="31"/>
      <c r="J74" s="22"/>
      <c r="K74" s="47"/>
      <c r="L74" s="94"/>
      <c r="M74" s="8"/>
      <c r="N74" s="8"/>
      <c r="O74" s="8"/>
      <c r="P74" s="8"/>
      <c r="Q74" s="8"/>
      <c r="R74" s="8"/>
    </row>
    <row r="75" spans="1:19">
      <c r="A75" s="45"/>
      <c r="B75" s="20"/>
      <c r="C75" s="48"/>
      <c r="D75" s="29" t="s">
        <v>1</v>
      </c>
      <c r="E75" s="29" t="s">
        <v>96</v>
      </c>
      <c r="F75" s="104" t="s">
        <v>108</v>
      </c>
      <c r="G75" s="40" t="s">
        <v>2</v>
      </c>
      <c r="H75" s="29" t="s">
        <v>97</v>
      </c>
      <c r="I75" s="54" t="s">
        <v>3</v>
      </c>
      <c r="J75" s="54" t="s">
        <v>4</v>
      </c>
      <c r="K75" s="29" t="s">
        <v>98</v>
      </c>
      <c r="L75" s="54" t="s">
        <v>5</v>
      </c>
      <c r="M75" s="29" t="s">
        <v>99</v>
      </c>
      <c r="N75" s="29" t="s">
        <v>6</v>
      </c>
      <c r="O75" s="29" t="s">
        <v>7</v>
      </c>
      <c r="P75" s="29" t="s">
        <v>8</v>
      </c>
      <c r="Q75" s="29" t="s">
        <v>106</v>
      </c>
      <c r="R75" s="41" t="s">
        <v>92</v>
      </c>
      <c r="S75" s="12"/>
    </row>
    <row r="76" spans="1:19">
      <c r="A76" s="43" t="s">
        <v>51</v>
      </c>
      <c r="B76" s="176" t="s">
        <v>19</v>
      </c>
      <c r="C76" s="5" t="s">
        <v>11</v>
      </c>
      <c r="D76" s="127">
        <v>5.9770000000000003</v>
      </c>
      <c r="E76" s="6">
        <v>16.304000000000002</v>
      </c>
      <c r="F76" s="6">
        <v>0</v>
      </c>
      <c r="G76" s="133">
        <v>22.280999999999999</v>
      </c>
      <c r="H76" s="152">
        <v>553.36359999999991</v>
      </c>
      <c r="I76" s="153">
        <v>1.0304</v>
      </c>
      <c r="J76" s="129">
        <v>0</v>
      </c>
      <c r="K76" s="134">
        <v>1.0304</v>
      </c>
      <c r="L76" s="134">
        <v>0.2</v>
      </c>
      <c r="M76" s="6">
        <v>0.14050000000000001</v>
      </c>
      <c r="N76" s="6">
        <v>0</v>
      </c>
      <c r="O76" s="6">
        <v>0</v>
      </c>
      <c r="P76" s="6">
        <v>0</v>
      </c>
      <c r="Q76" s="6">
        <v>0</v>
      </c>
      <c r="R76" s="121">
        <v>577.01549999999986</v>
      </c>
      <c r="S76" s="1"/>
    </row>
    <row r="77" spans="1:19">
      <c r="A77" s="38" t="s">
        <v>53</v>
      </c>
      <c r="B77" s="177"/>
      <c r="C77" s="49" t="s">
        <v>13</v>
      </c>
      <c r="D77" s="128">
        <v>534.9996141231527</v>
      </c>
      <c r="E77" s="17">
        <v>1490.789</v>
      </c>
      <c r="F77" s="17">
        <v>0</v>
      </c>
      <c r="G77" s="135">
        <v>2025.7886141231527</v>
      </c>
      <c r="H77" s="24">
        <v>76152.58</v>
      </c>
      <c r="I77" s="154">
        <v>25.39</v>
      </c>
      <c r="J77" s="20">
        <v>0</v>
      </c>
      <c r="K77" s="136">
        <v>25.39</v>
      </c>
      <c r="L77" s="136">
        <v>5.51</v>
      </c>
      <c r="M77" s="17">
        <v>39.177</v>
      </c>
      <c r="N77" s="17">
        <v>0</v>
      </c>
      <c r="O77" s="17">
        <v>0</v>
      </c>
      <c r="P77" s="17">
        <v>0</v>
      </c>
      <c r="Q77" s="17">
        <v>0</v>
      </c>
      <c r="R77" s="124">
        <v>78248.445614123149</v>
      </c>
      <c r="S77" s="1"/>
    </row>
    <row r="78" spans="1:19">
      <c r="A78" s="43" t="s">
        <v>0</v>
      </c>
      <c r="B78" s="174" t="s">
        <v>56</v>
      </c>
      <c r="C78" s="5" t="s">
        <v>11</v>
      </c>
      <c r="D78" s="65">
        <v>0.13289999999999999</v>
      </c>
      <c r="E78" s="15">
        <v>0.12559999999999999</v>
      </c>
      <c r="F78" s="15"/>
      <c r="G78" s="133">
        <v>0.25849999999999995</v>
      </c>
      <c r="H78" s="150">
        <v>0.15459999999999999</v>
      </c>
      <c r="I78" s="59">
        <v>21.527999999999999</v>
      </c>
      <c r="J78" s="88"/>
      <c r="K78" s="134">
        <v>21.527999999999999</v>
      </c>
      <c r="L78" s="25">
        <v>0.2165</v>
      </c>
      <c r="M78" s="92">
        <v>0.3251</v>
      </c>
      <c r="N78" s="92">
        <v>0.13639999999999999</v>
      </c>
      <c r="O78" s="92">
        <v>1.4457</v>
      </c>
      <c r="P78" s="92">
        <v>0.10490000000000001</v>
      </c>
      <c r="Q78" s="92">
        <v>0.22219999999999998</v>
      </c>
      <c r="R78" s="121">
        <v>24.391899999999996</v>
      </c>
      <c r="S78" s="1"/>
    </row>
    <row r="79" spans="1:19">
      <c r="A79" s="43" t="s">
        <v>31</v>
      </c>
      <c r="B79" s="175"/>
      <c r="C79" s="49" t="s">
        <v>13</v>
      </c>
      <c r="D79" s="66">
        <v>288.58680761824013</v>
      </c>
      <c r="E79" s="16">
        <v>194.20699999999999</v>
      </c>
      <c r="F79" s="16"/>
      <c r="G79" s="135">
        <v>482.79380761824012</v>
      </c>
      <c r="H79" s="151">
        <v>398.02499999999998</v>
      </c>
      <c r="I79" s="60">
        <v>20145.179</v>
      </c>
      <c r="J79" s="89"/>
      <c r="K79" s="136">
        <v>20145.179</v>
      </c>
      <c r="L79" s="26">
        <v>239.85900000000001</v>
      </c>
      <c r="M79" s="97">
        <v>666.06500000000005</v>
      </c>
      <c r="N79" s="97">
        <v>85.674000000000007</v>
      </c>
      <c r="O79" s="97">
        <v>1688.675</v>
      </c>
      <c r="P79" s="97">
        <v>133.131</v>
      </c>
      <c r="Q79" s="97">
        <v>426.13499999999999</v>
      </c>
      <c r="R79" s="124">
        <v>24265.536807618239</v>
      </c>
      <c r="S79" s="1"/>
    </row>
    <row r="80" spans="1:19">
      <c r="A80" s="43" t="s">
        <v>0</v>
      </c>
      <c r="B80" s="174" t="s">
        <v>57</v>
      </c>
      <c r="C80" s="5" t="s">
        <v>11</v>
      </c>
      <c r="D80" s="65"/>
      <c r="E80" s="15"/>
      <c r="F80" s="15"/>
      <c r="G80" s="133">
        <v>0</v>
      </c>
      <c r="H80" s="150">
        <v>4.3799999999999999E-2</v>
      </c>
      <c r="I80" s="59"/>
      <c r="J80" s="88"/>
      <c r="K80" s="134">
        <v>0</v>
      </c>
      <c r="L80" s="25"/>
      <c r="M80" s="92"/>
      <c r="N80" s="92"/>
      <c r="O80" s="92"/>
      <c r="P80" s="92"/>
      <c r="Q80" s="92"/>
      <c r="R80" s="121">
        <v>4.3799999999999999E-2</v>
      </c>
      <c r="S80" s="1"/>
    </row>
    <row r="81" spans="1:19">
      <c r="A81" s="43" t="s">
        <v>0</v>
      </c>
      <c r="B81" s="175"/>
      <c r="C81" s="49" t="s">
        <v>13</v>
      </c>
      <c r="D81" s="66"/>
      <c r="E81" s="16"/>
      <c r="F81" s="16"/>
      <c r="G81" s="135">
        <v>0</v>
      </c>
      <c r="H81" s="151">
        <v>27.617999999999999</v>
      </c>
      <c r="I81" s="60"/>
      <c r="J81" s="89"/>
      <c r="K81" s="136">
        <v>0</v>
      </c>
      <c r="L81" s="26"/>
      <c r="M81" s="97"/>
      <c r="N81" s="97"/>
      <c r="O81" s="97"/>
      <c r="P81" s="97"/>
      <c r="Q81" s="97"/>
      <c r="R81" s="124">
        <v>27.617999999999999</v>
      </c>
      <c r="S81" s="1"/>
    </row>
    <row r="82" spans="1:19">
      <c r="A82" s="43" t="s">
        <v>58</v>
      </c>
      <c r="B82" s="11" t="s">
        <v>59</v>
      </c>
      <c r="C82" s="5" t="s">
        <v>11</v>
      </c>
      <c r="D82" s="65"/>
      <c r="E82" s="15"/>
      <c r="F82" s="15"/>
      <c r="G82" s="133">
        <v>0</v>
      </c>
      <c r="H82" s="150"/>
      <c r="I82" s="59"/>
      <c r="J82" s="88"/>
      <c r="K82" s="134">
        <v>0</v>
      </c>
      <c r="L82" s="25"/>
      <c r="M82" s="92"/>
      <c r="N82" s="92"/>
      <c r="O82" s="92"/>
      <c r="P82" s="92"/>
      <c r="Q82" s="92"/>
      <c r="R82" s="121">
        <v>0</v>
      </c>
      <c r="S82" s="1"/>
    </row>
    <row r="83" spans="1:19">
      <c r="A83" s="43"/>
      <c r="B83" s="44" t="s">
        <v>60</v>
      </c>
      <c r="C83" s="49" t="s">
        <v>13</v>
      </c>
      <c r="D83" s="66"/>
      <c r="E83" s="16"/>
      <c r="F83" s="16"/>
      <c r="G83" s="135">
        <v>0</v>
      </c>
      <c r="H83" s="151"/>
      <c r="I83" s="60"/>
      <c r="J83" s="89"/>
      <c r="K83" s="136">
        <v>0</v>
      </c>
      <c r="L83" s="26"/>
      <c r="M83" s="97"/>
      <c r="N83" s="97"/>
      <c r="O83" s="97"/>
      <c r="P83" s="97"/>
      <c r="Q83" s="97"/>
      <c r="R83" s="124">
        <v>0</v>
      </c>
      <c r="S83" s="1"/>
    </row>
    <row r="84" spans="1:19">
      <c r="A84" s="43"/>
      <c r="B84" s="174" t="s">
        <v>61</v>
      </c>
      <c r="C84" s="5" t="s">
        <v>11</v>
      </c>
      <c r="D84" s="65"/>
      <c r="E84" s="15"/>
      <c r="F84" s="15"/>
      <c r="G84" s="133">
        <v>0</v>
      </c>
      <c r="H84" s="150"/>
      <c r="I84" s="59"/>
      <c r="J84" s="88"/>
      <c r="K84" s="134">
        <v>0</v>
      </c>
      <c r="L84" s="25"/>
      <c r="M84" s="92"/>
      <c r="N84" s="92"/>
      <c r="O84" s="92"/>
      <c r="P84" s="92"/>
      <c r="Q84" s="92"/>
      <c r="R84" s="121">
        <v>0</v>
      </c>
      <c r="S84" s="1"/>
    </row>
    <row r="85" spans="1:19">
      <c r="A85" s="43" t="s">
        <v>12</v>
      </c>
      <c r="B85" s="175"/>
      <c r="C85" s="49" t="s">
        <v>13</v>
      </c>
      <c r="D85" s="66"/>
      <c r="E85" s="16"/>
      <c r="F85" s="16"/>
      <c r="G85" s="135">
        <v>0</v>
      </c>
      <c r="H85" s="151"/>
      <c r="I85" s="60"/>
      <c r="J85" s="89"/>
      <c r="K85" s="136">
        <v>0</v>
      </c>
      <c r="L85" s="26"/>
      <c r="M85" s="97"/>
      <c r="N85" s="97"/>
      <c r="O85" s="97"/>
      <c r="P85" s="97"/>
      <c r="Q85" s="97"/>
      <c r="R85" s="124">
        <v>0</v>
      </c>
      <c r="S85" s="1"/>
    </row>
    <row r="86" spans="1:19">
      <c r="A86" s="43"/>
      <c r="B86" s="11" t="s">
        <v>15</v>
      </c>
      <c r="C86" s="5" t="s">
        <v>11</v>
      </c>
      <c r="D86" s="65">
        <v>0.2787</v>
      </c>
      <c r="E86" s="15">
        <v>0.51390000000000002</v>
      </c>
      <c r="F86" s="15"/>
      <c r="G86" s="133">
        <v>0.79259999999999997</v>
      </c>
      <c r="H86" s="150">
        <v>3.9744000000000002</v>
      </c>
      <c r="I86" s="59">
        <v>47.305500000000002</v>
      </c>
      <c r="J86" s="88"/>
      <c r="K86" s="134">
        <v>47.305500000000002</v>
      </c>
      <c r="L86" s="25">
        <v>0.97839999999999994</v>
      </c>
      <c r="M86" s="92">
        <v>2.5310999999999999</v>
      </c>
      <c r="N86" s="92">
        <v>0.2283</v>
      </c>
      <c r="O86" s="92">
        <v>3.4009</v>
      </c>
      <c r="P86" s="92">
        <v>1.1032999999999999</v>
      </c>
      <c r="Q86" s="92">
        <v>1.8592</v>
      </c>
      <c r="R86" s="121">
        <v>62.173700000000004</v>
      </c>
      <c r="S86" s="1"/>
    </row>
    <row r="87" spans="1:19">
      <c r="A87" s="43"/>
      <c r="B87" s="44" t="s">
        <v>62</v>
      </c>
      <c r="C87" s="49" t="s">
        <v>13</v>
      </c>
      <c r="D87" s="66">
        <v>183.90240485473572</v>
      </c>
      <c r="E87" s="16">
        <v>286.17700000000002</v>
      </c>
      <c r="F87" s="16"/>
      <c r="G87" s="135">
        <v>470.07940485473574</v>
      </c>
      <c r="H87" s="151">
        <v>1742.731</v>
      </c>
      <c r="I87" s="60">
        <v>25638.670999999998</v>
      </c>
      <c r="J87" s="89"/>
      <c r="K87" s="136">
        <v>25638.670999999998</v>
      </c>
      <c r="L87" s="26">
        <v>410.64800000000002</v>
      </c>
      <c r="M87" s="97">
        <v>1151.7339999999999</v>
      </c>
      <c r="N87" s="97">
        <v>54.841999999999999</v>
      </c>
      <c r="O87" s="97">
        <v>1362.4290000000001</v>
      </c>
      <c r="P87" s="97">
        <v>1009.396</v>
      </c>
      <c r="Q87" s="97">
        <v>623.49300000000005</v>
      </c>
      <c r="R87" s="124">
        <v>32464.023404854735</v>
      </c>
      <c r="S87" s="1"/>
    </row>
    <row r="88" spans="1:19">
      <c r="A88" s="43" t="s">
        <v>18</v>
      </c>
      <c r="B88" s="176" t="s">
        <v>19</v>
      </c>
      <c r="C88" s="5" t="s">
        <v>11</v>
      </c>
      <c r="D88" s="127">
        <v>0.41159999999999997</v>
      </c>
      <c r="E88" s="6">
        <v>0.63949999999999996</v>
      </c>
      <c r="F88" s="6">
        <v>0</v>
      </c>
      <c r="G88" s="133">
        <v>1.0510999999999999</v>
      </c>
      <c r="H88" s="152">
        <v>4.1728000000000005</v>
      </c>
      <c r="I88" s="153">
        <v>68.833500000000001</v>
      </c>
      <c r="J88" s="129">
        <v>0</v>
      </c>
      <c r="K88" s="134">
        <v>68.833500000000001</v>
      </c>
      <c r="L88" s="134">
        <v>1.1948999999999999</v>
      </c>
      <c r="M88" s="6">
        <v>2.8561999999999999</v>
      </c>
      <c r="N88" s="6">
        <v>0.36470000000000002</v>
      </c>
      <c r="O88" s="6">
        <v>4.8466000000000005</v>
      </c>
      <c r="P88" s="6">
        <v>1.2081999999999999</v>
      </c>
      <c r="Q88" s="6">
        <v>2.0813999999999999</v>
      </c>
      <c r="R88" s="121">
        <v>86.609400000000008</v>
      </c>
      <c r="S88" s="1"/>
    </row>
    <row r="89" spans="1:19">
      <c r="A89" s="45"/>
      <c r="B89" s="177"/>
      <c r="C89" s="49" t="s">
        <v>13</v>
      </c>
      <c r="D89" s="128">
        <v>472.48921247297585</v>
      </c>
      <c r="E89" s="17">
        <v>480.38400000000001</v>
      </c>
      <c r="F89" s="17">
        <v>0</v>
      </c>
      <c r="G89" s="135">
        <v>952.87321247297587</v>
      </c>
      <c r="H89" s="24">
        <v>2168.3739999999998</v>
      </c>
      <c r="I89" s="154">
        <v>45783.85</v>
      </c>
      <c r="J89" s="20">
        <v>0</v>
      </c>
      <c r="K89" s="136">
        <v>45783.85</v>
      </c>
      <c r="L89" s="136">
        <v>650.50700000000006</v>
      </c>
      <c r="M89" s="17">
        <v>1817.799</v>
      </c>
      <c r="N89" s="17">
        <v>140.51600000000002</v>
      </c>
      <c r="O89" s="17">
        <v>3051.1040000000003</v>
      </c>
      <c r="P89" s="17">
        <v>1142.527</v>
      </c>
      <c r="Q89" s="17">
        <v>1049.6280000000002</v>
      </c>
      <c r="R89" s="124">
        <v>56757.178212472973</v>
      </c>
      <c r="S89" s="1"/>
    </row>
    <row r="90" spans="1:19">
      <c r="A90" s="178" t="s">
        <v>63</v>
      </c>
      <c r="B90" s="179"/>
      <c r="C90" s="5" t="s">
        <v>11</v>
      </c>
      <c r="D90" s="65">
        <v>0.37359999999999999</v>
      </c>
      <c r="E90" s="15">
        <v>0.20549999999999999</v>
      </c>
      <c r="F90" s="15"/>
      <c r="G90" s="133">
        <v>0.57909999999999995</v>
      </c>
      <c r="H90" s="150">
        <v>0.4607</v>
      </c>
      <c r="I90" s="59">
        <v>6.0940000000000003</v>
      </c>
      <c r="J90" s="88"/>
      <c r="K90" s="134">
        <v>6.0940000000000003</v>
      </c>
      <c r="L90" s="25">
        <v>0.2104</v>
      </c>
      <c r="M90" s="92">
        <v>0.42099999999999999</v>
      </c>
      <c r="N90" s="92"/>
      <c r="O90" s="92">
        <v>2.3999999999999998E-3</v>
      </c>
      <c r="P90" s="92">
        <v>3.3999999999999998E-3</v>
      </c>
      <c r="Q90" s="92">
        <v>2.0500000000000001E-2</v>
      </c>
      <c r="R90" s="121">
        <v>7.791500000000001</v>
      </c>
      <c r="S90" s="1"/>
    </row>
    <row r="91" spans="1:19">
      <c r="A91" s="180"/>
      <c r="B91" s="181"/>
      <c r="C91" s="49" t="s">
        <v>13</v>
      </c>
      <c r="D91" s="66">
        <v>597.36961576962312</v>
      </c>
      <c r="E91" s="16">
        <v>133.38</v>
      </c>
      <c r="F91" s="16"/>
      <c r="G91" s="135">
        <v>730.74961576962312</v>
      </c>
      <c r="H91" s="151">
        <v>861.08500000000004</v>
      </c>
      <c r="I91" s="60">
        <v>6337.3680000000004</v>
      </c>
      <c r="J91" s="89"/>
      <c r="K91" s="136">
        <v>6337.3680000000004</v>
      </c>
      <c r="L91" s="26">
        <v>182.59100000000001</v>
      </c>
      <c r="M91" s="97">
        <v>783.67200000000003</v>
      </c>
      <c r="N91" s="97"/>
      <c r="O91" s="97">
        <v>2.9380000000000002</v>
      </c>
      <c r="P91" s="97">
        <v>2.1819999999999999</v>
      </c>
      <c r="Q91" s="97">
        <v>31.643999999999998</v>
      </c>
      <c r="R91" s="124">
        <v>8932.2296157696255</v>
      </c>
      <c r="S91" s="1"/>
    </row>
    <row r="92" spans="1:19">
      <c r="A92" s="178" t="s">
        <v>64</v>
      </c>
      <c r="B92" s="179"/>
      <c r="C92" s="5" t="s">
        <v>11</v>
      </c>
      <c r="D92" s="65"/>
      <c r="E92" s="15"/>
      <c r="F92" s="15"/>
      <c r="G92" s="133">
        <v>0</v>
      </c>
      <c r="H92" s="150"/>
      <c r="I92" s="84"/>
      <c r="J92" s="88"/>
      <c r="K92" s="134">
        <v>0</v>
      </c>
      <c r="L92" s="25"/>
      <c r="M92" s="92">
        <v>5.0000000000000001E-3</v>
      </c>
      <c r="N92" s="92"/>
      <c r="O92" s="92"/>
      <c r="P92" s="92"/>
      <c r="Q92" s="92"/>
      <c r="R92" s="121">
        <v>5.0000000000000001E-3</v>
      </c>
      <c r="S92" s="1"/>
    </row>
    <row r="93" spans="1:19">
      <c r="A93" s="180"/>
      <c r="B93" s="181"/>
      <c r="C93" s="49" t="s">
        <v>13</v>
      </c>
      <c r="D93" s="66"/>
      <c r="E93" s="16"/>
      <c r="F93" s="16"/>
      <c r="G93" s="135">
        <v>0</v>
      </c>
      <c r="H93" s="151"/>
      <c r="I93" s="85"/>
      <c r="J93" s="89"/>
      <c r="K93" s="136">
        <v>0</v>
      </c>
      <c r="L93" s="26"/>
      <c r="M93" s="97">
        <v>2.16</v>
      </c>
      <c r="N93" s="97"/>
      <c r="O93" s="97"/>
      <c r="P93" s="97"/>
      <c r="Q93" s="97"/>
      <c r="R93" s="124">
        <v>2.16</v>
      </c>
      <c r="S93" s="1"/>
    </row>
    <row r="94" spans="1:19">
      <c r="A94" s="178" t="s">
        <v>65</v>
      </c>
      <c r="B94" s="179"/>
      <c r="C94" s="5" t="s">
        <v>11</v>
      </c>
      <c r="D94" s="65"/>
      <c r="E94" s="15">
        <v>8.8999999999999999E-3</v>
      </c>
      <c r="F94" s="15"/>
      <c r="G94" s="133">
        <v>8.8999999999999999E-3</v>
      </c>
      <c r="H94" s="150"/>
      <c r="I94" s="59"/>
      <c r="J94" s="88"/>
      <c r="K94" s="134">
        <v>0</v>
      </c>
      <c r="L94" s="25"/>
      <c r="M94" s="92"/>
      <c r="N94" s="92"/>
      <c r="O94" s="92"/>
      <c r="P94" s="92"/>
      <c r="Q94" s="92"/>
      <c r="R94" s="121">
        <v>8.8999999999999999E-3</v>
      </c>
      <c r="S94" s="1"/>
    </row>
    <row r="95" spans="1:19">
      <c r="A95" s="180"/>
      <c r="B95" s="181"/>
      <c r="C95" s="49" t="s">
        <v>13</v>
      </c>
      <c r="D95" s="66"/>
      <c r="E95" s="16">
        <v>21.276</v>
      </c>
      <c r="F95" s="16"/>
      <c r="G95" s="135">
        <v>21.276</v>
      </c>
      <c r="H95" s="151"/>
      <c r="I95" s="60"/>
      <c r="J95" s="89"/>
      <c r="K95" s="136">
        <v>0</v>
      </c>
      <c r="L95" s="26"/>
      <c r="M95" s="97"/>
      <c r="N95" s="97"/>
      <c r="O95" s="97"/>
      <c r="P95" s="97"/>
      <c r="Q95" s="97"/>
      <c r="R95" s="124">
        <v>21.276</v>
      </c>
      <c r="S95" s="1"/>
    </row>
    <row r="96" spans="1:19">
      <c r="A96" s="178" t="s">
        <v>66</v>
      </c>
      <c r="B96" s="179"/>
      <c r="C96" s="5" t="s">
        <v>11</v>
      </c>
      <c r="D96" s="65"/>
      <c r="E96" s="15"/>
      <c r="F96" s="15"/>
      <c r="G96" s="133">
        <v>0</v>
      </c>
      <c r="H96" s="150">
        <v>3.2000000000000001E-2</v>
      </c>
      <c r="I96" s="59"/>
      <c r="J96" s="88"/>
      <c r="K96" s="134">
        <v>0</v>
      </c>
      <c r="L96" s="25"/>
      <c r="M96" s="92"/>
      <c r="N96" s="92"/>
      <c r="O96" s="92"/>
      <c r="P96" s="92"/>
      <c r="Q96" s="92"/>
      <c r="R96" s="121">
        <v>3.2000000000000001E-2</v>
      </c>
      <c r="S96" s="1"/>
    </row>
    <row r="97" spans="1:19">
      <c r="A97" s="180"/>
      <c r="B97" s="181"/>
      <c r="C97" s="49" t="s">
        <v>13</v>
      </c>
      <c r="D97" s="66"/>
      <c r="E97" s="16"/>
      <c r="F97" s="16"/>
      <c r="G97" s="135">
        <v>0</v>
      </c>
      <c r="H97" s="151">
        <v>29.513999999999999</v>
      </c>
      <c r="I97" s="60"/>
      <c r="J97" s="89"/>
      <c r="K97" s="136">
        <v>0</v>
      </c>
      <c r="L97" s="26"/>
      <c r="M97" s="97"/>
      <c r="N97" s="97"/>
      <c r="O97" s="97"/>
      <c r="P97" s="97"/>
      <c r="Q97" s="97"/>
      <c r="R97" s="124">
        <v>29.513999999999999</v>
      </c>
      <c r="S97" s="1"/>
    </row>
    <row r="98" spans="1:19">
      <c r="A98" s="178" t="s">
        <v>67</v>
      </c>
      <c r="B98" s="179"/>
      <c r="C98" s="5" t="s">
        <v>11</v>
      </c>
      <c r="D98" s="65"/>
      <c r="E98" s="15"/>
      <c r="F98" s="15"/>
      <c r="G98" s="133">
        <v>0</v>
      </c>
      <c r="H98" s="150"/>
      <c r="I98" s="59">
        <v>4.0000000000000002E-4</v>
      </c>
      <c r="J98" s="88"/>
      <c r="K98" s="134">
        <v>4.0000000000000002E-4</v>
      </c>
      <c r="L98" s="25"/>
      <c r="M98" s="92">
        <v>1.2999999999999999E-2</v>
      </c>
      <c r="N98" s="92"/>
      <c r="O98" s="92"/>
      <c r="P98" s="92"/>
      <c r="Q98" s="92"/>
      <c r="R98" s="121">
        <v>1.3399999999999999E-2</v>
      </c>
      <c r="S98" s="1"/>
    </row>
    <row r="99" spans="1:19">
      <c r="A99" s="180"/>
      <c r="B99" s="181"/>
      <c r="C99" s="49" t="s">
        <v>13</v>
      </c>
      <c r="D99" s="66"/>
      <c r="E99" s="16"/>
      <c r="F99" s="16"/>
      <c r="G99" s="135">
        <v>0</v>
      </c>
      <c r="H99" s="151">
        <v>1.706</v>
      </c>
      <c r="I99" s="60">
        <v>0.30199999999999999</v>
      </c>
      <c r="J99" s="89"/>
      <c r="K99" s="136">
        <v>0.30199999999999999</v>
      </c>
      <c r="L99" s="26"/>
      <c r="M99" s="97">
        <v>9.7520000000000007</v>
      </c>
      <c r="N99" s="97"/>
      <c r="O99" s="97"/>
      <c r="P99" s="97"/>
      <c r="Q99" s="97"/>
      <c r="R99" s="124">
        <v>11.760000000000002</v>
      </c>
      <c r="S99" s="1"/>
    </row>
    <row r="100" spans="1:19">
      <c r="A100" s="178" t="s">
        <v>68</v>
      </c>
      <c r="B100" s="179"/>
      <c r="C100" s="5" t="s">
        <v>11</v>
      </c>
      <c r="D100" s="65">
        <v>3.5299999999999998E-2</v>
      </c>
      <c r="E100" s="15">
        <v>5.33E-2</v>
      </c>
      <c r="F100" s="15"/>
      <c r="G100" s="133">
        <v>8.8599999999999998E-2</v>
      </c>
      <c r="H100" s="150">
        <v>7.0999999999999995E-3</v>
      </c>
      <c r="I100" s="59">
        <v>14.1874</v>
      </c>
      <c r="J100" s="88"/>
      <c r="K100" s="134">
        <v>14.1874</v>
      </c>
      <c r="L100" s="25">
        <v>0.2908</v>
      </c>
      <c r="M100" s="92">
        <v>0.57750000000000001</v>
      </c>
      <c r="N100" s="92">
        <v>4.0000000000000001E-3</v>
      </c>
      <c r="O100" s="92">
        <v>0.45850000000000002</v>
      </c>
      <c r="P100" s="92">
        <v>7.1999999999999998E-3</v>
      </c>
      <c r="Q100" s="92">
        <v>0.9262999999999999</v>
      </c>
      <c r="R100" s="121">
        <v>16.547400000000003</v>
      </c>
      <c r="S100" s="1"/>
    </row>
    <row r="101" spans="1:19">
      <c r="A101" s="180"/>
      <c r="B101" s="181"/>
      <c r="C101" s="49" t="s">
        <v>13</v>
      </c>
      <c r="D101" s="66">
        <v>13.888800366642595</v>
      </c>
      <c r="E101" s="16">
        <v>22.475000000000001</v>
      </c>
      <c r="F101" s="16"/>
      <c r="G101" s="135">
        <v>36.363800366642593</v>
      </c>
      <c r="H101" s="151">
        <v>6.9119999999999999</v>
      </c>
      <c r="I101" s="60">
        <v>3778.2060000000001</v>
      </c>
      <c r="J101" s="89"/>
      <c r="K101" s="136">
        <v>3778.2060000000001</v>
      </c>
      <c r="L101" s="26">
        <v>164.97399999999999</v>
      </c>
      <c r="M101" s="97">
        <v>429.952</v>
      </c>
      <c r="N101" s="97">
        <v>1.1879999999999999</v>
      </c>
      <c r="O101" s="97">
        <v>119.411</v>
      </c>
      <c r="P101" s="97">
        <v>4.6660000000000004</v>
      </c>
      <c r="Q101" s="97">
        <v>336.5</v>
      </c>
      <c r="R101" s="124">
        <v>4878.1728003666431</v>
      </c>
      <c r="S101" s="1"/>
    </row>
    <row r="102" spans="1:19">
      <c r="A102" s="178" t="s">
        <v>69</v>
      </c>
      <c r="B102" s="179"/>
      <c r="C102" s="5" t="s">
        <v>11</v>
      </c>
      <c r="D102" s="65">
        <v>2.3332999999999999</v>
      </c>
      <c r="E102" s="15">
        <v>1.9875</v>
      </c>
      <c r="F102" s="15"/>
      <c r="G102" s="133">
        <v>4.3208000000000002</v>
      </c>
      <c r="H102" s="150">
        <v>9.7946000000000009</v>
      </c>
      <c r="I102" s="59">
        <v>163.09399999999999</v>
      </c>
      <c r="J102" s="88"/>
      <c r="K102" s="134">
        <v>163.09399999999999</v>
      </c>
      <c r="L102" s="25">
        <v>2.8047</v>
      </c>
      <c r="M102" s="92">
        <v>12.488799999999999</v>
      </c>
      <c r="N102" s="92">
        <v>0.83920000000000006</v>
      </c>
      <c r="O102" s="92">
        <v>12.721500000000001</v>
      </c>
      <c r="P102" s="92">
        <v>0.27310000000000001</v>
      </c>
      <c r="Q102" s="92">
        <v>7.0408999999999997</v>
      </c>
      <c r="R102" s="121">
        <v>213.37759999999997</v>
      </c>
      <c r="S102" s="1"/>
    </row>
    <row r="103" spans="1:19">
      <c r="A103" s="180"/>
      <c r="B103" s="181"/>
      <c r="C103" s="49" t="s">
        <v>13</v>
      </c>
      <c r="D103" s="66">
        <v>4042.4541467144636</v>
      </c>
      <c r="E103" s="16">
        <v>839.45100000000002</v>
      </c>
      <c r="F103" s="16"/>
      <c r="G103" s="135">
        <v>4881.9051467144636</v>
      </c>
      <c r="H103" s="151">
        <v>19219.602999999999</v>
      </c>
      <c r="I103" s="60">
        <v>51144.805</v>
      </c>
      <c r="J103" s="89"/>
      <c r="K103" s="136">
        <v>51144.805</v>
      </c>
      <c r="L103" s="26">
        <v>849.21699999999998</v>
      </c>
      <c r="M103" s="97">
        <v>3525.049</v>
      </c>
      <c r="N103" s="97">
        <v>678.60500000000002</v>
      </c>
      <c r="O103" s="97">
        <v>9565.3760000000002</v>
      </c>
      <c r="P103" s="97">
        <v>254.57499999999999</v>
      </c>
      <c r="Q103" s="97">
        <v>8820.2170000000006</v>
      </c>
      <c r="R103" s="124">
        <v>98939.352146714475</v>
      </c>
      <c r="S103" s="1"/>
    </row>
    <row r="104" spans="1:19">
      <c r="A104" s="182" t="s">
        <v>70</v>
      </c>
      <c r="B104" s="183"/>
      <c r="C104" s="5" t="s">
        <v>11</v>
      </c>
      <c r="D104" s="129">
        <v>1343.5080999999998</v>
      </c>
      <c r="E104" s="6">
        <v>595.32569999999998</v>
      </c>
      <c r="F104" s="6">
        <v>0</v>
      </c>
      <c r="G104" s="133">
        <v>1938.8337999999997</v>
      </c>
      <c r="H104" s="152">
        <v>4215.0289999999995</v>
      </c>
      <c r="I104" s="153">
        <v>10485.0149</v>
      </c>
      <c r="J104" s="129">
        <v>0</v>
      </c>
      <c r="K104" s="134">
        <v>10485.0149</v>
      </c>
      <c r="L104" s="134">
        <v>4139.2015000000001</v>
      </c>
      <c r="M104" s="6">
        <v>29.585900000000002</v>
      </c>
      <c r="N104" s="6">
        <v>1.2079</v>
      </c>
      <c r="O104" s="6">
        <v>23.151400000000002</v>
      </c>
      <c r="P104" s="6">
        <v>1.7077</v>
      </c>
      <c r="Q104" s="6">
        <v>18.310099999999998</v>
      </c>
      <c r="R104" s="121">
        <v>20852.042199999993</v>
      </c>
      <c r="S104" s="1"/>
    </row>
    <row r="105" spans="1:19">
      <c r="A105" s="184"/>
      <c r="B105" s="185"/>
      <c r="C105" s="49" t="s">
        <v>13</v>
      </c>
      <c r="D105" s="20">
        <v>231437.87062959763</v>
      </c>
      <c r="E105" s="17">
        <v>185452.21500000003</v>
      </c>
      <c r="F105" s="17">
        <v>0</v>
      </c>
      <c r="G105" s="135">
        <v>416890.0856295976</v>
      </c>
      <c r="H105" s="24">
        <v>679591.40199999989</v>
      </c>
      <c r="I105" s="154">
        <v>988326.29300000006</v>
      </c>
      <c r="J105" s="20">
        <v>0</v>
      </c>
      <c r="K105" s="136">
        <v>988326.29300000006</v>
      </c>
      <c r="L105" s="136">
        <v>267239.147</v>
      </c>
      <c r="M105" s="17">
        <v>11440.643000000002</v>
      </c>
      <c r="N105" s="17">
        <v>820.30899999999997</v>
      </c>
      <c r="O105" s="17">
        <v>13380.809000000001</v>
      </c>
      <c r="P105" s="17">
        <v>1429.2080000000001</v>
      </c>
      <c r="Q105" s="17">
        <v>11550.937</v>
      </c>
      <c r="R105" s="124">
        <v>2390668.8336295974</v>
      </c>
      <c r="S105" s="1"/>
    </row>
    <row r="106" spans="1:19">
      <c r="A106" s="42" t="s">
        <v>0</v>
      </c>
      <c r="B106" s="174" t="s">
        <v>71</v>
      </c>
      <c r="C106" s="5" t="s">
        <v>11</v>
      </c>
      <c r="D106" s="65"/>
      <c r="E106" s="15"/>
      <c r="F106" s="15"/>
      <c r="G106" s="133">
        <v>0</v>
      </c>
      <c r="H106" s="150"/>
      <c r="I106" s="59">
        <v>0.23449999999999999</v>
      </c>
      <c r="J106" s="88"/>
      <c r="K106" s="134">
        <v>0.23449999999999999</v>
      </c>
      <c r="L106" s="25"/>
      <c r="M106" s="92"/>
      <c r="N106" s="92"/>
      <c r="O106" s="92"/>
      <c r="P106" s="92"/>
      <c r="Q106" s="92"/>
      <c r="R106" s="121">
        <v>0.23449999999999999</v>
      </c>
      <c r="S106" s="1"/>
    </row>
    <row r="107" spans="1:19">
      <c r="A107" s="42" t="s">
        <v>0</v>
      </c>
      <c r="B107" s="175"/>
      <c r="C107" s="49" t="s">
        <v>13</v>
      </c>
      <c r="D107" s="66"/>
      <c r="E107" s="16"/>
      <c r="F107" s="16"/>
      <c r="G107" s="135">
        <v>0</v>
      </c>
      <c r="H107" s="151"/>
      <c r="I107" s="60">
        <v>785.3</v>
      </c>
      <c r="J107" s="89"/>
      <c r="K107" s="136">
        <v>785.3</v>
      </c>
      <c r="L107" s="26"/>
      <c r="M107" s="97"/>
      <c r="N107" s="97"/>
      <c r="O107" s="97"/>
      <c r="P107" s="97"/>
      <c r="Q107" s="97"/>
      <c r="R107" s="124">
        <v>785.3</v>
      </c>
      <c r="S107" s="1"/>
    </row>
    <row r="108" spans="1:19">
      <c r="A108" s="43" t="s">
        <v>72</v>
      </c>
      <c r="B108" s="174" t="s">
        <v>73</v>
      </c>
      <c r="C108" s="5" t="s">
        <v>11</v>
      </c>
      <c r="D108" s="65">
        <v>0.51919999999999999</v>
      </c>
      <c r="E108" s="15">
        <v>1.8534999999999999</v>
      </c>
      <c r="F108" s="15"/>
      <c r="G108" s="133">
        <v>2.3727</v>
      </c>
      <c r="H108" s="150">
        <v>3.2020999999999997</v>
      </c>
      <c r="I108" s="59">
        <v>29.420500000000001</v>
      </c>
      <c r="J108" s="88"/>
      <c r="K108" s="134">
        <v>29.420500000000001</v>
      </c>
      <c r="L108" s="25">
        <v>0.6109</v>
      </c>
      <c r="M108" s="92">
        <v>1.7792000000000001</v>
      </c>
      <c r="N108" s="92"/>
      <c r="O108" s="92">
        <v>0.13719999999999999</v>
      </c>
      <c r="P108" s="92">
        <v>0.36119999999999997</v>
      </c>
      <c r="Q108" s="92">
        <v>1.12E-2</v>
      </c>
      <c r="R108" s="121">
        <v>37.895000000000003</v>
      </c>
      <c r="S108" s="1"/>
    </row>
    <row r="109" spans="1:19">
      <c r="A109" s="43" t="s">
        <v>0</v>
      </c>
      <c r="B109" s="175"/>
      <c r="C109" s="49" t="s">
        <v>13</v>
      </c>
      <c r="D109" s="66">
        <v>369.69480975936449</v>
      </c>
      <c r="E109" s="16">
        <v>2061.4969999999998</v>
      </c>
      <c r="F109" s="16"/>
      <c r="G109" s="135">
        <v>2431.1918097593643</v>
      </c>
      <c r="H109" s="151">
        <v>3051.154</v>
      </c>
      <c r="I109" s="60">
        <v>11768.126</v>
      </c>
      <c r="J109" s="89"/>
      <c r="K109" s="136">
        <v>11768.126</v>
      </c>
      <c r="L109" s="26">
        <v>368.16199999999998</v>
      </c>
      <c r="M109" s="97">
        <v>1613.6320000000001</v>
      </c>
      <c r="N109" s="97"/>
      <c r="O109" s="97">
        <v>70.221999999999994</v>
      </c>
      <c r="P109" s="97">
        <v>282.60700000000003</v>
      </c>
      <c r="Q109" s="97">
        <v>9.0289999999999999</v>
      </c>
      <c r="R109" s="124">
        <v>19594.123809759367</v>
      </c>
      <c r="S109" s="1"/>
    </row>
    <row r="110" spans="1:19">
      <c r="A110" s="43" t="s">
        <v>0</v>
      </c>
      <c r="B110" s="174" t="s">
        <v>74</v>
      </c>
      <c r="C110" s="5" t="s">
        <v>11</v>
      </c>
      <c r="D110" s="65">
        <v>0.39119999999999999</v>
      </c>
      <c r="E110" s="15">
        <v>0.86450000000000005</v>
      </c>
      <c r="F110" s="15"/>
      <c r="G110" s="133">
        <v>1.2557</v>
      </c>
      <c r="H110" s="150"/>
      <c r="I110" s="59">
        <v>319.0872</v>
      </c>
      <c r="J110" s="88"/>
      <c r="K110" s="134">
        <v>319.0872</v>
      </c>
      <c r="L110" s="25">
        <v>0.65060000000000007</v>
      </c>
      <c r="M110" s="92"/>
      <c r="N110" s="92"/>
      <c r="O110" s="92">
        <v>1.47E-2</v>
      </c>
      <c r="P110" s="92"/>
      <c r="Q110" s="92"/>
      <c r="R110" s="121">
        <v>321.00819999999999</v>
      </c>
      <c r="S110" s="1"/>
    </row>
    <row r="111" spans="1:19">
      <c r="A111" s="43"/>
      <c r="B111" s="175"/>
      <c r="C111" s="49" t="s">
        <v>13</v>
      </c>
      <c r="D111" s="66">
        <v>407.2140107498127</v>
      </c>
      <c r="E111" s="16">
        <v>785.88900000000001</v>
      </c>
      <c r="F111" s="16"/>
      <c r="G111" s="135">
        <v>1193.1030107498127</v>
      </c>
      <c r="H111" s="151"/>
      <c r="I111" s="60">
        <v>196623.56899999999</v>
      </c>
      <c r="J111" s="89"/>
      <c r="K111" s="136">
        <v>196623.56899999999</v>
      </c>
      <c r="L111" s="26">
        <v>648.87599999999998</v>
      </c>
      <c r="M111" s="97"/>
      <c r="N111" s="97"/>
      <c r="O111" s="97">
        <v>2.8420000000000001</v>
      </c>
      <c r="P111" s="97"/>
      <c r="Q111" s="97"/>
      <c r="R111" s="124">
        <v>198468.3900107498</v>
      </c>
      <c r="S111" s="1"/>
    </row>
    <row r="112" spans="1:19">
      <c r="A112" s="43" t="s">
        <v>75</v>
      </c>
      <c r="B112" s="174" t="s">
        <v>76</v>
      </c>
      <c r="C112" s="5" t="s">
        <v>11</v>
      </c>
      <c r="D112" s="65"/>
      <c r="E112" s="15">
        <v>3.5000000000000001E-3</v>
      </c>
      <c r="F112" s="15"/>
      <c r="G112" s="133">
        <v>3.5000000000000001E-3</v>
      </c>
      <c r="H112" s="168">
        <v>4.3200000000000002E-2</v>
      </c>
      <c r="I112" s="59">
        <v>0.54979999999999996</v>
      </c>
      <c r="J112" s="88"/>
      <c r="K112" s="134">
        <v>0.54979999999999996</v>
      </c>
      <c r="L112" s="25"/>
      <c r="M112" s="92">
        <v>6.0899999999999996E-2</v>
      </c>
      <c r="N112" s="92"/>
      <c r="O112" s="92"/>
      <c r="P112" s="92"/>
      <c r="Q112" s="92">
        <v>5.0000000000000001E-3</v>
      </c>
      <c r="R112" s="121">
        <v>0.66239999999999988</v>
      </c>
      <c r="S112" s="1"/>
    </row>
    <row r="113" spans="1:19">
      <c r="A113" s="43"/>
      <c r="B113" s="175"/>
      <c r="C113" s="49" t="s">
        <v>13</v>
      </c>
      <c r="D113" s="66"/>
      <c r="E113" s="16">
        <v>2.2679999999999998</v>
      </c>
      <c r="F113" s="16"/>
      <c r="G113" s="135">
        <v>2.2679999999999998</v>
      </c>
      <c r="H113" s="151">
        <v>111.12</v>
      </c>
      <c r="I113" s="60">
        <v>1042.7760000000001</v>
      </c>
      <c r="J113" s="89"/>
      <c r="K113" s="136">
        <v>1042.7760000000001</v>
      </c>
      <c r="L113" s="26"/>
      <c r="M113" s="97">
        <v>105.19199999999999</v>
      </c>
      <c r="N113" s="97"/>
      <c r="O113" s="97"/>
      <c r="P113" s="97"/>
      <c r="Q113" s="97">
        <v>3.456</v>
      </c>
      <c r="R113" s="124">
        <v>1264.8119999999999</v>
      </c>
      <c r="S113" s="1"/>
    </row>
    <row r="114" spans="1:19">
      <c r="A114" s="43"/>
      <c r="B114" s="174" t="s">
        <v>77</v>
      </c>
      <c r="C114" s="5" t="s">
        <v>11</v>
      </c>
      <c r="D114" s="65">
        <v>4.2599999999999999E-2</v>
      </c>
      <c r="E114" s="15">
        <v>2.52E-2</v>
      </c>
      <c r="F114" s="15"/>
      <c r="G114" s="133">
        <v>6.7799999999999999E-2</v>
      </c>
      <c r="H114" s="150">
        <v>25.314799999999998</v>
      </c>
      <c r="I114" s="59">
        <v>6.0861999999999998</v>
      </c>
      <c r="J114" s="88"/>
      <c r="K114" s="134">
        <v>6.0861999999999998</v>
      </c>
      <c r="L114" s="25">
        <v>0.18130000000000002</v>
      </c>
      <c r="M114" s="92">
        <v>0.2702</v>
      </c>
      <c r="N114" s="92">
        <v>3.6700000000000003E-2</v>
      </c>
      <c r="O114" s="92">
        <v>0.28460000000000002</v>
      </c>
      <c r="P114" s="92">
        <v>7.5999999999999998E-2</v>
      </c>
      <c r="Q114" s="92">
        <v>1.5301</v>
      </c>
      <c r="R114" s="121">
        <v>33.847699999999989</v>
      </c>
      <c r="S114" s="1"/>
    </row>
    <row r="115" spans="1:19">
      <c r="A115" s="43"/>
      <c r="B115" s="175"/>
      <c r="C115" s="49" t="s">
        <v>13</v>
      </c>
      <c r="D115" s="66">
        <v>22.550400595295287</v>
      </c>
      <c r="E115" s="16">
        <v>119.27500000000001</v>
      </c>
      <c r="F115" s="16"/>
      <c r="G115" s="135">
        <v>141.82540059529529</v>
      </c>
      <c r="H115" s="151">
        <v>9704.5759999999991</v>
      </c>
      <c r="I115" s="60">
        <v>4564.9589999999998</v>
      </c>
      <c r="J115" s="89"/>
      <c r="K115" s="136">
        <v>4564.9589999999998</v>
      </c>
      <c r="L115" s="26">
        <v>83.840999999999994</v>
      </c>
      <c r="M115" s="97">
        <v>100.887</v>
      </c>
      <c r="N115" s="97">
        <v>24.37</v>
      </c>
      <c r="O115" s="97">
        <v>123.456</v>
      </c>
      <c r="P115" s="97">
        <v>22.754999999999999</v>
      </c>
      <c r="Q115" s="97">
        <v>1017.413</v>
      </c>
      <c r="R115" s="124">
        <v>15784.082400595296</v>
      </c>
      <c r="S115" s="1"/>
    </row>
    <row r="116" spans="1:19">
      <c r="A116" s="43" t="s">
        <v>78</v>
      </c>
      <c r="B116" s="174" t="s">
        <v>79</v>
      </c>
      <c r="C116" s="5" t="s">
        <v>11</v>
      </c>
      <c r="D116" s="65"/>
      <c r="E116" s="15"/>
      <c r="F116" s="15"/>
      <c r="G116" s="133">
        <v>0</v>
      </c>
      <c r="H116" s="150"/>
      <c r="I116" s="59"/>
      <c r="J116" s="88"/>
      <c r="K116" s="134">
        <v>0</v>
      </c>
      <c r="L116" s="25"/>
      <c r="M116" s="92"/>
      <c r="N116" s="92"/>
      <c r="O116" s="92"/>
      <c r="P116" s="92"/>
      <c r="Q116" s="92"/>
      <c r="R116" s="121">
        <v>0</v>
      </c>
      <c r="S116" s="1"/>
    </row>
    <row r="117" spans="1:19">
      <c r="A117" s="43"/>
      <c r="B117" s="175"/>
      <c r="C117" s="49" t="s">
        <v>13</v>
      </c>
      <c r="D117" s="66"/>
      <c r="E117" s="16"/>
      <c r="F117" s="16"/>
      <c r="G117" s="135">
        <v>0</v>
      </c>
      <c r="H117" s="151"/>
      <c r="I117" s="60"/>
      <c r="J117" s="89"/>
      <c r="K117" s="136">
        <v>0</v>
      </c>
      <c r="L117" s="26"/>
      <c r="M117" s="97"/>
      <c r="N117" s="97"/>
      <c r="O117" s="97"/>
      <c r="P117" s="97"/>
      <c r="Q117" s="97"/>
      <c r="R117" s="124">
        <v>0</v>
      </c>
      <c r="S117" s="1"/>
    </row>
    <row r="118" spans="1:19">
      <c r="A118" s="43"/>
      <c r="B118" s="174" t="s">
        <v>80</v>
      </c>
      <c r="C118" s="5" t="s">
        <v>11</v>
      </c>
      <c r="D118" s="65">
        <v>3.0000000000000001E-3</v>
      </c>
      <c r="E118" s="15">
        <v>6.0000000000000001E-3</v>
      </c>
      <c r="F118" s="15"/>
      <c r="G118" s="133">
        <v>9.0000000000000011E-3</v>
      </c>
      <c r="H118" s="150">
        <v>0.755</v>
      </c>
      <c r="I118" s="59">
        <v>19.894500000000001</v>
      </c>
      <c r="J118" s="88"/>
      <c r="K118" s="134">
        <v>19.894500000000001</v>
      </c>
      <c r="L118" s="25">
        <v>0.16119999999999998</v>
      </c>
      <c r="M118" s="92">
        <v>1E-3</v>
      </c>
      <c r="N118" s="92"/>
      <c r="O118" s="92"/>
      <c r="P118" s="92"/>
      <c r="Q118" s="92">
        <v>3.6600000000000001E-2</v>
      </c>
      <c r="R118" s="121">
        <v>20.857300000000002</v>
      </c>
      <c r="S118" s="1"/>
    </row>
    <row r="119" spans="1:19">
      <c r="A119" s="43"/>
      <c r="B119" s="175"/>
      <c r="C119" s="49" t="s">
        <v>13</v>
      </c>
      <c r="D119" s="66">
        <v>2.5920000684247455</v>
      </c>
      <c r="E119" s="16">
        <v>4.5359999999999996</v>
      </c>
      <c r="F119" s="16"/>
      <c r="G119" s="135">
        <v>7.1280000684247451</v>
      </c>
      <c r="H119" s="151">
        <v>517.41200000000003</v>
      </c>
      <c r="I119" s="60">
        <v>42293.31</v>
      </c>
      <c r="J119" s="89"/>
      <c r="K119" s="136">
        <v>42293.31</v>
      </c>
      <c r="L119" s="26">
        <v>290.87099999999998</v>
      </c>
      <c r="M119" s="97">
        <v>0.86399999999999999</v>
      </c>
      <c r="N119" s="97"/>
      <c r="O119" s="97"/>
      <c r="P119" s="97"/>
      <c r="Q119" s="97">
        <v>23.716999999999999</v>
      </c>
      <c r="R119" s="124">
        <v>43133.302000068419</v>
      </c>
      <c r="S119" s="1"/>
    </row>
    <row r="120" spans="1:19">
      <c r="A120" s="43" t="s">
        <v>81</v>
      </c>
      <c r="B120" s="174" t="s">
        <v>82</v>
      </c>
      <c r="C120" s="5" t="s">
        <v>11</v>
      </c>
      <c r="D120" s="65"/>
      <c r="E120" s="15">
        <v>0.372</v>
      </c>
      <c r="F120" s="15"/>
      <c r="G120" s="133">
        <v>0.372</v>
      </c>
      <c r="H120" s="150"/>
      <c r="I120" s="59">
        <v>0.48949999999999999</v>
      </c>
      <c r="J120" s="88"/>
      <c r="K120" s="134">
        <v>0.48949999999999999</v>
      </c>
      <c r="L120" s="25">
        <v>0.45</v>
      </c>
      <c r="M120" s="92"/>
      <c r="N120" s="92"/>
      <c r="O120" s="92"/>
      <c r="P120" s="92"/>
      <c r="Q120" s="92"/>
      <c r="R120" s="121">
        <v>1.3114999999999999</v>
      </c>
      <c r="S120" s="1"/>
    </row>
    <row r="121" spans="1:19">
      <c r="A121" s="43"/>
      <c r="B121" s="175"/>
      <c r="C121" s="49" t="s">
        <v>13</v>
      </c>
      <c r="D121" s="66"/>
      <c r="E121" s="16">
        <v>173.34</v>
      </c>
      <c r="F121" s="16"/>
      <c r="G121" s="135">
        <v>173.34</v>
      </c>
      <c r="H121" s="151"/>
      <c r="I121" s="60">
        <v>1036.2429999999999</v>
      </c>
      <c r="J121" s="89"/>
      <c r="K121" s="136">
        <v>1036.2429999999999</v>
      </c>
      <c r="L121" s="26">
        <v>48.6</v>
      </c>
      <c r="M121" s="97"/>
      <c r="N121" s="97"/>
      <c r="O121" s="97"/>
      <c r="P121" s="97"/>
      <c r="Q121" s="97"/>
      <c r="R121" s="124">
        <v>1258.1829999999998</v>
      </c>
      <c r="S121" s="1"/>
    </row>
    <row r="122" spans="1:19">
      <c r="A122" s="43"/>
      <c r="B122" s="174" t="s">
        <v>83</v>
      </c>
      <c r="C122" s="5" t="s">
        <v>11</v>
      </c>
      <c r="D122" s="65">
        <v>1.8258000000000001</v>
      </c>
      <c r="E122" s="15">
        <v>0.34499999999999997</v>
      </c>
      <c r="F122" s="15"/>
      <c r="G122" s="133">
        <v>2.1707999999999998</v>
      </c>
      <c r="H122" s="150">
        <v>1.5991</v>
      </c>
      <c r="I122" s="59">
        <v>0.88879999999999992</v>
      </c>
      <c r="J122" s="88"/>
      <c r="K122" s="134">
        <v>0.88879999999999992</v>
      </c>
      <c r="L122" s="25"/>
      <c r="M122" s="92">
        <v>0.93300000000000005</v>
      </c>
      <c r="N122" s="92">
        <v>6.6156999999999995</v>
      </c>
      <c r="O122" s="92">
        <v>1.6976</v>
      </c>
      <c r="P122" s="92"/>
      <c r="Q122" s="92"/>
      <c r="R122" s="121">
        <v>13.904999999999999</v>
      </c>
      <c r="S122" s="1"/>
    </row>
    <row r="123" spans="1:19">
      <c r="A123" s="43"/>
      <c r="B123" s="175"/>
      <c r="C123" s="49" t="s">
        <v>13</v>
      </c>
      <c r="D123" s="66">
        <v>1672.2018441435121</v>
      </c>
      <c r="E123" s="16">
        <v>213.84</v>
      </c>
      <c r="F123" s="16"/>
      <c r="G123" s="135">
        <v>1886.041844143512</v>
      </c>
      <c r="H123" s="151">
        <v>617.72299999999996</v>
      </c>
      <c r="I123" s="60">
        <v>913.28899999999999</v>
      </c>
      <c r="J123" s="89"/>
      <c r="K123" s="136">
        <v>913.28899999999999</v>
      </c>
      <c r="L123" s="26"/>
      <c r="M123" s="97">
        <v>982.08699999999999</v>
      </c>
      <c r="N123" s="97">
        <v>7534.04</v>
      </c>
      <c r="O123" s="97">
        <v>999.15200000000004</v>
      </c>
      <c r="P123" s="97"/>
      <c r="Q123" s="97"/>
      <c r="R123" s="124">
        <v>12932.332844143513</v>
      </c>
      <c r="S123" s="1"/>
    </row>
    <row r="124" spans="1:19">
      <c r="A124" s="43" t="s">
        <v>18</v>
      </c>
      <c r="B124" s="174" t="s">
        <v>84</v>
      </c>
      <c r="C124" s="5" t="s">
        <v>11</v>
      </c>
      <c r="D124" s="65">
        <v>0.7278</v>
      </c>
      <c r="E124" s="15">
        <v>0.4607</v>
      </c>
      <c r="F124" s="15"/>
      <c r="G124" s="133">
        <v>1.1884999999999999</v>
      </c>
      <c r="H124" s="150">
        <v>0.53149999999999997</v>
      </c>
      <c r="I124" s="59">
        <v>6.7753999999999994</v>
      </c>
      <c r="J124" s="88"/>
      <c r="K124" s="134">
        <v>6.7753999999999994</v>
      </c>
      <c r="L124" s="25">
        <v>1.9710000000000001</v>
      </c>
      <c r="M124" s="92">
        <v>0.56950000000000001</v>
      </c>
      <c r="N124" s="92">
        <v>0.98480000000000001</v>
      </c>
      <c r="O124" s="92">
        <v>0.59239999999999993</v>
      </c>
      <c r="P124" s="92">
        <v>0.02</v>
      </c>
      <c r="Q124" s="92">
        <v>8.4400000000000003E-2</v>
      </c>
      <c r="R124" s="121">
        <v>12.717499999999999</v>
      </c>
      <c r="S124" s="1"/>
    </row>
    <row r="125" spans="1:19">
      <c r="A125" s="1"/>
      <c r="B125" s="175"/>
      <c r="C125" s="49" t="s">
        <v>13</v>
      </c>
      <c r="D125" s="96">
        <v>796.70630103179974</v>
      </c>
      <c r="E125" s="16">
        <v>286.36200000000002</v>
      </c>
      <c r="F125" s="16"/>
      <c r="G125" s="135">
        <v>1083.0683010317998</v>
      </c>
      <c r="H125" s="151">
        <v>160.12</v>
      </c>
      <c r="I125" s="60">
        <v>2541.3890000000001</v>
      </c>
      <c r="J125" s="89"/>
      <c r="K125" s="136">
        <v>2541.3890000000001</v>
      </c>
      <c r="L125" s="26">
        <v>390.322</v>
      </c>
      <c r="M125" s="102">
        <v>244.17699999999999</v>
      </c>
      <c r="N125" s="97">
        <v>138.76</v>
      </c>
      <c r="O125" s="97">
        <v>197.79599999999999</v>
      </c>
      <c r="P125" s="97">
        <v>2.16</v>
      </c>
      <c r="Q125" s="97">
        <v>77.694999999999993</v>
      </c>
      <c r="R125" s="124">
        <v>4835.4873010317997</v>
      </c>
      <c r="S125" s="1"/>
    </row>
    <row r="126" spans="1:19">
      <c r="A126" s="1"/>
      <c r="B126" s="11" t="s">
        <v>15</v>
      </c>
      <c r="C126" s="5" t="s">
        <v>11</v>
      </c>
      <c r="D126" s="65"/>
      <c r="E126" s="15"/>
      <c r="F126" s="15"/>
      <c r="G126" s="133">
        <v>0</v>
      </c>
      <c r="H126" s="150">
        <v>7.4999999999999997E-3</v>
      </c>
      <c r="I126" s="59">
        <v>1.2806</v>
      </c>
      <c r="J126" s="88"/>
      <c r="K126" s="134">
        <v>1.2806</v>
      </c>
      <c r="L126" s="25"/>
      <c r="M126" s="92"/>
      <c r="N126" s="92"/>
      <c r="O126" s="92"/>
      <c r="P126" s="92"/>
      <c r="Q126" s="92"/>
      <c r="R126" s="121">
        <v>1.2881</v>
      </c>
      <c r="S126" s="1"/>
    </row>
    <row r="127" spans="1:19">
      <c r="A127" s="1"/>
      <c r="B127" s="44" t="s">
        <v>85</v>
      </c>
      <c r="C127" s="49" t="s">
        <v>13</v>
      </c>
      <c r="D127" s="66"/>
      <c r="E127" s="16"/>
      <c r="F127" s="16"/>
      <c r="G127" s="135">
        <v>0</v>
      </c>
      <c r="H127" s="151">
        <v>26.73</v>
      </c>
      <c r="I127" s="60">
        <v>820.36800000000005</v>
      </c>
      <c r="J127" s="89"/>
      <c r="K127" s="136">
        <v>820.36800000000005</v>
      </c>
      <c r="L127" s="26"/>
      <c r="M127" s="97"/>
      <c r="N127" s="97"/>
      <c r="O127" s="97"/>
      <c r="P127" s="97"/>
      <c r="Q127" s="97"/>
      <c r="R127" s="124">
        <v>847.09800000000007</v>
      </c>
      <c r="S127" s="1"/>
    </row>
    <row r="128" spans="1:19">
      <c r="A128" s="1"/>
      <c r="B128" s="176" t="s">
        <v>19</v>
      </c>
      <c r="C128" s="5" t="s">
        <v>11</v>
      </c>
      <c r="D128" s="127">
        <v>3.5095999999999998</v>
      </c>
      <c r="E128" s="6">
        <v>3.9303999999999997</v>
      </c>
      <c r="F128" s="6">
        <v>0</v>
      </c>
      <c r="G128" s="133">
        <v>7.4399999999999995</v>
      </c>
      <c r="H128" s="152">
        <v>31.453199999999999</v>
      </c>
      <c r="I128" s="153">
        <v>384.70700000000005</v>
      </c>
      <c r="J128" s="129">
        <v>0</v>
      </c>
      <c r="K128" s="134">
        <v>384.70700000000005</v>
      </c>
      <c r="L128" s="134">
        <v>4.0250000000000004</v>
      </c>
      <c r="M128" s="6">
        <v>3.6137999999999999</v>
      </c>
      <c r="N128" s="6">
        <v>7.6371999999999991</v>
      </c>
      <c r="O128" s="6">
        <v>2.7265000000000001</v>
      </c>
      <c r="P128" s="6">
        <v>0.4572</v>
      </c>
      <c r="Q128" s="6">
        <v>1.6673</v>
      </c>
      <c r="R128" s="121">
        <v>443.72720000000004</v>
      </c>
      <c r="S128" s="1"/>
    </row>
    <row r="129" spans="1:19">
      <c r="A129" s="45"/>
      <c r="B129" s="177"/>
      <c r="C129" s="49" t="s">
        <v>13</v>
      </c>
      <c r="D129" s="128">
        <v>3270.9593663482092</v>
      </c>
      <c r="E129" s="17">
        <v>3647.0070000000005</v>
      </c>
      <c r="F129" s="17">
        <v>0</v>
      </c>
      <c r="G129" s="135">
        <v>6917.9663663482088</v>
      </c>
      <c r="H129" s="24">
        <v>14188.834999999999</v>
      </c>
      <c r="I129" s="154">
        <v>262389.32899999997</v>
      </c>
      <c r="J129" s="20">
        <v>0</v>
      </c>
      <c r="K129" s="136">
        <v>262389.32899999997</v>
      </c>
      <c r="L129" s="136">
        <v>1830.672</v>
      </c>
      <c r="M129" s="17">
        <v>3046.8390000000004</v>
      </c>
      <c r="N129" s="17">
        <v>7697.17</v>
      </c>
      <c r="O129" s="17">
        <v>1393.4680000000001</v>
      </c>
      <c r="P129" s="17">
        <v>307.52200000000005</v>
      </c>
      <c r="Q129" s="17">
        <v>1131.31</v>
      </c>
      <c r="R129" s="124">
        <v>298903.11136634817</v>
      </c>
      <c r="S129" s="1"/>
    </row>
    <row r="130" spans="1:19">
      <c r="A130" s="42" t="s">
        <v>0</v>
      </c>
      <c r="B130" s="174" t="s">
        <v>86</v>
      </c>
      <c r="C130" s="5" t="s">
        <v>11</v>
      </c>
      <c r="D130" s="65">
        <v>0.15620000000000001</v>
      </c>
      <c r="E130" s="15"/>
      <c r="F130" s="15"/>
      <c r="G130" s="133">
        <v>0.15620000000000001</v>
      </c>
      <c r="H130" s="150"/>
      <c r="I130" s="59"/>
      <c r="J130" s="88"/>
      <c r="K130" s="134">
        <v>0</v>
      </c>
      <c r="L130" s="25"/>
      <c r="M130" s="92"/>
      <c r="N130" s="92"/>
      <c r="O130" s="92"/>
      <c r="P130" s="92"/>
      <c r="Q130" s="92"/>
      <c r="R130" s="121">
        <v>0.15620000000000001</v>
      </c>
      <c r="S130" s="1"/>
    </row>
    <row r="131" spans="1:19">
      <c r="A131" s="42" t="s">
        <v>0</v>
      </c>
      <c r="B131" s="175"/>
      <c r="C131" s="49" t="s">
        <v>13</v>
      </c>
      <c r="D131" s="66">
        <v>86.778002290803457</v>
      </c>
      <c r="E131" s="16"/>
      <c r="F131" s="16"/>
      <c r="G131" s="135">
        <v>86.778002290803457</v>
      </c>
      <c r="H131" s="151"/>
      <c r="I131" s="60"/>
      <c r="J131" s="89"/>
      <c r="K131" s="136">
        <v>0</v>
      </c>
      <c r="L131" s="26"/>
      <c r="M131" s="97"/>
      <c r="N131" s="97"/>
      <c r="O131" s="97"/>
      <c r="P131" s="97"/>
      <c r="Q131" s="97"/>
      <c r="R131" s="124">
        <v>86.778002290803457</v>
      </c>
      <c r="S131" s="1"/>
    </row>
    <row r="132" spans="1:19">
      <c r="A132" s="43" t="s">
        <v>87</v>
      </c>
      <c r="B132" s="174" t="s">
        <v>88</v>
      </c>
      <c r="C132" s="5" t="s">
        <v>11</v>
      </c>
      <c r="D132" s="65">
        <v>0.105</v>
      </c>
      <c r="E132" s="15">
        <v>0.11</v>
      </c>
      <c r="F132" s="15"/>
      <c r="G132" s="133">
        <v>0.215</v>
      </c>
      <c r="H132" s="150">
        <v>32.520400000000002</v>
      </c>
      <c r="I132" s="59"/>
      <c r="J132" s="88"/>
      <c r="K132" s="134">
        <v>0</v>
      </c>
      <c r="L132" s="92">
        <v>0.29860000000000003</v>
      </c>
      <c r="M132" s="92">
        <v>49.939</v>
      </c>
      <c r="N132" s="92"/>
      <c r="O132" s="92"/>
      <c r="P132" s="92"/>
      <c r="Q132" s="92">
        <v>1.1000000000000001</v>
      </c>
      <c r="R132" s="121">
        <v>84.073000000000008</v>
      </c>
      <c r="S132" s="1"/>
    </row>
    <row r="133" spans="1:19">
      <c r="A133" s="43"/>
      <c r="B133" s="175"/>
      <c r="C133" s="49" t="s">
        <v>13</v>
      </c>
      <c r="D133" s="66">
        <v>24.246000640056476</v>
      </c>
      <c r="E133" s="16">
        <v>17.82</v>
      </c>
      <c r="F133" s="16"/>
      <c r="G133" s="135">
        <v>42.066000640056473</v>
      </c>
      <c r="H133" s="151">
        <v>7575.5519999999997</v>
      </c>
      <c r="I133" s="60"/>
      <c r="J133" s="89"/>
      <c r="K133" s="136">
        <v>0</v>
      </c>
      <c r="L133" s="26">
        <v>57.186999999999998</v>
      </c>
      <c r="M133" s="97">
        <v>4025.18</v>
      </c>
      <c r="N133" s="97"/>
      <c r="O133" s="97"/>
      <c r="P133" s="97"/>
      <c r="Q133" s="97">
        <v>59.4</v>
      </c>
      <c r="R133" s="137">
        <v>11759.385000640055</v>
      </c>
      <c r="S133" s="1"/>
    </row>
    <row r="134" spans="1:19">
      <c r="A134" s="43" t="s">
        <v>89</v>
      </c>
      <c r="B134" s="11" t="s">
        <v>15</v>
      </c>
      <c r="C134" s="3" t="s">
        <v>11</v>
      </c>
      <c r="D134" s="65">
        <v>0.11899999999999999</v>
      </c>
      <c r="E134" s="30">
        <v>0.17</v>
      </c>
      <c r="F134" s="30"/>
      <c r="G134" s="138">
        <v>0.28900000000000003</v>
      </c>
      <c r="H134" s="157">
        <v>1.0784</v>
      </c>
      <c r="I134" s="63">
        <v>5.5463000000000005</v>
      </c>
      <c r="J134" s="95"/>
      <c r="K134" s="139">
        <v>5.5463000000000005</v>
      </c>
      <c r="L134" s="32">
        <v>2.18E-2</v>
      </c>
      <c r="M134" s="99">
        <v>13.8203</v>
      </c>
      <c r="N134" s="99"/>
      <c r="O134" s="99"/>
      <c r="P134" s="99"/>
      <c r="Q134" s="99"/>
      <c r="R134" s="121">
        <v>20.755800000000001</v>
      </c>
      <c r="S134" s="1"/>
    </row>
    <row r="135" spans="1:19">
      <c r="A135" s="43"/>
      <c r="B135" s="11" t="s">
        <v>90</v>
      </c>
      <c r="C135" s="5" t="s">
        <v>91</v>
      </c>
      <c r="D135" s="65"/>
      <c r="E135" s="15"/>
      <c r="F135" s="15"/>
      <c r="G135" s="140">
        <v>0</v>
      </c>
      <c r="H135" s="150"/>
      <c r="I135" s="59"/>
      <c r="J135" s="90"/>
      <c r="K135" s="141">
        <v>0</v>
      </c>
      <c r="L135" s="25"/>
      <c r="M135" s="100"/>
      <c r="N135" s="101"/>
      <c r="O135" s="101"/>
      <c r="P135" s="92"/>
      <c r="Q135" s="101"/>
      <c r="R135" s="121">
        <v>0</v>
      </c>
      <c r="S135" s="1"/>
    </row>
    <row r="136" spans="1:19">
      <c r="A136" s="43" t="s">
        <v>18</v>
      </c>
      <c r="B136" s="17"/>
      <c r="C136" s="49" t="s">
        <v>13</v>
      </c>
      <c r="D136" s="66">
        <v>42.552001123306241</v>
      </c>
      <c r="E136" s="16">
        <v>103.57299999999999</v>
      </c>
      <c r="F136" s="16"/>
      <c r="G136" s="142">
        <v>146.12500112330622</v>
      </c>
      <c r="H136" s="151">
        <v>1234.2</v>
      </c>
      <c r="I136" s="61">
        <v>3321.241</v>
      </c>
      <c r="J136" s="89"/>
      <c r="K136" s="143">
        <v>3321.241</v>
      </c>
      <c r="L136" s="28">
        <v>21.492000000000001</v>
      </c>
      <c r="M136" s="100">
        <v>5126.7190000000001</v>
      </c>
      <c r="N136" s="158"/>
      <c r="O136" s="97"/>
      <c r="P136" s="97"/>
      <c r="Q136" s="97"/>
      <c r="R136" s="137">
        <v>9849.7770011233079</v>
      </c>
      <c r="S136" s="1"/>
    </row>
    <row r="137" spans="1:19">
      <c r="A137" s="1"/>
      <c r="B137" s="52" t="s">
        <v>0</v>
      </c>
      <c r="C137" s="3" t="s">
        <v>11</v>
      </c>
      <c r="D137" s="159">
        <v>0.38019999999999998</v>
      </c>
      <c r="E137" s="6">
        <v>0.28000000000000003</v>
      </c>
      <c r="F137" s="6">
        <v>0</v>
      </c>
      <c r="G137" s="138">
        <v>0.66020000000000001</v>
      </c>
      <c r="H137" s="152">
        <v>33.598800000000004</v>
      </c>
      <c r="I137" s="153">
        <v>5.5463000000000005</v>
      </c>
      <c r="J137" s="153">
        <v>0</v>
      </c>
      <c r="K137" s="139">
        <v>5.5463000000000005</v>
      </c>
      <c r="L137" s="139">
        <v>0.32040000000000002</v>
      </c>
      <c r="M137" s="130">
        <v>63.759299999999996</v>
      </c>
      <c r="N137" s="6">
        <v>0</v>
      </c>
      <c r="O137" s="160">
        <v>0</v>
      </c>
      <c r="P137" s="144">
        <v>0</v>
      </c>
      <c r="Q137" s="144">
        <v>1.1000000000000001</v>
      </c>
      <c r="R137" s="121">
        <v>104.985</v>
      </c>
      <c r="S137" s="1"/>
    </row>
    <row r="138" spans="1:19">
      <c r="A138" s="1"/>
      <c r="B138" s="53" t="s">
        <v>19</v>
      </c>
      <c r="C138" s="5" t="s">
        <v>91</v>
      </c>
      <c r="D138" s="159">
        <v>0</v>
      </c>
      <c r="E138" s="6">
        <v>0</v>
      </c>
      <c r="F138" s="6">
        <v>0</v>
      </c>
      <c r="G138" s="140">
        <v>0</v>
      </c>
      <c r="H138" s="169">
        <v>0</v>
      </c>
      <c r="I138" s="153">
        <v>0</v>
      </c>
      <c r="J138" s="153">
        <v>0</v>
      </c>
      <c r="K138" s="141">
        <v>0</v>
      </c>
      <c r="L138" s="141">
        <v>0</v>
      </c>
      <c r="M138" s="6">
        <v>0</v>
      </c>
      <c r="N138" s="6">
        <v>0</v>
      </c>
      <c r="O138" s="164">
        <v>0</v>
      </c>
      <c r="P138" s="6">
        <v>0</v>
      </c>
      <c r="Q138" s="6">
        <v>0</v>
      </c>
      <c r="R138" s="121">
        <v>0</v>
      </c>
      <c r="S138" s="1"/>
    </row>
    <row r="139" spans="1:19">
      <c r="A139" s="45"/>
      <c r="B139" s="17"/>
      <c r="C139" s="49" t="s">
        <v>13</v>
      </c>
      <c r="D139" s="128">
        <v>153.57600405416616</v>
      </c>
      <c r="E139" s="17">
        <v>121.393</v>
      </c>
      <c r="F139" s="17">
        <v>0</v>
      </c>
      <c r="G139" s="142">
        <v>274.96900405416613</v>
      </c>
      <c r="H139" s="24">
        <v>8809.7520000000004</v>
      </c>
      <c r="I139" s="154">
        <v>3321.241</v>
      </c>
      <c r="J139" s="154">
        <v>0</v>
      </c>
      <c r="K139" s="143">
        <v>3321.241</v>
      </c>
      <c r="L139" s="143">
        <v>78.679000000000002</v>
      </c>
      <c r="M139" s="17">
        <v>9151.8989999999994</v>
      </c>
      <c r="N139" s="17">
        <v>0</v>
      </c>
      <c r="O139" s="170">
        <v>0</v>
      </c>
      <c r="P139" s="17">
        <v>0</v>
      </c>
      <c r="Q139" s="17">
        <v>59.4</v>
      </c>
      <c r="R139" s="137">
        <v>21695.940004054166</v>
      </c>
      <c r="S139" s="1"/>
    </row>
    <row r="140" spans="1:19">
      <c r="A140" s="1"/>
      <c r="B140" s="2" t="s">
        <v>0</v>
      </c>
      <c r="C140" s="3" t="s">
        <v>11</v>
      </c>
      <c r="D140" s="145">
        <v>1347.3978999999999</v>
      </c>
      <c r="E140" s="145">
        <v>599.53609999999992</v>
      </c>
      <c r="F140" s="145">
        <v>0</v>
      </c>
      <c r="G140" s="138">
        <v>1946.9339999999997</v>
      </c>
      <c r="H140" s="161">
        <v>4280.0809999999992</v>
      </c>
      <c r="I140" s="145">
        <v>10875.2682</v>
      </c>
      <c r="J140" s="145">
        <v>0</v>
      </c>
      <c r="K140" s="139">
        <v>10875.2682</v>
      </c>
      <c r="L140" s="139">
        <v>4143.5468999999994</v>
      </c>
      <c r="M140" s="144">
        <v>96.959000000000003</v>
      </c>
      <c r="N140" s="6">
        <v>8.8450999999999986</v>
      </c>
      <c r="O140" s="146">
        <v>25.877900000000004</v>
      </c>
      <c r="P140" s="144">
        <v>2.1648999999999998</v>
      </c>
      <c r="Q140" s="144">
        <v>21.077400000000001</v>
      </c>
      <c r="R140" s="121">
        <v>21400.754399999994</v>
      </c>
      <c r="S140" s="1"/>
    </row>
    <row r="141" spans="1:19">
      <c r="A141" s="1"/>
      <c r="B141" s="4" t="s">
        <v>92</v>
      </c>
      <c r="C141" s="5" t="s">
        <v>91</v>
      </c>
      <c r="D141" s="90">
        <v>0</v>
      </c>
      <c r="E141" s="90">
        <v>0</v>
      </c>
      <c r="F141" s="90">
        <v>0</v>
      </c>
      <c r="G141" s="140">
        <v>0</v>
      </c>
      <c r="H141" s="162">
        <v>0</v>
      </c>
      <c r="I141" s="90">
        <v>0</v>
      </c>
      <c r="J141" s="90">
        <v>0</v>
      </c>
      <c r="K141" s="141">
        <v>0</v>
      </c>
      <c r="L141" s="163">
        <v>0</v>
      </c>
      <c r="M141" s="6">
        <v>0</v>
      </c>
      <c r="N141" s="171">
        <v>0</v>
      </c>
      <c r="O141" s="164">
        <v>0</v>
      </c>
      <c r="P141" s="6">
        <v>0</v>
      </c>
      <c r="Q141" s="6">
        <v>0</v>
      </c>
      <c r="R141" s="121">
        <v>0</v>
      </c>
      <c r="S141" s="1"/>
    </row>
    <row r="142" spans="1:19" ht="19.5" thickBot="1">
      <c r="A142" s="7"/>
      <c r="B142" s="8"/>
      <c r="C142" s="9" t="s">
        <v>13</v>
      </c>
      <c r="D142" s="172">
        <v>234862.40600000002</v>
      </c>
      <c r="E142" s="172">
        <v>189220.61500000005</v>
      </c>
      <c r="F142" s="19">
        <v>0</v>
      </c>
      <c r="G142" s="147">
        <v>424083.02099999995</v>
      </c>
      <c r="H142" s="165">
        <v>702589.98899999983</v>
      </c>
      <c r="I142" s="166">
        <v>1254036.8629999999</v>
      </c>
      <c r="J142" s="19">
        <v>0</v>
      </c>
      <c r="K142" s="148">
        <v>1254036.8629999999</v>
      </c>
      <c r="L142" s="19">
        <v>269148.49800000002</v>
      </c>
      <c r="M142" s="10">
        <v>23639.381000000001</v>
      </c>
      <c r="N142" s="10">
        <v>8517.4789999999994</v>
      </c>
      <c r="O142" s="149">
        <v>14774.277000000002</v>
      </c>
      <c r="P142" s="10">
        <v>1736.73</v>
      </c>
      <c r="Q142" s="10">
        <v>12741.646999999999</v>
      </c>
      <c r="R142" s="132">
        <v>2711267.8849999993</v>
      </c>
      <c r="S142" s="1"/>
    </row>
    <row r="143" spans="1:19">
      <c r="R143" s="91" t="s">
        <v>93</v>
      </c>
    </row>
    <row r="145" spans="8:14">
      <c r="H145" s="31"/>
      <c r="N145" s="12"/>
    </row>
    <row r="146" spans="8:14">
      <c r="H146" s="31"/>
      <c r="N146" s="12"/>
    </row>
    <row r="147" spans="8:14">
      <c r="H147" s="12"/>
      <c r="N147" s="12"/>
    </row>
    <row r="148" spans="8:14">
      <c r="H148" s="12"/>
      <c r="N148" s="12"/>
    </row>
    <row r="149" spans="8:14">
      <c r="N149" s="12"/>
    </row>
  </sheetData>
  <mergeCells count="52">
    <mergeCell ref="B124:B125"/>
    <mergeCell ref="B128:B129"/>
    <mergeCell ref="B130:B131"/>
    <mergeCell ref="B132:B133"/>
    <mergeCell ref="B112:B113"/>
    <mergeCell ref="B114:B115"/>
    <mergeCell ref="B116:B117"/>
    <mergeCell ref="B118:B119"/>
    <mergeCell ref="B120:B121"/>
    <mergeCell ref="B122:B123"/>
    <mergeCell ref="B110:B111"/>
    <mergeCell ref="B88:B89"/>
    <mergeCell ref="A90:B91"/>
    <mergeCell ref="A92:B93"/>
    <mergeCell ref="A94:B95"/>
    <mergeCell ref="A96:B97"/>
    <mergeCell ref="A98:B99"/>
    <mergeCell ref="A100:B101"/>
    <mergeCell ref="A102:B103"/>
    <mergeCell ref="A104:B105"/>
    <mergeCell ref="B106:B107"/>
    <mergeCell ref="B108:B109"/>
    <mergeCell ref="B84:B85"/>
    <mergeCell ref="A47:B48"/>
    <mergeCell ref="A49:B50"/>
    <mergeCell ref="A51:B52"/>
    <mergeCell ref="A53:B54"/>
    <mergeCell ref="B55:B56"/>
    <mergeCell ref="B59:B60"/>
    <mergeCell ref="B61:B62"/>
    <mergeCell ref="B65:B66"/>
    <mergeCell ref="B76:B77"/>
    <mergeCell ref="B78:B79"/>
    <mergeCell ref="B80:B81"/>
    <mergeCell ref="A45:B46"/>
    <mergeCell ref="B17:B18"/>
    <mergeCell ref="B21:B22"/>
    <mergeCell ref="B23:B24"/>
    <mergeCell ref="B25:B26"/>
    <mergeCell ref="B29:B30"/>
    <mergeCell ref="B31:B32"/>
    <mergeCell ref="B33:B34"/>
    <mergeCell ref="B37:B38"/>
    <mergeCell ref="A39:B40"/>
    <mergeCell ref="A41:B42"/>
    <mergeCell ref="A43:B44"/>
    <mergeCell ref="B15:B16"/>
    <mergeCell ref="A1:R1"/>
    <mergeCell ref="B5:B6"/>
    <mergeCell ref="B9:B10"/>
    <mergeCell ref="A11:B12"/>
    <mergeCell ref="B13:B14"/>
  </mergeCells>
  <phoneticPr fontId="4"/>
  <pageMargins left="0.70866141732283472" right="0.70866141732283472" top="0.74803149606299213" bottom="0.74803149606299213" header="0.31496062992125984" footer="0.31496062992125984"/>
  <pageSetup paperSize="9" scale="35" fitToHeight="2" orientation="landscape" r:id="rId1"/>
  <rowBreaks count="1" manualBreakCount="1">
    <brk id="7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9"/>
  <sheetViews>
    <sheetView view="pageBreakPreview" zoomScale="40" zoomScaleNormal="40" zoomScaleSheetLayoutView="40" workbookViewId="0">
      <pane xSplit="3" ySplit="4" topLeftCell="D116" activePane="bottomRight" state="frozen"/>
      <selection activeCell="G141" sqref="G141"/>
      <selection pane="topRight" activeCell="G141" sqref="G141"/>
      <selection pane="bottomLeft" activeCell="G141" sqref="G141"/>
      <selection pane="bottomRight" activeCell="D76" sqref="D76:R142"/>
    </sheetView>
  </sheetViews>
  <sheetFormatPr defaultColWidth="13.375" defaultRowHeight="18.75"/>
  <cols>
    <col min="1" max="1" width="5.875" style="23" customWidth="1"/>
    <col min="2" max="2" width="21.25" style="23" customWidth="1"/>
    <col min="3" max="3" width="11.25" style="23" customWidth="1"/>
    <col min="4" max="8" width="24.625" style="23" customWidth="1"/>
    <col min="9" max="9" width="22.625" style="23" customWidth="1"/>
    <col min="10" max="10" width="19.625" style="23" customWidth="1"/>
    <col min="11" max="17" width="24.625" style="23" customWidth="1"/>
    <col min="18" max="18" width="24.625" style="37" customWidth="1"/>
    <col min="19" max="19" width="0.125" style="23" hidden="1" customWidth="1"/>
    <col min="20" max="37" width="17.375" style="23" customWidth="1"/>
    <col min="38" max="256" width="13.375" style="23"/>
    <col min="257" max="257" width="5.875" style="23" customWidth="1"/>
    <col min="258" max="258" width="21.25" style="23" customWidth="1"/>
    <col min="259" max="259" width="11.25" style="23" customWidth="1"/>
    <col min="260" max="273" width="19.625" style="23" customWidth="1"/>
    <col min="274" max="274" width="0" style="23" hidden="1" customWidth="1"/>
    <col min="275" max="293" width="17.375" style="23" customWidth="1"/>
    <col min="294" max="512" width="13.375" style="23"/>
    <col min="513" max="513" width="5.875" style="23" customWidth="1"/>
    <col min="514" max="514" width="21.25" style="23" customWidth="1"/>
    <col min="515" max="515" width="11.25" style="23" customWidth="1"/>
    <col min="516" max="529" width="19.625" style="23" customWidth="1"/>
    <col min="530" max="530" width="0" style="23" hidden="1" customWidth="1"/>
    <col min="531" max="549" width="17.375" style="23" customWidth="1"/>
    <col min="550" max="768" width="13.375" style="23"/>
    <col min="769" max="769" width="5.875" style="23" customWidth="1"/>
    <col min="770" max="770" width="21.25" style="23" customWidth="1"/>
    <col min="771" max="771" width="11.25" style="23" customWidth="1"/>
    <col min="772" max="785" width="19.625" style="23" customWidth="1"/>
    <col min="786" max="786" width="0" style="23" hidden="1" customWidth="1"/>
    <col min="787" max="805" width="17.375" style="23" customWidth="1"/>
    <col min="806" max="1024" width="13.375" style="23"/>
    <col min="1025" max="1025" width="5.875" style="23" customWidth="1"/>
    <col min="1026" max="1026" width="21.25" style="23" customWidth="1"/>
    <col min="1027" max="1027" width="11.25" style="23" customWidth="1"/>
    <col min="1028" max="1041" width="19.625" style="23" customWidth="1"/>
    <col min="1042" max="1042" width="0" style="23" hidden="1" customWidth="1"/>
    <col min="1043" max="1061" width="17.375" style="23" customWidth="1"/>
    <col min="1062" max="1280" width="13.375" style="23"/>
    <col min="1281" max="1281" width="5.875" style="23" customWidth="1"/>
    <col min="1282" max="1282" width="21.25" style="23" customWidth="1"/>
    <col min="1283" max="1283" width="11.25" style="23" customWidth="1"/>
    <col min="1284" max="1297" width="19.625" style="23" customWidth="1"/>
    <col min="1298" max="1298" width="0" style="23" hidden="1" customWidth="1"/>
    <col min="1299" max="1317" width="17.375" style="23" customWidth="1"/>
    <col min="1318" max="1536" width="13.375" style="23"/>
    <col min="1537" max="1537" width="5.875" style="23" customWidth="1"/>
    <col min="1538" max="1538" width="21.25" style="23" customWidth="1"/>
    <col min="1539" max="1539" width="11.25" style="23" customWidth="1"/>
    <col min="1540" max="1553" width="19.625" style="23" customWidth="1"/>
    <col min="1554" max="1554" width="0" style="23" hidden="1" customWidth="1"/>
    <col min="1555" max="1573" width="17.375" style="23" customWidth="1"/>
    <col min="1574" max="1792" width="13.375" style="23"/>
    <col min="1793" max="1793" width="5.875" style="23" customWidth="1"/>
    <col min="1794" max="1794" width="21.25" style="23" customWidth="1"/>
    <col min="1795" max="1795" width="11.25" style="23" customWidth="1"/>
    <col min="1796" max="1809" width="19.625" style="23" customWidth="1"/>
    <col min="1810" max="1810" width="0" style="23" hidden="1" customWidth="1"/>
    <col min="1811" max="1829" width="17.375" style="23" customWidth="1"/>
    <col min="1830" max="2048" width="13.375" style="23"/>
    <col min="2049" max="2049" width="5.875" style="23" customWidth="1"/>
    <col min="2050" max="2050" width="21.25" style="23" customWidth="1"/>
    <col min="2051" max="2051" width="11.25" style="23" customWidth="1"/>
    <col min="2052" max="2065" width="19.625" style="23" customWidth="1"/>
    <col min="2066" max="2066" width="0" style="23" hidden="1" customWidth="1"/>
    <col min="2067" max="2085" width="17.375" style="23" customWidth="1"/>
    <col min="2086" max="2304" width="13.375" style="23"/>
    <col min="2305" max="2305" width="5.875" style="23" customWidth="1"/>
    <col min="2306" max="2306" width="21.25" style="23" customWidth="1"/>
    <col min="2307" max="2307" width="11.25" style="23" customWidth="1"/>
    <col min="2308" max="2321" width="19.625" style="23" customWidth="1"/>
    <col min="2322" max="2322" width="0" style="23" hidden="1" customWidth="1"/>
    <col min="2323" max="2341" width="17.375" style="23" customWidth="1"/>
    <col min="2342" max="2560" width="13.375" style="23"/>
    <col min="2561" max="2561" width="5.875" style="23" customWidth="1"/>
    <col min="2562" max="2562" width="21.25" style="23" customWidth="1"/>
    <col min="2563" max="2563" width="11.25" style="23" customWidth="1"/>
    <col min="2564" max="2577" width="19.625" style="23" customWidth="1"/>
    <col min="2578" max="2578" width="0" style="23" hidden="1" customWidth="1"/>
    <col min="2579" max="2597" width="17.375" style="23" customWidth="1"/>
    <col min="2598" max="2816" width="13.375" style="23"/>
    <col min="2817" max="2817" width="5.875" style="23" customWidth="1"/>
    <col min="2818" max="2818" width="21.25" style="23" customWidth="1"/>
    <col min="2819" max="2819" width="11.25" style="23" customWidth="1"/>
    <col min="2820" max="2833" width="19.625" style="23" customWidth="1"/>
    <col min="2834" max="2834" width="0" style="23" hidden="1" customWidth="1"/>
    <col min="2835" max="2853" width="17.375" style="23" customWidth="1"/>
    <col min="2854" max="3072" width="13.375" style="23"/>
    <col min="3073" max="3073" width="5.875" style="23" customWidth="1"/>
    <col min="3074" max="3074" width="21.25" style="23" customWidth="1"/>
    <col min="3075" max="3075" width="11.25" style="23" customWidth="1"/>
    <col min="3076" max="3089" width="19.625" style="23" customWidth="1"/>
    <col min="3090" max="3090" width="0" style="23" hidden="1" customWidth="1"/>
    <col min="3091" max="3109" width="17.375" style="23" customWidth="1"/>
    <col min="3110" max="3328" width="13.375" style="23"/>
    <col min="3329" max="3329" width="5.875" style="23" customWidth="1"/>
    <col min="3330" max="3330" width="21.25" style="23" customWidth="1"/>
    <col min="3331" max="3331" width="11.25" style="23" customWidth="1"/>
    <col min="3332" max="3345" width="19.625" style="23" customWidth="1"/>
    <col min="3346" max="3346" width="0" style="23" hidden="1" customWidth="1"/>
    <col min="3347" max="3365" width="17.375" style="23" customWidth="1"/>
    <col min="3366" max="3584" width="13.375" style="23"/>
    <col min="3585" max="3585" width="5.875" style="23" customWidth="1"/>
    <col min="3586" max="3586" width="21.25" style="23" customWidth="1"/>
    <col min="3587" max="3587" width="11.25" style="23" customWidth="1"/>
    <col min="3588" max="3601" width="19.625" style="23" customWidth="1"/>
    <col min="3602" max="3602" width="0" style="23" hidden="1" customWidth="1"/>
    <col min="3603" max="3621" width="17.375" style="23" customWidth="1"/>
    <col min="3622" max="3840" width="13.375" style="23"/>
    <col min="3841" max="3841" width="5.875" style="23" customWidth="1"/>
    <col min="3842" max="3842" width="21.25" style="23" customWidth="1"/>
    <col min="3843" max="3843" width="11.25" style="23" customWidth="1"/>
    <col min="3844" max="3857" width="19.625" style="23" customWidth="1"/>
    <col min="3858" max="3858" width="0" style="23" hidden="1" customWidth="1"/>
    <col min="3859" max="3877" width="17.375" style="23" customWidth="1"/>
    <col min="3878" max="4096" width="13.375" style="23"/>
    <col min="4097" max="4097" width="5.875" style="23" customWidth="1"/>
    <col min="4098" max="4098" width="21.25" style="23" customWidth="1"/>
    <col min="4099" max="4099" width="11.25" style="23" customWidth="1"/>
    <col min="4100" max="4113" width="19.625" style="23" customWidth="1"/>
    <col min="4114" max="4114" width="0" style="23" hidden="1" customWidth="1"/>
    <col min="4115" max="4133" width="17.375" style="23" customWidth="1"/>
    <col min="4134" max="4352" width="13.375" style="23"/>
    <col min="4353" max="4353" width="5.875" style="23" customWidth="1"/>
    <col min="4354" max="4354" width="21.25" style="23" customWidth="1"/>
    <col min="4355" max="4355" width="11.25" style="23" customWidth="1"/>
    <col min="4356" max="4369" width="19.625" style="23" customWidth="1"/>
    <col min="4370" max="4370" width="0" style="23" hidden="1" customWidth="1"/>
    <col min="4371" max="4389" width="17.375" style="23" customWidth="1"/>
    <col min="4390" max="4608" width="13.375" style="23"/>
    <col min="4609" max="4609" width="5.875" style="23" customWidth="1"/>
    <col min="4610" max="4610" width="21.25" style="23" customWidth="1"/>
    <col min="4611" max="4611" width="11.25" style="23" customWidth="1"/>
    <col min="4612" max="4625" width="19.625" style="23" customWidth="1"/>
    <col min="4626" max="4626" width="0" style="23" hidden="1" customWidth="1"/>
    <col min="4627" max="4645" width="17.375" style="23" customWidth="1"/>
    <col min="4646" max="4864" width="13.375" style="23"/>
    <col min="4865" max="4865" width="5.875" style="23" customWidth="1"/>
    <col min="4866" max="4866" width="21.25" style="23" customWidth="1"/>
    <col min="4867" max="4867" width="11.25" style="23" customWidth="1"/>
    <col min="4868" max="4881" width="19.625" style="23" customWidth="1"/>
    <col min="4882" max="4882" width="0" style="23" hidden="1" customWidth="1"/>
    <col min="4883" max="4901" width="17.375" style="23" customWidth="1"/>
    <col min="4902" max="5120" width="13.375" style="23"/>
    <col min="5121" max="5121" width="5.875" style="23" customWidth="1"/>
    <col min="5122" max="5122" width="21.25" style="23" customWidth="1"/>
    <col min="5123" max="5123" width="11.25" style="23" customWidth="1"/>
    <col min="5124" max="5137" width="19.625" style="23" customWidth="1"/>
    <col min="5138" max="5138" width="0" style="23" hidden="1" customWidth="1"/>
    <col min="5139" max="5157" width="17.375" style="23" customWidth="1"/>
    <col min="5158" max="5376" width="13.375" style="23"/>
    <col min="5377" max="5377" width="5.875" style="23" customWidth="1"/>
    <col min="5378" max="5378" width="21.25" style="23" customWidth="1"/>
    <col min="5379" max="5379" width="11.25" style="23" customWidth="1"/>
    <col min="5380" max="5393" width="19.625" style="23" customWidth="1"/>
    <col min="5394" max="5394" width="0" style="23" hidden="1" customWidth="1"/>
    <col min="5395" max="5413" width="17.375" style="23" customWidth="1"/>
    <col min="5414" max="5632" width="13.375" style="23"/>
    <col min="5633" max="5633" width="5.875" style="23" customWidth="1"/>
    <col min="5634" max="5634" width="21.25" style="23" customWidth="1"/>
    <col min="5635" max="5635" width="11.25" style="23" customWidth="1"/>
    <col min="5636" max="5649" width="19.625" style="23" customWidth="1"/>
    <col min="5650" max="5650" width="0" style="23" hidden="1" customWidth="1"/>
    <col min="5651" max="5669" width="17.375" style="23" customWidth="1"/>
    <col min="5670" max="5888" width="13.375" style="23"/>
    <col min="5889" max="5889" width="5.875" style="23" customWidth="1"/>
    <col min="5890" max="5890" width="21.25" style="23" customWidth="1"/>
    <col min="5891" max="5891" width="11.25" style="23" customWidth="1"/>
    <col min="5892" max="5905" width="19.625" style="23" customWidth="1"/>
    <col min="5906" max="5906" width="0" style="23" hidden="1" customWidth="1"/>
    <col min="5907" max="5925" width="17.375" style="23" customWidth="1"/>
    <col min="5926" max="6144" width="13.375" style="23"/>
    <col min="6145" max="6145" width="5.875" style="23" customWidth="1"/>
    <col min="6146" max="6146" width="21.25" style="23" customWidth="1"/>
    <col min="6147" max="6147" width="11.25" style="23" customWidth="1"/>
    <col min="6148" max="6161" width="19.625" style="23" customWidth="1"/>
    <col min="6162" max="6162" width="0" style="23" hidden="1" customWidth="1"/>
    <col min="6163" max="6181" width="17.375" style="23" customWidth="1"/>
    <col min="6182" max="6400" width="13.375" style="23"/>
    <col min="6401" max="6401" width="5.875" style="23" customWidth="1"/>
    <col min="6402" max="6402" width="21.25" style="23" customWidth="1"/>
    <col min="6403" max="6403" width="11.25" style="23" customWidth="1"/>
    <col min="6404" max="6417" width="19.625" style="23" customWidth="1"/>
    <col min="6418" max="6418" width="0" style="23" hidden="1" customWidth="1"/>
    <col min="6419" max="6437" width="17.375" style="23" customWidth="1"/>
    <col min="6438" max="6656" width="13.375" style="23"/>
    <col min="6657" max="6657" width="5.875" style="23" customWidth="1"/>
    <col min="6658" max="6658" width="21.25" style="23" customWidth="1"/>
    <col min="6659" max="6659" width="11.25" style="23" customWidth="1"/>
    <col min="6660" max="6673" width="19.625" style="23" customWidth="1"/>
    <col min="6674" max="6674" width="0" style="23" hidden="1" customWidth="1"/>
    <col min="6675" max="6693" width="17.375" style="23" customWidth="1"/>
    <col min="6694" max="6912" width="13.375" style="23"/>
    <col min="6913" max="6913" width="5.875" style="23" customWidth="1"/>
    <col min="6914" max="6914" width="21.25" style="23" customWidth="1"/>
    <col min="6915" max="6915" width="11.25" style="23" customWidth="1"/>
    <col min="6916" max="6929" width="19.625" style="23" customWidth="1"/>
    <col min="6930" max="6930" width="0" style="23" hidden="1" customWidth="1"/>
    <col min="6931" max="6949" width="17.375" style="23" customWidth="1"/>
    <col min="6950" max="7168" width="13.375" style="23"/>
    <col min="7169" max="7169" width="5.875" style="23" customWidth="1"/>
    <col min="7170" max="7170" width="21.25" style="23" customWidth="1"/>
    <col min="7171" max="7171" width="11.25" style="23" customWidth="1"/>
    <col min="7172" max="7185" width="19.625" style="23" customWidth="1"/>
    <col min="7186" max="7186" width="0" style="23" hidden="1" customWidth="1"/>
    <col min="7187" max="7205" width="17.375" style="23" customWidth="1"/>
    <col min="7206" max="7424" width="13.375" style="23"/>
    <col min="7425" max="7425" width="5.875" style="23" customWidth="1"/>
    <col min="7426" max="7426" width="21.25" style="23" customWidth="1"/>
    <col min="7427" max="7427" width="11.25" style="23" customWidth="1"/>
    <col min="7428" max="7441" width="19.625" style="23" customWidth="1"/>
    <col min="7442" max="7442" width="0" style="23" hidden="1" customWidth="1"/>
    <col min="7443" max="7461" width="17.375" style="23" customWidth="1"/>
    <col min="7462" max="7680" width="13.375" style="23"/>
    <col min="7681" max="7681" width="5.875" style="23" customWidth="1"/>
    <col min="7682" max="7682" width="21.25" style="23" customWidth="1"/>
    <col min="7683" max="7683" width="11.25" style="23" customWidth="1"/>
    <col min="7684" max="7697" width="19.625" style="23" customWidth="1"/>
    <col min="7698" max="7698" width="0" style="23" hidden="1" customWidth="1"/>
    <col min="7699" max="7717" width="17.375" style="23" customWidth="1"/>
    <col min="7718" max="7936" width="13.375" style="23"/>
    <col min="7937" max="7937" width="5.875" style="23" customWidth="1"/>
    <col min="7938" max="7938" width="21.25" style="23" customWidth="1"/>
    <col min="7939" max="7939" width="11.25" style="23" customWidth="1"/>
    <col min="7940" max="7953" width="19.625" style="23" customWidth="1"/>
    <col min="7954" max="7954" width="0" style="23" hidden="1" customWidth="1"/>
    <col min="7955" max="7973" width="17.375" style="23" customWidth="1"/>
    <col min="7974" max="8192" width="13.375" style="23"/>
    <col min="8193" max="8193" width="5.875" style="23" customWidth="1"/>
    <col min="8194" max="8194" width="21.25" style="23" customWidth="1"/>
    <col min="8195" max="8195" width="11.25" style="23" customWidth="1"/>
    <col min="8196" max="8209" width="19.625" style="23" customWidth="1"/>
    <col min="8210" max="8210" width="0" style="23" hidden="1" customWidth="1"/>
    <col min="8211" max="8229" width="17.375" style="23" customWidth="1"/>
    <col min="8230" max="8448" width="13.375" style="23"/>
    <col min="8449" max="8449" width="5.875" style="23" customWidth="1"/>
    <col min="8450" max="8450" width="21.25" style="23" customWidth="1"/>
    <col min="8451" max="8451" width="11.25" style="23" customWidth="1"/>
    <col min="8452" max="8465" width="19.625" style="23" customWidth="1"/>
    <col min="8466" max="8466" width="0" style="23" hidden="1" customWidth="1"/>
    <col min="8467" max="8485" width="17.375" style="23" customWidth="1"/>
    <col min="8486" max="8704" width="13.375" style="23"/>
    <col min="8705" max="8705" width="5.875" style="23" customWidth="1"/>
    <col min="8706" max="8706" width="21.25" style="23" customWidth="1"/>
    <col min="8707" max="8707" width="11.25" style="23" customWidth="1"/>
    <col min="8708" max="8721" width="19.625" style="23" customWidth="1"/>
    <col min="8722" max="8722" width="0" style="23" hidden="1" customWidth="1"/>
    <col min="8723" max="8741" width="17.375" style="23" customWidth="1"/>
    <col min="8742" max="8960" width="13.375" style="23"/>
    <col min="8961" max="8961" width="5.875" style="23" customWidth="1"/>
    <col min="8962" max="8962" width="21.25" style="23" customWidth="1"/>
    <col min="8963" max="8963" width="11.25" style="23" customWidth="1"/>
    <col min="8964" max="8977" width="19.625" style="23" customWidth="1"/>
    <col min="8978" max="8978" width="0" style="23" hidden="1" customWidth="1"/>
    <col min="8979" max="8997" width="17.375" style="23" customWidth="1"/>
    <col min="8998" max="9216" width="13.375" style="23"/>
    <col min="9217" max="9217" width="5.875" style="23" customWidth="1"/>
    <col min="9218" max="9218" width="21.25" style="23" customWidth="1"/>
    <col min="9219" max="9219" width="11.25" style="23" customWidth="1"/>
    <col min="9220" max="9233" width="19.625" style="23" customWidth="1"/>
    <col min="9234" max="9234" width="0" style="23" hidden="1" customWidth="1"/>
    <col min="9235" max="9253" width="17.375" style="23" customWidth="1"/>
    <col min="9254" max="9472" width="13.375" style="23"/>
    <col min="9473" max="9473" width="5.875" style="23" customWidth="1"/>
    <col min="9474" max="9474" width="21.25" style="23" customWidth="1"/>
    <col min="9475" max="9475" width="11.25" style="23" customWidth="1"/>
    <col min="9476" max="9489" width="19.625" style="23" customWidth="1"/>
    <col min="9490" max="9490" width="0" style="23" hidden="1" customWidth="1"/>
    <col min="9491" max="9509" width="17.375" style="23" customWidth="1"/>
    <col min="9510" max="9728" width="13.375" style="23"/>
    <col min="9729" max="9729" width="5.875" style="23" customWidth="1"/>
    <col min="9730" max="9730" width="21.25" style="23" customWidth="1"/>
    <col min="9731" max="9731" width="11.25" style="23" customWidth="1"/>
    <col min="9732" max="9745" width="19.625" style="23" customWidth="1"/>
    <col min="9746" max="9746" width="0" style="23" hidden="1" customWidth="1"/>
    <col min="9747" max="9765" width="17.375" style="23" customWidth="1"/>
    <col min="9766" max="9984" width="13.375" style="23"/>
    <col min="9985" max="9985" width="5.875" style="23" customWidth="1"/>
    <col min="9986" max="9986" width="21.25" style="23" customWidth="1"/>
    <col min="9987" max="9987" width="11.25" style="23" customWidth="1"/>
    <col min="9988" max="10001" width="19.625" style="23" customWidth="1"/>
    <col min="10002" max="10002" width="0" style="23" hidden="1" customWidth="1"/>
    <col min="10003" max="10021" width="17.375" style="23" customWidth="1"/>
    <col min="10022" max="10240" width="13.375" style="23"/>
    <col min="10241" max="10241" width="5.875" style="23" customWidth="1"/>
    <col min="10242" max="10242" width="21.25" style="23" customWidth="1"/>
    <col min="10243" max="10243" width="11.25" style="23" customWidth="1"/>
    <col min="10244" max="10257" width="19.625" style="23" customWidth="1"/>
    <col min="10258" max="10258" width="0" style="23" hidden="1" customWidth="1"/>
    <col min="10259" max="10277" width="17.375" style="23" customWidth="1"/>
    <col min="10278" max="10496" width="13.375" style="23"/>
    <col min="10497" max="10497" width="5.875" style="23" customWidth="1"/>
    <col min="10498" max="10498" width="21.25" style="23" customWidth="1"/>
    <col min="10499" max="10499" width="11.25" style="23" customWidth="1"/>
    <col min="10500" max="10513" width="19.625" style="23" customWidth="1"/>
    <col min="10514" max="10514" width="0" style="23" hidden="1" customWidth="1"/>
    <col min="10515" max="10533" width="17.375" style="23" customWidth="1"/>
    <col min="10534" max="10752" width="13.375" style="23"/>
    <col min="10753" max="10753" width="5.875" style="23" customWidth="1"/>
    <col min="10754" max="10754" width="21.25" style="23" customWidth="1"/>
    <col min="10755" max="10755" width="11.25" style="23" customWidth="1"/>
    <col min="10756" max="10769" width="19.625" style="23" customWidth="1"/>
    <col min="10770" max="10770" width="0" style="23" hidden="1" customWidth="1"/>
    <col min="10771" max="10789" width="17.375" style="23" customWidth="1"/>
    <col min="10790" max="11008" width="13.375" style="23"/>
    <col min="11009" max="11009" width="5.875" style="23" customWidth="1"/>
    <col min="11010" max="11010" width="21.25" style="23" customWidth="1"/>
    <col min="11011" max="11011" width="11.25" style="23" customWidth="1"/>
    <col min="11012" max="11025" width="19.625" style="23" customWidth="1"/>
    <col min="11026" max="11026" width="0" style="23" hidden="1" customWidth="1"/>
    <col min="11027" max="11045" width="17.375" style="23" customWidth="1"/>
    <col min="11046" max="11264" width="13.375" style="23"/>
    <col min="11265" max="11265" width="5.875" style="23" customWidth="1"/>
    <col min="11266" max="11266" width="21.25" style="23" customWidth="1"/>
    <col min="11267" max="11267" width="11.25" style="23" customWidth="1"/>
    <col min="11268" max="11281" width="19.625" style="23" customWidth="1"/>
    <col min="11282" max="11282" width="0" style="23" hidden="1" customWidth="1"/>
    <col min="11283" max="11301" width="17.375" style="23" customWidth="1"/>
    <col min="11302" max="11520" width="13.375" style="23"/>
    <col min="11521" max="11521" width="5.875" style="23" customWidth="1"/>
    <col min="11522" max="11522" width="21.25" style="23" customWidth="1"/>
    <col min="11523" max="11523" width="11.25" style="23" customWidth="1"/>
    <col min="11524" max="11537" width="19.625" style="23" customWidth="1"/>
    <col min="11538" max="11538" width="0" style="23" hidden="1" customWidth="1"/>
    <col min="11539" max="11557" width="17.375" style="23" customWidth="1"/>
    <col min="11558" max="11776" width="13.375" style="23"/>
    <col min="11777" max="11777" width="5.875" style="23" customWidth="1"/>
    <col min="11778" max="11778" width="21.25" style="23" customWidth="1"/>
    <col min="11779" max="11779" width="11.25" style="23" customWidth="1"/>
    <col min="11780" max="11793" width="19.625" style="23" customWidth="1"/>
    <col min="11794" max="11794" width="0" style="23" hidden="1" customWidth="1"/>
    <col min="11795" max="11813" width="17.375" style="23" customWidth="1"/>
    <col min="11814" max="12032" width="13.375" style="23"/>
    <col min="12033" max="12033" width="5.875" style="23" customWidth="1"/>
    <col min="12034" max="12034" width="21.25" style="23" customWidth="1"/>
    <col min="12035" max="12035" width="11.25" style="23" customWidth="1"/>
    <col min="12036" max="12049" width="19.625" style="23" customWidth="1"/>
    <col min="12050" max="12050" width="0" style="23" hidden="1" customWidth="1"/>
    <col min="12051" max="12069" width="17.375" style="23" customWidth="1"/>
    <col min="12070" max="12288" width="13.375" style="23"/>
    <col min="12289" max="12289" width="5.875" style="23" customWidth="1"/>
    <col min="12290" max="12290" width="21.25" style="23" customWidth="1"/>
    <col min="12291" max="12291" width="11.25" style="23" customWidth="1"/>
    <col min="12292" max="12305" width="19.625" style="23" customWidth="1"/>
    <col min="12306" max="12306" width="0" style="23" hidden="1" customWidth="1"/>
    <col min="12307" max="12325" width="17.375" style="23" customWidth="1"/>
    <col min="12326" max="12544" width="13.375" style="23"/>
    <col min="12545" max="12545" width="5.875" style="23" customWidth="1"/>
    <col min="12546" max="12546" width="21.25" style="23" customWidth="1"/>
    <col min="12547" max="12547" width="11.25" style="23" customWidth="1"/>
    <col min="12548" max="12561" width="19.625" style="23" customWidth="1"/>
    <col min="12562" max="12562" width="0" style="23" hidden="1" customWidth="1"/>
    <col min="12563" max="12581" width="17.375" style="23" customWidth="1"/>
    <col min="12582" max="12800" width="13.375" style="23"/>
    <col min="12801" max="12801" width="5.875" style="23" customWidth="1"/>
    <col min="12802" max="12802" width="21.25" style="23" customWidth="1"/>
    <col min="12803" max="12803" width="11.25" style="23" customWidth="1"/>
    <col min="12804" max="12817" width="19.625" style="23" customWidth="1"/>
    <col min="12818" max="12818" width="0" style="23" hidden="1" customWidth="1"/>
    <col min="12819" max="12837" width="17.375" style="23" customWidth="1"/>
    <col min="12838" max="13056" width="13.375" style="23"/>
    <col min="13057" max="13057" width="5.875" style="23" customWidth="1"/>
    <col min="13058" max="13058" width="21.25" style="23" customWidth="1"/>
    <col min="13059" max="13059" width="11.25" style="23" customWidth="1"/>
    <col min="13060" max="13073" width="19.625" style="23" customWidth="1"/>
    <col min="13074" max="13074" width="0" style="23" hidden="1" customWidth="1"/>
    <col min="13075" max="13093" width="17.375" style="23" customWidth="1"/>
    <col min="13094" max="13312" width="13.375" style="23"/>
    <col min="13313" max="13313" width="5.875" style="23" customWidth="1"/>
    <col min="13314" max="13314" width="21.25" style="23" customWidth="1"/>
    <col min="13315" max="13315" width="11.25" style="23" customWidth="1"/>
    <col min="13316" max="13329" width="19.625" style="23" customWidth="1"/>
    <col min="13330" max="13330" width="0" style="23" hidden="1" customWidth="1"/>
    <col min="13331" max="13349" width="17.375" style="23" customWidth="1"/>
    <col min="13350" max="13568" width="13.375" style="23"/>
    <col min="13569" max="13569" width="5.875" style="23" customWidth="1"/>
    <col min="13570" max="13570" width="21.25" style="23" customWidth="1"/>
    <col min="13571" max="13571" width="11.25" style="23" customWidth="1"/>
    <col min="13572" max="13585" width="19.625" style="23" customWidth="1"/>
    <col min="13586" max="13586" width="0" style="23" hidden="1" customWidth="1"/>
    <col min="13587" max="13605" width="17.375" style="23" customWidth="1"/>
    <col min="13606" max="13824" width="13.375" style="23"/>
    <col min="13825" max="13825" width="5.875" style="23" customWidth="1"/>
    <col min="13826" max="13826" width="21.25" style="23" customWidth="1"/>
    <col min="13827" max="13827" width="11.25" style="23" customWidth="1"/>
    <col min="13828" max="13841" width="19.625" style="23" customWidth="1"/>
    <col min="13842" max="13842" width="0" style="23" hidden="1" customWidth="1"/>
    <col min="13843" max="13861" width="17.375" style="23" customWidth="1"/>
    <col min="13862" max="14080" width="13.375" style="23"/>
    <col min="14081" max="14081" width="5.875" style="23" customWidth="1"/>
    <col min="14082" max="14082" width="21.25" style="23" customWidth="1"/>
    <col min="14083" max="14083" width="11.25" style="23" customWidth="1"/>
    <col min="14084" max="14097" width="19.625" style="23" customWidth="1"/>
    <col min="14098" max="14098" width="0" style="23" hidden="1" customWidth="1"/>
    <col min="14099" max="14117" width="17.375" style="23" customWidth="1"/>
    <col min="14118" max="14336" width="13.375" style="23"/>
    <col min="14337" max="14337" width="5.875" style="23" customWidth="1"/>
    <col min="14338" max="14338" width="21.25" style="23" customWidth="1"/>
    <col min="14339" max="14339" width="11.25" style="23" customWidth="1"/>
    <col min="14340" max="14353" width="19.625" style="23" customWidth="1"/>
    <col min="14354" max="14354" width="0" style="23" hidden="1" customWidth="1"/>
    <col min="14355" max="14373" width="17.375" style="23" customWidth="1"/>
    <col min="14374" max="14592" width="13.375" style="23"/>
    <col min="14593" max="14593" width="5.875" style="23" customWidth="1"/>
    <col min="14594" max="14594" width="21.25" style="23" customWidth="1"/>
    <col min="14595" max="14595" width="11.25" style="23" customWidth="1"/>
    <col min="14596" max="14609" width="19.625" style="23" customWidth="1"/>
    <col min="14610" max="14610" width="0" style="23" hidden="1" customWidth="1"/>
    <col min="14611" max="14629" width="17.375" style="23" customWidth="1"/>
    <col min="14630" max="14848" width="13.375" style="23"/>
    <col min="14849" max="14849" width="5.875" style="23" customWidth="1"/>
    <col min="14850" max="14850" width="21.25" style="23" customWidth="1"/>
    <col min="14851" max="14851" width="11.25" style="23" customWidth="1"/>
    <col min="14852" max="14865" width="19.625" style="23" customWidth="1"/>
    <col min="14866" max="14866" width="0" style="23" hidden="1" customWidth="1"/>
    <col min="14867" max="14885" width="17.375" style="23" customWidth="1"/>
    <col min="14886" max="15104" width="13.375" style="23"/>
    <col min="15105" max="15105" width="5.875" style="23" customWidth="1"/>
    <col min="15106" max="15106" width="21.25" style="23" customWidth="1"/>
    <col min="15107" max="15107" width="11.25" style="23" customWidth="1"/>
    <col min="15108" max="15121" width="19.625" style="23" customWidth="1"/>
    <col min="15122" max="15122" width="0" style="23" hidden="1" customWidth="1"/>
    <col min="15123" max="15141" width="17.375" style="23" customWidth="1"/>
    <col min="15142" max="15360" width="13.375" style="23"/>
    <col min="15361" max="15361" width="5.875" style="23" customWidth="1"/>
    <col min="15362" max="15362" width="21.25" style="23" customWidth="1"/>
    <col min="15363" max="15363" width="11.25" style="23" customWidth="1"/>
    <col min="15364" max="15377" width="19.625" style="23" customWidth="1"/>
    <col min="15378" max="15378" width="0" style="23" hidden="1" customWidth="1"/>
    <col min="15379" max="15397" width="17.375" style="23" customWidth="1"/>
    <col min="15398" max="15616" width="13.375" style="23"/>
    <col min="15617" max="15617" width="5.875" style="23" customWidth="1"/>
    <col min="15618" max="15618" width="21.25" style="23" customWidth="1"/>
    <col min="15619" max="15619" width="11.25" style="23" customWidth="1"/>
    <col min="15620" max="15633" width="19.625" style="23" customWidth="1"/>
    <col min="15634" max="15634" width="0" style="23" hidden="1" customWidth="1"/>
    <col min="15635" max="15653" width="17.375" style="23" customWidth="1"/>
    <col min="15654" max="15872" width="13.375" style="23"/>
    <col min="15873" max="15873" width="5.875" style="23" customWidth="1"/>
    <col min="15874" max="15874" width="21.25" style="23" customWidth="1"/>
    <col min="15875" max="15875" width="11.25" style="23" customWidth="1"/>
    <col min="15876" max="15889" width="19.625" style="23" customWidth="1"/>
    <col min="15890" max="15890" width="0" style="23" hidden="1" customWidth="1"/>
    <col min="15891" max="15909" width="17.375" style="23" customWidth="1"/>
    <col min="15910" max="16128" width="13.375" style="23"/>
    <col min="16129" max="16129" width="5.875" style="23" customWidth="1"/>
    <col min="16130" max="16130" width="21.25" style="23" customWidth="1"/>
    <col min="16131" max="16131" width="11.25" style="23" customWidth="1"/>
    <col min="16132" max="16145" width="19.625" style="23" customWidth="1"/>
    <col min="16146" max="16146" width="0" style="23" hidden="1" customWidth="1"/>
    <col min="16147" max="16165" width="17.375" style="23" customWidth="1"/>
    <col min="16166" max="16384" width="13.375" style="23"/>
  </cols>
  <sheetData>
    <row r="1" spans="1:19" ht="32.25">
      <c r="A1" s="173" t="s">
        <v>105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</row>
    <row r="2" spans="1:19" ht="32.25">
      <c r="A2" s="105"/>
      <c r="B2" s="105"/>
      <c r="C2" s="105"/>
      <c r="D2" s="35"/>
      <c r="G2" s="105"/>
      <c r="J2" s="105"/>
      <c r="K2" s="105"/>
      <c r="R2" s="105"/>
    </row>
    <row r="3" spans="1:19" ht="19.5" thickBot="1">
      <c r="A3" s="8"/>
      <c r="B3" s="36" t="s">
        <v>103</v>
      </c>
      <c r="C3" s="8"/>
      <c r="G3" s="8"/>
      <c r="J3" s="8"/>
      <c r="K3" s="8"/>
      <c r="O3" s="8"/>
    </row>
    <row r="4" spans="1:19">
      <c r="A4" s="38"/>
      <c r="B4" s="39"/>
      <c r="C4" s="39"/>
      <c r="D4" s="64" t="s">
        <v>1</v>
      </c>
      <c r="E4" s="64" t="s">
        <v>96</v>
      </c>
      <c r="F4" s="103" t="s">
        <v>108</v>
      </c>
      <c r="G4" s="78" t="s">
        <v>2</v>
      </c>
      <c r="H4" s="64" t="s">
        <v>97</v>
      </c>
      <c r="I4" s="86" t="s">
        <v>3</v>
      </c>
      <c r="J4" s="86" t="s">
        <v>4</v>
      </c>
      <c r="K4" s="87" t="s">
        <v>98</v>
      </c>
      <c r="L4" s="86" t="s">
        <v>5</v>
      </c>
      <c r="M4" s="64" t="s">
        <v>99</v>
      </c>
      <c r="N4" s="64" t="s">
        <v>6</v>
      </c>
      <c r="O4" s="64" t="s">
        <v>7</v>
      </c>
      <c r="P4" s="64" t="s">
        <v>8</v>
      </c>
      <c r="Q4" s="64" t="s">
        <v>106</v>
      </c>
      <c r="R4" s="79" t="s">
        <v>92</v>
      </c>
      <c r="S4" s="12"/>
    </row>
    <row r="5" spans="1:19">
      <c r="A5" s="42" t="s">
        <v>0</v>
      </c>
      <c r="B5" s="174" t="s">
        <v>10</v>
      </c>
      <c r="C5" s="13" t="s">
        <v>11</v>
      </c>
      <c r="D5" s="15"/>
      <c r="E5" s="15"/>
      <c r="F5" s="15"/>
      <c r="G5" s="119">
        <v>0</v>
      </c>
      <c r="H5" s="150"/>
      <c r="I5" s="59">
        <v>2832.7534000000001</v>
      </c>
      <c r="J5" s="88"/>
      <c r="K5" s="120">
        <v>2832.7534000000001</v>
      </c>
      <c r="L5" s="25">
        <v>6705.625</v>
      </c>
      <c r="M5" s="92"/>
      <c r="N5" s="92"/>
      <c r="O5" s="92"/>
      <c r="P5" s="92"/>
      <c r="Q5" s="92"/>
      <c r="R5" s="121">
        <v>9538.3783999999996</v>
      </c>
      <c r="S5" s="6"/>
    </row>
    <row r="6" spans="1:19">
      <c r="A6" s="43" t="s">
        <v>12</v>
      </c>
      <c r="B6" s="175"/>
      <c r="C6" s="44" t="s">
        <v>13</v>
      </c>
      <c r="D6" s="16"/>
      <c r="E6" s="16"/>
      <c r="F6" s="16"/>
      <c r="G6" s="122">
        <v>0</v>
      </c>
      <c r="H6" s="151"/>
      <c r="I6" s="60">
        <v>101345.455</v>
      </c>
      <c r="J6" s="89"/>
      <c r="K6" s="123">
        <v>101345.455</v>
      </c>
      <c r="L6" s="26">
        <v>259359.05499999999</v>
      </c>
      <c r="M6" s="97"/>
      <c r="N6" s="97"/>
      <c r="O6" s="97">
        <v>0.108</v>
      </c>
      <c r="P6" s="97"/>
      <c r="Q6" s="97"/>
      <c r="R6" s="124">
        <v>360704.61800000002</v>
      </c>
      <c r="S6" s="17"/>
    </row>
    <row r="7" spans="1:19">
      <c r="A7" s="43" t="s">
        <v>14</v>
      </c>
      <c r="B7" s="11" t="s">
        <v>15</v>
      </c>
      <c r="C7" s="13" t="s">
        <v>11</v>
      </c>
      <c r="D7" s="15"/>
      <c r="E7" s="15"/>
      <c r="F7" s="15"/>
      <c r="G7" s="126">
        <v>0</v>
      </c>
      <c r="H7" s="150"/>
      <c r="I7" s="59"/>
      <c r="J7" s="88"/>
      <c r="K7" s="125">
        <v>0</v>
      </c>
      <c r="L7" s="25">
        <v>0.13200000000000001</v>
      </c>
      <c r="M7" s="92"/>
      <c r="N7" s="92"/>
      <c r="O7" s="92"/>
      <c r="P7" s="92"/>
      <c r="Q7" s="92"/>
      <c r="R7" s="121">
        <v>0.13200000000000001</v>
      </c>
      <c r="S7" s="6"/>
    </row>
    <row r="8" spans="1:19">
      <c r="A8" s="43" t="s">
        <v>16</v>
      </c>
      <c r="B8" s="44" t="s">
        <v>17</v>
      </c>
      <c r="C8" s="44" t="s">
        <v>13</v>
      </c>
      <c r="D8" s="16"/>
      <c r="E8" s="16"/>
      <c r="F8" s="16"/>
      <c r="G8" s="122">
        <v>0</v>
      </c>
      <c r="H8" s="151"/>
      <c r="I8" s="60"/>
      <c r="J8" s="89"/>
      <c r="K8" s="123">
        <v>0</v>
      </c>
      <c r="L8" s="26">
        <v>7.9059999999999997</v>
      </c>
      <c r="M8" s="97"/>
      <c r="N8" s="97"/>
      <c r="O8" s="97"/>
      <c r="P8" s="97"/>
      <c r="Q8" s="97"/>
      <c r="R8" s="124">
        <v>7.9059999999999997</v>
      </c>
      <c r="S8" s="17"/>
    </row>
    <row r="9" spans="1:19">
      <c r="A9" s="43" t="s">
        <v>18</v>
      </c>
      <c r="B9" s="176" t="s">
        <v>19</v>
      </c>
      <c r="C9" s="13" t="s">
        <v>11</v>
      </c>
      <c r="D9" s="126">
        <v>0</v>
      </c>
      <c r="E9" s="126">
        <v>0</v>
      </c>
      <c r="F9" s="126">
        <v>0</v>
      </c>
      <c r="G9" s="126">
        <v>0</v>
      </c>
      <c r="H9" s="126">
        <v>0</v>
      </c>
      <c r="I9" s="126">
        <v>2832.7534000000001</v>
      </c>
      <c r="J9" s="126">
        <v>0</v>
      </c>
      <c r="K9" s="126">
        <v>2832.7534000000001</v>
      </c>
      <c r="L9" s="126">
        <v>6705.7569999999996</v>
      </c>
      <c r="M9" s="126">
        <v>0</v>
      </c>
      <c r="N9" s="126">
        <v>0</v>
      </c>
      <c r="O9" s="126">
        <v>0</v>
      </c>
      <c r="P9" s="126">
        <v>0</v>
      </c>
      <c r="Q9" s="126">
        <v>0</v>
      </c>
      <c r="R9" s="121">
        <v>9538.5103999999992</v>
      </c>
      <c r="S9" s="72">
        <f t="shared" ref="S9:S10" si="0">SUM(S5,S7)</f>
        <v>0</v>
      </c>
    </row>
    <row r="10" spans="1:19">
      <c r="A10" s="45"/>
      <c r="B10" s="177"/>
      <c r="C10" s="44" t="s">
        <v>13</v>
      </c>
      <c r="D10" s="122">
        <v>0</v>
      </c>
      <c r="E10" s="122">
        <v>0</v>
      </c>
      <c r="F10" s="122">
        <v>0</v>
      </c>
      <c r="G10" s="122">
        <v>0</v>
      </c>
      <c r="H10" s="122">
        <v>0</v>
      </c>
      <c r="I10" s="122">
        <v>101345.455</v>
      </c>
      <c r="J10" s="122">
        <v>0</v>
      </c>
      <c r="K10" s="122">
        <v>101345.455</v>
      </c>
      <c r="L10" s="122">
        <v>259366.96099999998</v>
      </c>
      <c r="M10" s="122">
        <v>0</v>
      </c>
      <c r="N10" s="122">
        <v>0</v>
      </c>
      <c r="O10" s="122">
        <v>0.108</v>
      </c>
      <c r="P10" s="122">
        <v>0</v>
      </c>
      <c r="Q10" s="122">
        <v>0</v>
      </c>
      <c r="R10" s="124">
        <v>360712.52399999998</v>
      </c>
      <c r="S10" s="73">
        <f t="shared" si="0"/>
        <v>0</v>
      </c>
    </row>
    <row r="11" spans="1:19">
      <c r="A11" s="178" t="s">
        <v>20</v>
      </c>
      <c r="B11" s="179"/>
      <c r="C11" s="13" t="s">
        <v>11</v>
      </c>
      <c r="D11" s="15">
        <v>4.0000000000000001E-3</v>
      </c>
      <c r="E11" s="15">
        <v>0.1744</v>
      </c>
      <c r="F11" s="15"/>
      <c r="G11" s="126">
        <v>0.1784</v>
      </c>
      <c r="H11" s="150"/>
      <c r="I11" s="59"/>
      <c r="J11" s="88"/>
      <c r="K11" s="125">
        <v>0</v>
      </c>
      <c r="L11" s="25"/>
      <c r="M11" s="92"/>
      <c r="N11" s="92"/>
      <c r="O11" s="92"/>
      <c r="P11" s="92"/>
      <c r="Q11" s="92"/>
      <c r="R11" s="121">
        <v>0.1784</v>
      </c>
      <c r="S11" s="6"/>
    </row>
    <row r="12" spans="1:19">
      <c r="A12" s="180"/>
      <c r="B12" s="181"/>
      <c r="C12" s="44" t="s">
        <v>13</v>
      </c>
      <c r="D12" s="16">
        <v>1.7279999114730091</v>
      </c>
      <c r="E12" s="16">
        <v>20.173999999999999</v>
      </c>
      <c r="F12" s="16"/>
      <c r="G12" s="122">
        <v>21.901999911473009</v>
      </c>
      <c r="H12" s="151"/>
      <c r="I12" s="60"/>
      <c r="J12" s="89"/>
      <c r="K12" s="123">
        <v>0</v>
      </c>
      <c r="L12" s="26"/>
      <c r="M12" s="97"/>
      <c r="N12" s="97"/>
      <c r="O12" s="97"/>
      <c r="P12" s="97"/>
      <c r="Q12" s="97"/>
      <c r="R12" s="124">
        <v>21.901999911473009</v>
      </c>
      <c r="S12" s="17"/>
    </row>
    <row r="13" spans="1:19">
      <c r="A13" s="1"/>
      <c r="B13" s="174" t="s">
        <v>21</v>
      </c>
      <c r="C13" s="13" t="s">
        <v>11</v>
      </c>
      <c r="D13" s="15">
        <v>2.9838</v>
      </c>
      <c r="E13" s="15">
        <v>3.1236999999999999</v>
      </c>
      <c r="F13" s="15"/>
      <c r="G13" s="126">
        <v>6.1074999999999999</v>
      </c>
      <c r="H13" s="150">
        <v>0.59199999999999997</v>
      </c>
      <c r="I13" s="59"/>
      <c r="J13" s="88"/>
      <c r="K13" s="125">
        <v>0</v>
      </c>
      <c r="L13" s="25"/>
      <c r="M13" s="92"/>
      <c r="N13" s="92"/>
      <c r="O13" s="92"/>
      <c r="P13" s="92"/>
      <c r="Q13" s="92"/>
      <c r="R13" s="121">
        <v>6.6994999999999996</v>
      </c>
      <c r="S13" s="6"/>
    </row>
    <row r="14" spans="1:19">
      <c r="A14" s="42" t="s">
        <v>0</v>
      </c>
      <c r="B14" s="175"/>
      <c r="C14" s="44" t="s">
        <v>13</v>
      </c>
      <c r="D14" s="16">
        <v>8384.7847704399283</v>
      </c>
      <c r="E14" s="16">
        <v>9082.32</v>
      </c>
      <c r="F14" s="16"/>
      <c r="G14" s="122">
        <v>17467.104770439928</v>
      </c>
      <c r="H14" s="151">
        <v>923.63</v>
      </c>
      <c r="I14" s="60"/>
      <c r="J14" s="89"/>
      <c r="K14" s="123">
        <v>0</v>
      </c>
      <c r="L14" s="26"/>
      <c r="M14" s="97"/>
      <c r="N14" s="97"/>
      <c r="O14" s="97"/>
      <c r="P14" s="97"/>
      <c r="Q14" s="97"/>
      <c r="R14" s="124">
        <v>18390.734770439929</v>
      </c>
      <c r="S14" s="17"/>
    </row>
    <row r="15" spans="1:19">
      <c r="A15" s="43" t="s">
        <v>22</v>
      </c>
      <c r="B15" s="174" t="s">
        <v>23</v>
      </c>
      <c r="C15" s="13" t="s">
        <v>11</v>
      </c>
      <c r="D15" s="15">
        <v>1.4645999999999999</v>
      </c>
      <c r="E15" s="15">
        <v>8.6199999999999999E-2</v>
      </c>
      <c r="F15" s="15"/>
      <c r="G15" s="126">
        <v>1.5508</v>
      </c>
      <c r="H15" s="150">
        <v>0.72320000000000007</v>
      </c>
      <c r="I15" s="59"/>
      <c r="J15" s="88"/>
      <c r="K15" s="125">
        <v>0</v>
      </c>
      <c r="L15" s="25"/>
      <c r="M15" s="92"/>
      <c r="N15" s="92"/>
      <c r="O15" s="92"/>
      <c r="P15" s="92"/>
      <c r="Q15" s="92"/>
      <c r="R15" s="121">
        <v>2.274</v>
      </c>
      <c r="S15" s="6"/>
    </row>
    <row r="16" spans="1:19">
      <c r="A16" s="43" t="s">
        <v>0</v>
      </c>
      <c r="B16" s="175"/>
      <c r="C16" s="44" t="s">
        <v>13</v>
      </c>
      <c r="D16" s="16">
        <v>1522.6919219911224</v>
      </c>
      <c r="E16" s="16">
        <v>153.29400000000001</v>
      </c>
      <c r="F16" s="16"/>
      <c r="G16" s="122">
        <v>1675.9859219911225</v>
      </c>
      <c r="H16" s="151">
        <v>1240.0309999999999</v>
      </c>
      <c r="I16" s="60"/>
      <c r="J16" s="89"/>
      <c r="K16" s="123">
        <v>0</v>
      </c>
      <c r="L16" s="26"/>
      <c r="M16" s="97"/>
      <c r="N16" s="97"/>
      <c r="O16" s="97"/>
      <c r="P16" s="97"/>
      <c r="Q16" s="97"/>
      <c r="R16" s="124">
        <v>2916.0169219911222</v>
      </c>
      <c r="S16" s="17"/>
    </row>
    <row r="17" spans="1:19">
      <c r="A17" s="43" t="s">
        <v>24</v>
      </c>
      <c r="B17" s="174" t="s">
        <v>25</v>
      </c>
      <c r="C17" s="13" t="s">
        <v>11</v>
      </c>
      <c r="D17" s="15">
        <v>10.3986</v>
      </c>
      <c r="E17" s="15">
        <v>24.632999999999999</v>
      </c>
      <c r="F17" s="15"/>
      <c r="G17" s="126">
        <v>35.031599999999997</v>
      </c>
      <c r="H17" s="150">
        <v>30.484999999999999</v>
      </c>
      <c r="I17" s="59"/>
      <c r="J17" s="88"/>
      <c r="K17" s="125">
        <v>0</v>
      </c>
      <c r="L17" s="25"/>
      <c r="M17" s="92">
        <v>0.14824999999999999</v>
      </c>
      <c r="N17" s="92"/>
      <c r="O17" s="92"/>
      <c r="P17" s="92"/>
      <c r="Q17" s="92"/>
      <c r="R17" s="121">
        <v>65.664850000000001</v>
      </c>
      <c r="S17" s="6"/>
    </row>
    <row r="18" spans="1:19">
      <c r="A18" s="43"/>
      <c r="B18" s="175"/>
      <c r="C18" s="44" t="s">
        <v>13</v>
      </c>
      <c r="D18" s="16">
        <v>18742.805039789229</v>
      </c>
      <c r="E18" s="16">
        <v>37185.847000000002</v>
      </c>
      <c r="F18" s="16"/>
      <c r="G18" s="122">
        <v>55928.652039789231</v>
      </c>
      <c r="H18" s="151">
        <v>35898.392</v>
      </c>
      <c r="I18" s="60"/>
      <c r="J18" s="89"/>
      <c r="K18" s="123">
        <v>0</v>
      </c>
      <c r="L18" s="26"/>
      <c r="M18" s="97">
        <v>279.61200000000002</v>
      </c>
      <c r="N18" s="97"/>
      <c r="O18" s="97"/>
      <c r="P18" s="97"/>
      <c r="Q18" s="97"/>
      <c r="R18" s="124">
        <v>92106.656039789232</v>
      </c>
      <c r="S18" s="17"/>
    </row>
    <row r="19" spans="1:19">
      <c r="A19" s="43" t="s">
        <v>26</v>
      </c>
      <c r="B19" s="11" t="s">
        <v>27</v>
      </c>
      <c r="C19" s="13" t="s">
        <v>11</v>
      </c>
      <c r="D19" s="15">
        <v>4.0750000000000002</v>
      </c>
      <c r="E19" s="15">
        <v>7.0902000000000003</v>
      </c>
      <c r="F19" s="15"/>
      <c r="G19" s="126">
        <v>11.1652</v>
      </c>
      <c r="H19" s="150">
        <v>7.6216999999999997</v>
      </c>
      <c r="I19" s="59"/>
      <c r="J19" s="88"/>
      <c r="K19" s="125">
        <v>0</v>
      </c>
      <c r="L19" s="25"/>
      <c r="M19" s="92"/>
      <c r="N19" s="92"/>
      <c r="O19" s="92"/>
      <c r="P19" s="92"/>
      <c r="Q19" s="92"/>
      <c r="R19" s="121">
        <v>18.786899999999999</v>
      </c>
      <c r="S19" s="6"/>
    </row>
    <row r="20" spans="1:19">
      <c r="A20" s="43"/>
      <c r="B20" s="44" t="s">
        <v>28</v>
      </c>
      <c r="C20" s="44" t="s">
        <v>13</v>
      </c>
      <c r="D20" s="16">
        <v>4165.9377865752576</v>
      </c>
      <c r="E20" s="16">
        <v>6171.2619999999997</v>
      </c>
      <c r="F20" s="16"/>
      <c r="G20" s="122">
        <v>10337.199786575256</v>
      </c>
      <c r="H20" s="151">
        <v>8361.4169999999995</v>
      </c>
      <c r="I20" s="60"/>
      <c r="J20" s="89"/>
      <c r="K20" s="123">
        <v>0</v>
      </c>
      <c r="L20" s="26"/>
      <c r="M20" s="97"/>
      <c r="N20" s="97"/>
      <c r="O20" s="97"/>
      <c r="P20" s="97"/>
      <c r="Q20" s="97"/>
      <c r="R20" s="124">
        <v>18698.616786575258</v>
      </c>
      <c r="S20" s="17"/>
    </row>
    <row r="21" spans="1:19">
      <c r="A21" s="43" t="s">
        <v>18</v>
      </c>
      <c r="B21" s="174" t="s">
        <v>29</v>
      </c>
      <c r="C21" s="13" t="s">
        <v>11</v>
      </c>
      <c r="D21" s="15">
        <v>42.708399999999997</v>
      </c>
      <c r="E21" s="15">
        <v>94.305000000000007</v>
      </c>
      <c r="F21" s="15"/>
      <c r="G21" s="126">
        <v>137.01339999999999</v>
      </c>
      <c r="H21" s="150">
        <v>1.5912999999999999</v>
      </c>
      <c r="I21" s="59"/>
      <c r="J21" s="88"/>
      <c r="K21" s="125">
        <v>0</v>
      </c>
      <c r="L21" s="25"/>
      <c r="M21" s="92"/>
      <c r="N21" s="92"/>
      <c r="O21" s="92"/>
      <c r="P21" s="92"/>
      <c r="Q21" s="92"/>
      <c r="R21" s="121">
        <v>138.60469999999998</v>
      </c>
      <c r="S21" s="6"/>
    </row>
    <row r="22" spans="1:19">
      <c r="A22" s="1"/>
      <c r="B22" s="175"/>
      <c r="C22" s="44" t="s">
        <v>13</v>
      </c>
      <c r="D22" s="16">
        <v>16244.782447765174</v>
      </c>
      <c r="E22" s="16">
        <v>40872.834999999999</v>
      </c>
      <c r="F22" s="16"/>
      <c r="G22" s="122">
        <v>57117.617447765173</v>
      </c>
      <c r="H22" s="151">
        <v>822.36</v>
      </c>
      <c r="I22" s="60"/>
      <c r="J22" s="89"/>
      <c r="K22" s="123">
        <v>0</v>
      </c>
      <c r="L22" s="26"/>
      <c r="M22" s="97"/>
      <c r="N22" s="97"/>
      <c r="O22" s="97"/>
      <c r="P22" s="97"/>
      <c r="Q22" s="97"/>
      <c r="R22" s="124">
        <v>57939.977447765174</v>
      </c>
      <c r="S22" s="17"/>
    </row>
    <row r="23" spans="1:19">
      <c r="A23" s="1"/>
      <c r="B23" s="176" t="s">
        <v>19</v>
      </c>
      <c r="C23" s="13" t="s">
        <v>11</v>
      </c>
      <c r="D23" s="127">
        <v>61.630399999999995</v>
      </c>
      <c r="E23" s="127">
        <v>129.2381</v>
      </c>
      <c r="F23" s="127">
        <v>0</v>
      </c>
      <c r="G23" s="127">
        <v>190.86849999999998</v>
      </c>
      <c r="H23" s="127">
        <v>41.013199999999998</v>
      </c>
      <c r="I23" s="127">
        <v>0</v>
      </c>
      <c r="J23" s="127">
        <v>0</v>
      </c>
      <c r="K23" s="127">
        <v>0</v>
      </c>
      <c r="L23" s="127">
        <v>0</v>
      </c>
      <c r="M23" s="127">
        <v>0.14824999999999999</v>
      </c>
      <c r="N23" s="127">
        <v>0</v>
      </c>
      <c r="O23" s="127">
        <v>0</v>
      </c>
      <c r="P23" s="127">
        <v>0</v>
      </c>
      <c r="Q23" s="127">
        <v>0</v>
      </c>
      <c r="R23" s="121">
        <v>232.02994999999996</v>
      </c>
      <c r="S23" s="74">
        <f t="shared" ref="S23:S24" si="1">SUM(S13,S15,S17,S19,S21)</f>
        <v>0</v>
      </c>
    </row>
    <row r="24" spans="1:19">
      <c r="A24" s="45"/>
      <c r="B24" s="177"/>
      <c r="C24" s="44" t="s">
        <v>13</v>
      </c>
      <c r="D24" s="128">
        <v>49061.001966560711</v>
      </c>
      <c r="E24" s="128">
        <v>93465.558000000005</v>
      </c>
      <c r="F24" s="128">
        <v>0</v>
      </c>
      <c r="G24" s="128">
        <v>142526.55996656072</v>
      </c>
      <c r="H24" s="128">
        <v>47245.83</v>
      </c>
      <c r="I24" s="128">
        <v>0</v>
      </c>
      <c r="J24" s="128">
        <v>0</v>
      </c>
      <c r="K24" s="128">
        <v>0</v>
      </c>
      <c r="L24" s="128">
        <v>0</v>
      </c>
      <c r="M24" s="128">
        <v>279.61200000000002</v>
      </c>
      <c r="N24" s="128">
        <v>0</v>
      </c>
      <c r="O24" s="128">
        <v>0</v>
      </c>
      <c r="P24" s="128">
        <v>0</v>
      </c>
      <c r="Q24" s="128">
        <v>0</v>
      </c>
      <c r="R24" s="124">
        <v>190052.0019665607</v>
      </c>
      <c r="S24" s="76">
        <f t="shared" si="1"/>
        <v>0</v>
      </c>
    </row>
    <row r="25" spans="1:19">
      <c r="A25" s="42" t="s">
        <v>0</v>
      </c>
      <c r="B25" s="174" t="s">
        <v>30</v>
      </c>
      <c r="C25" s="13" t="s">
        <v>11</v>
      </c>
      <c r="D25" s="15">
        <v>3.9860000000000002</v>
      </c>
      <c r="E25" s="15">
        <v>7.21</v>
      </c>
      <c r="F25" s="15"/>
      <c r="G25" s="126">
        <v>11.196</v>
      </c>
      <c r="H25" s="150">
        <v>221.84120000000001</v>
      </c>
      <c r="I25" s="59"/>
      <c r="J25" s="88"/>
      <c r="K25" s="125">
        <v>0</v>
      </c>
      <c r="L25" s="25"/>
      <c r="M25" s="92"/>
      <c r="N25" s="92"/>
      <c r="O25" s="92"/>
      <c r="P25" s="92"/>
      <c r="Q25" s="92"/>
      <c r="R25" s="121">
        <v>233.03720000000001</v>
      </c>
      <c r="S25" s="6"/>
    </row>
    <row r="26" spans="1:19">
      <c r="A26" s="43" t="s">
        <v>31</v>
      </c>
      <c r="B26" s="175"/>
      <c r="C26" s="44" t="s">
        <v>13</v>
      </c>
      <c r="D26" s="16">
        <v>4962.9453457438422</v>
      </c>
      <c r="E26" s="16">
        <v>8787.5930000000008</v>
      </c>
      <c r="F26" s="16"/>
      <c r="G26" s="122">
        <v>13750.538345743844</v>
      </c>
      <c r="H26" s="151">
        <v>236985.09099999999</v>
      </c>
      <c r="I26" s="60"/>
      <c r="J26" s="89"/>
      <c r="K26" s="123">
        <v>0</v>
      </c>
      <c r="L26" s="26"/>
      <c r="M26" s="97"/>
      <c r="N26" s="97"/>
      <c r="O26" s="97"/>
      <c r="P26" s="97"/>
      <c r="Q26" s="97"/>
      <c r="R26" s="124">
        <v>250735.62934574383</v>
      </c>
      <c r="S26" s="17"/>
    </row>
    <row r="27" spans="1:19">
      <c r="A27" s="43" t="s">
        <v>32</v>
      </c>
      <c r="B27" s="11" t="s">
        <v>15</v>
      </c>
      <c r="C27" s="13" t="s">
        <v>11</v>
      </c>
      <c r="D27" s="15">
        <v>3.911</v>
      </c>
      <c r="E27" s="15">
        <v>6.2229999999999999</v>
      </c>
      <c r="F27" s="15"/>
      <c r="G27" s="126">
        <v>10.134</v>
      </c>
      <c r="H27" s="150">
        <v>7.0923999999999996</v>
      </c>
      <c r="I27" s="59"/>
      <c r="J27" s="88"/>
      <c r="K27" s="125">
        <v>0</v>
      </c>
      <c r="L27" s="25"/>
      <c r="M27" s="92"/>
      <c r="N27" s="92"/>
      <c r="O27" s="92"/>
      <c r="P27" s="92"/>
      <c r="Q27" s="92"/>
      <c r="R27" s="121">
        <v>17.226399999999998</v>
      </c>
      <c r="S27" s="6"/>
    </row>
    <row r="28" spans="1:19">
      <c r="A28" s="43" t="s">
        <v>33</v>
      </c>
      <c r="B28" s="44" t="s">
        <v>34</v>
      </c>
      <c r="C28" s="44" t="s">
        <v>13</v>
      </c>
      <c r="D28" s="16">
        <v>2544.2746696545187</v>
      </c>
      <c r="E28" s="16">
        <v>2659.0140000000001</v>
      </c>
      <c r="F28" s="16"/>
      <c r="G28" s="122">
        <v>5203.2886696545193</v>
      </c>
      <c r="H28" s="151">
        <v>4275.2370000000001</v>
      </c>
      <c r="I28" s="61"/>
      <c r="J28" s="89"/>
      <c r="K28" s="123">
        <v>0</v>
      </c>
      <c r="L28" s="26"/>
      <c r="M28" s="97"/>
      <c r="N28" s="97"/>
      <c r="O28" s="97"/>
      <c r="P28" s="97"/>
      <c r="Q28" s="97"/>
      <c r="R28" s="124">
        <v>9478.5256696545184</v>
      </c>
      <c r="S28" s="17"/>
    </row>
    <row r="29" spans="1:19">
      <c r="A29" s="43" t="s">
        <v>18</v>
      </c>
      <c r="B29" s="176" t="s">
        <v>19</v>
      </c>
      <c r="C29" s="13" t="s">
        <v>11</v>
      </c>
      <c r="D29" s="127">
        <v>7.8970000000000002</v>
      </c>
      <c r="E29" s="6">
        <v>13.433</v>
      </c>
      <c r="F29" s="6">
        <v>0</v>
      </c>
      <c r="G29" s="126">
        <v>21.33</v>
      </c>
      <c r="H29" s="152">
        <v>228.93360000000001</v>
      </c>
      <c r="I29" s="153">
        <v>0</v>
      </c>
      <c r="J29" s="129">
        <v>0</v>
      </c>
      <c r="K29" s="125">
        <v>0</v>
      </c>
      <c r="L29" s="125">
        <v>0</v>
      </c>
      <c r="M29" s="6">
        <v>0</v>
      </c>
      <c r="N29" s="130">
        <v>0</v>
      </c>
      <c r="O29" s="6">
        <v>0</v>
      </c>
      <c r="P29" s="6">
        <v>0</v>
      </c>
      <c r="Q29" s="6">
        <v>0</v>
      </c>
      <c r="R29" s="121">
        <v>250.2636</v>
      </c>
      <c r="S29" s="75">
        <f t="shared" ref="S29:S30" si="2">SUM(S25,S27)</f>
        <v>0</v>
      </c>
    </row>
    <row r="30" spans="1:19">
      <c r="A30" s="45"/>
      <c r="B30" s="177"/>
      <c r="C30" s="44" t="s">
        <v>13</v>
      </c>
      <c r="D30" s="128">
        <v>7507.2200153983613</v>
      </c>
      <c r="E30" s="17">
        <v>11446.607</v>
      </c>
      <c r="F30" s="17">
        <v>0</v>
      </c>
      <c r="G30" s="122">
        <v>18953.827015398361</v>
      </c>
      <c r="H30" s="24">
        <v>241260.32799999998</v>
      </c>
      <c r="I30" s="154">
        <v>0</v>
      </c>
      <c r="J30" s="20">
        <v>0</v>
      </c>
      <c r="K30" s="123">
        <v>0</v>
      </c>
      <c r="L30" s="123">
        <v>0</v>
      </c>
      <c r="M30" s="17">
        <v>0</v>
      </c>
      <c r="N30" s="24">
        <v>0</v>
      </c>
      <c r="O30" s="17">
        <v>0</v>
      </c>
      <c r="P30" s="17">
        <v>0</v>
      </c>
      <c r="Q30" s="17">
        <v>0</v>
      </c>
      <c r="R30" s="124">
        <v>260214.15501539834</v>
      </c>
      <c r="S30" s="77">
        <f t="shared" si="2"/>
        <v>0</v>
      </c>
    </row>
    <row r="31" spans="1:19">
      <c r="A31" s="42" t="s">
        <v>0</v>
      </c>
      <c r="B31" s="174" t="s">
        <v>35</v>
      </c>
      <c r="C31" s="13" t="s">
        <v>11</v>
      </c>
      <c r="D31" s="15">
        <v>0.16289999999999999</v>
      </c>
      <c r="E31" s="15">
        <v>6.6100000000000006E-2</v>
      </c>
      <c r="F31" s="15"/>
      <c r="G31" s="126">
        <v>0.22899999999999998</v>
      </c>
      <c r="H31" s="150">
        <v>5.1665000000000001</v>
      </c>
      <c r="I31" s="59">
        <v>91.837299999999999</v>
      </c>
      <c r="J31" s="88"/>
      <c r="K31" s="125">
        <v>91.837299999999999</v>
      </c>
      <c r="L31" s="25">
        <v>38.92</v>
      </c>
      <c r="M31" s="92">
        <v>0.33579999999999999</v>
      </c>
      <c r="N31" s="92"/>
      <c r="O31" s="92">
        <v>0.12039999999999999</v>
      </c>
      <c r="P31" s="92">
        <v>8.1200000000000008E-2</v>
      </c>
      <c r="Q31" s="92">
        <v>0.98839999999999995</v>
      </c>
      <c r="R31" s="121">
        <v>137.67860000000002</v>
      </c>
      <c r="S31" s="6"/>
    </row>
    <row r="32" spans="1:19">
      <c r="A32" s="43" t="s">
        <v>36</v>
      </c>
      <c r="B32" s="175"/>
      <c r="C32" s="44" t="s">
        <v>13</v>
      </c>
      <c r="D32" s="16">
        <v>81.097195845317657</v>
      </c>
      <c r="E32" s="16">
        <v>11.712999999999999</v>
      </c>
      <c r="F32" s="16"/>
      <c r="G32" s="122">
        <v>92.810195845317651</v>
      </c>
      <c r="H32" s="151">
        <v>816.96600000000001</v>
      </c>
      <c r="I32" s="60">
        <v>30257.161</v>
      </c>
      <c r="J32" s="89"/>
      <c r="K32" s="123">
        <v>30257.161</v>
      </c>
      <c r="L32" s="26">
        <v>5972.0129999999999</v>
      </c>
      <c r="M32" s="97">
        <v>165.42400000000001</v>
      </c>
      <c r="N32" s="97"/>
      <c r="O32" s="97">
        <v>13.781000000000001</v>
      </c>
      <c r="P32" s="97">
        <v>6.109</v>
      </c>
      <c r="Q32" s="97">
        <v>167.24700000000001</v>
      </c>
      <c r="R32" s="124">
        <v>37491.51119584532</v>
      </c>
      <c r="S32" s="17"/>
    </row>
    <row r="33" spans="1:19">
      <c r="A33" s="43" t="s">
        <v>0</v>
      </c>
      <c r="B33" s="174" t="s">
        <v>37</v>
      </c>
      <c r="C33" s="13" t="s">
        <v>11</v>
      </c>
      <c r="D33" s="15">
        <v>0.1016</v>
      </c>
      <c r="E33" s="15"/>
      <c r="F33" s="15"/>
      <c r="G33" s="126">
        <v>0.1016</v>
      </c>
      <c r="H33" s="150">
        <v>0.47420000000000001</v>
      </c>
      <c r="I33" s="59">
        <v>205.291</v>
      </c>
      <c r="J33" s="88"/>
      <c r="K33" s="125">
        <v>205.291</v>
      </c>
      <c r="L33" s="25">
        <v>29.1248</v>
      </c>
      <c r="M33" s="92"/>
      <c r="N33" s="92"/>
      <c r="O33" s="92"/>
      <c r="P33" s="92"/>
      <c r="Q33" s="92">
        <v>1.4E-2</v>
      </c>
      <c r="R33" s="121">
        <v>235.00559999999999</v>
      </c>
      <c r="S33" s="6"/>
    </row>
    <row r="34" spans="1:19">
      <c r="A34" s="43" t="s">
        <v>38</v>
      </c>
      <c r="B34" s="175"/>
      <c r="C34" s="44" t="s">
        <v>13</v>
      </c>
      <c r="D34" s="16">
        <v>18.910799031182744</v>
      </c>
      <c r="E34" s="16"/>
      <c r="F34" s="16"/>
      <c r="G34" s="122">
        <v>18.910799031182744</v>
      </c>
      <c r="H34" s="151">
        <v>50.811999999999998</v>
      </c>
      <c r="I34" s="60">
        <v>9848.0400000000009</v>
      </c>
      <c r="J34" s="89"/>
      <c r="K34" s="123">
        <v>9848.0400000000009</v>
      </c>
      <c r="L34" s="26">
        <v>1311.3119999999999</v>
      </c>
      <c r="M34" s="97"/>
      <c r="N34" s="97"/>
      <c r="O34" s="97"/>
      <c r="P34" s="97"/>
      <c r="Q34" s="97">
        <v>3.024</v>
      </c>
      <c r="R34" s="124">
        <v>11232.098799031182</v>
      </c>
      <c r="S34" s="17"/>
    </row>
    <row r="35" spans="1:19">
      <c r="A35" s="43"/>
      <c r="B35" s="11" t="s">
        <v>15</v>
      </c>
      <c r="C35" s="13" t="s">
        <v>11</v>
      </c>
      <c r="D35" s="15"/>
      <c r="E35" s="15"/>
      <c r="F35" s="15"/>
      <c r="G35" s="126">
        <v>0</v>
      </c>
      <c r="H35" s="150"/>
      <c r="I35" s="59">
        <v>469.52540000000005</v>
      </c>
      <c r="J35" s="88"/>
      <c r="K35" s="125">
        <v>469.52540000000005</v>
      </c>
      <c r="L35" s="25">
        <v>8.8949999999999996</v>
      </c>
      <c r="M35" s="92">
        <v>1E-3</v>
      </c>
      <c r="N35" s="92"/>
      <c r="O35" s="92">
        <v>8.5000000000000006E-3</v>
      </c>
      <c r="P35" s="92"/>
      <c r="Q35" s="92"/>
      <c r="R35" s="121">
        <v>478.42990000000003</v>
      </c>
      <c r="S35" s="6"/>
    </row>
    <row r="36" spans="1:19">
      <c r="A36" s="43" t="s">
        <v>18</v>
      </c>
      <c r="B36" s="44" t="s">
        <v>39</v>
      </c>
      <c r="C36" s="44" t="s">
        <v>13</v>
      </c>
      <c r="D36" s="16"/>
      <c r="E36" s="16"/>
      <c r="F36" s="16"/>
      <c r="G36" s="122">
        <v>0</v>
      </c>
      <c r="H36" s="151"/>
      <c r="I36" s="60">
        <v>47178.639000000003</v>
      </c>
      <c r="J36" s="89"/>
      <c r="K36" s="123">
        <v>47178.639000000003</v>
      </c>
      <c r="L36" s="26">
        <v>264.13200000000001</v>
      </c>
      <c r="M36" s="97">
        <v>1.296</v>
      </c>
      <c r="N36" s="97"/>
      <c r="O36" s="97">
        <v>2.7549999999999999</v>
      </c>
      <c r="P36" s="97"/>
      <c r="Q36" s="97"/>
      <c r="R36" s="124">
        <v>47446.822</v>
      </c>
      <c r="S36" s="17"/>
    </row>
    <row r="37" spans="1:19">
      <c r="A37" s="1"/>
      <c r="B37" s="176" t="s">
        <v>19</v>
      </c>
      <c r="C37" s="13" t="s">
        <v>11</v>
      </c>
      <c r="D37" s="127">
        <v>0.26449999999999996</v>
      </c>
      <c r="E37" s="6">
        <v>6.6100000000000006E-2</v>
      </c>
      <c r="F37" s="6">
        <v>0</v>
      </c>
      <c r="G37" s="126">
        <v>0.3306</v>
      </c>
      <c r="H37" s="152">
        <v>5.6406999999999998</v>
      </c>
      <c r="I37" s="153">
        <v>766.65370000000007</v>
      </c>
      <c r="J37" s="129">
        <v>0</v>
      </c>
      <c r="K37" s="125">
        <v>766.65370000000007</v>
      </c>
      <c r="L37" s="125">
        <v>76.939800000000005</v>
      </c>
      <c r="M37" s="6">
        <v>0.33679999999999999</v>
      </c>
      <c r="N37" s="6">
        <v>0</v>
      </c>
      <c r="O37" s="6">
        <v>0.12889999999999999</v>
      </c>
      <c r="P37" s="6">
        <v>8.1200000000000008E-2</v>
      </c>
      <c r="Q37" s="6">
        <v>1.0024</v>
      </c>
      <c r="R37" s="121">
        <v>851.11410000000012</v>
      </c>
      <c r="S37" s="75">
        <f t="shared" ref="S37:S38" si="3">SUM(S31,S33,S35)</f>
        <v>0</v>
      </c>
    </row>
    <row r="38" spans="1:19">
      <c r="A38" s="45"/>
      <c r="B38" s="177"/>
      <c r="C38" s="44" t="s">
        <v>13</v>
      </c>
      <c r="D38" s="128">
        <v>100.0079948765004</v>
      </c>
      <c r="E38" s="17">
        <v>11.712999999999999</v>
      </c>
      <c r="F38" s="17">
        <v>0</v>
      </c>
      <c r="G38" s="122">
        <v>111.7209948765004</v>
      </c>
      <c r="H38" s="24">
        <v>867.77800000000002</v>
      </c>
      <c r="I38" s="154">
        <v>87283.839999999997</v>
      </c>
      <c r="J38" s="20">
        <v>0</v>
      </c>
      <c r="K38" s="123">
        <v>87283.839999999997</v>
      </c>
      <c r="L38" s="123">
        <v>7547.4569999999994</v>
      </c>
      <c r="M38" s="17">
        <v>166.72</v>
      </c>
      <c r="N38" s="17">
        <v>0</v>
      </c>
      <c r="O38" s="17">
        <v>16.536000000000001</v>
      </c>
      <c r="P38" s="17">
        <v>6.109</v>
      </c>
      <c r="Q38" s="17">
        <v>170.27100000000002</v>
      </c>
      <c r="R38" s="124">
        <v>96170.431994876475</v>
      </c>
      <c r="S38" s="77">
        <f t="shared" si="3"/>
        <v>0</v>
      </c>
    </row>
    <row r="39" spans="1:19">
      <c r="A39" s="178" t="s">
        <v>40</v>
      </c>
      <c r="B39" s="179"/>
      <c r="C39" s="13" t="s">
        <v>11</v>
      </c>
      <c r="D39" s="15"/>
      <c r="E39" s="15"/>
      <c r="F39" s="15"/>
      <c r="G39" s="126">
        <v>0</v>
      </c>
      <c r="H39" s="150"/>
      <c r="I39" s="59">
        <v>1E-3</v>
      </c>
      <c r="J39" s="88"/>
      <c r="K39" s="125">
        <v>1E-3</v>
      </c>
      <c r="L39" s="25"/>
      <c r="M39" s="92"/>
      <c r="N39" s="92"/>
      <c r="O39" s="92"/>
      <c r="P39" s="92"/>
      <c r="Q39" s="92"/>
      <c r="R39" s="121">
        <v>1E-3</v>
      </c>
      <c r="S39" s="6"/>
    </row>
    <row r="40" spans="1:19">
      <c r="A40" s="180"/>
      <c r="B40" s="181"/>
      <c r="C40" s="44" t="s">
        <v>13</v>
      </c>
      <c r="D40" s="16"/>
      <c r="E40" s="16"/>
      <c r="F40" s="16"/>
      <c r="G40" s="122">
        <v>0</v>
      </c>
      <c r="H40" s="151"/>
      <c r="I40" s="60">
        <v>3.2000000000000001E-2</v>
      </c>
      <c r="J40" s="89"/>
      <c r="K40" s="123">
        <v>3.2000000000000001E-2</v>
      </c>
      <c r="L40" s="26"/>
      <c r="M40" s="97"/>
      <c r="N40" s="97"/>
      <c r="O40" s="97"/>
      <c r="P40" s="97"/>
      <c r="Q40" s="97"/>
      <c r="R40" s="124">
        <v>3.2000000000000001E-2</v>
      </c>
      <c r="S40" s="17"/>
    </row>
    <row r="41" spans="1:19">
      <c r="A41" s="178" t="s">
        <v>41</v>
      </c>
      <c r="B41" s="179"/>
      <c r="C41" s="13" t="s">
        <v>11</v>
      </c>
      <c r="D41" s="15">
        <v>1.0666</v>
      </c>
      <c r="E41" s="15"/>
      <c r="F41" s="15"/>
      <c r="G41" s="126">
        <v>1.0666</v>
      </c>
      <c r="H41" s="150"/>
      <c r="I41" s="59"/>
      <c r="J41" s="88"/>
      <c r="K41" s="125">
        <v>0</v>
      </c>
      <c r="L41" s="25">
        <v>1.52E-2</v>
      </c>
      <c r="M41" s="92"/>
      <c r="N41" s="92"/>
      <c r="O41" s="92"/>
      <c r="P41" s="92"/>
      <c r="Q41" s="92"/>
      <c r="R41" s="121">
        <v>1.0818000000000001</v>
      </c>
      <c r="S41" s="6"/>
    </row>
    <row r="42" spans="1:19">
      <c r="A42" s="180"/>
      <c r="B42" s="181"/>
      <c r="C42" s="44" t="s">
        <v>13</v>
      </c>
      <c r="D42" s="16">
        <v>796.68787918496287</v>
      </c>
      <c r="E42" s="16"/>
      <c r="F42" s="16"/>
      <c r="G42" s="122">
        <v>796.68787918496287</v>
      </c>
      <c r="H42" s="151"/>
      <c r="I42" s="60"/>
      <c r="J42" s="89"/>
      <c r="K42" s="123">
        <v>0</v>
      </c>
      <c r="L42" s="26">
        <v>5.0110000000000001</v>
      </c>
      <c r="M42" s="97"/>
      <c r="N42" s="97"/>
      <c r="O42" s="97"/>
      <c r="P42" s="97"/>
      <c r="Q42" s="97"/>
      <c r="R42" s="124">
        <v>801.69887918496283</v>
      </c>
      <c r="S42" s="17"/>
    </row>
    <row r="43" spans="1:19">
      <c r="A43" s="178" t="s">
        <v>42</v>
      </c>
      <c r="B43" s="179"/>
      <c r="C43" s="13" t="s">
        <v>11</v>
      </c>
      <c r="D43" s="15"/>
      <c r="E43" s="15"/>
      <c r="F43" s="15"/>
      <c r="G43" s="126">
        <v>0</v>
      </c>
      <c r="H43" s="150"/>
      <c r="I43" s="59">
        <v>4.4000000000000003E-3</v>
      </c>
      <c r="J43" s="88"/>
      <c r="K43" s="125">
        <v>4.4000000000000003E-3</v>
      </c>
      <c r="L43" s="25"/>
      <c r="M43" s="92"/>
      <c r="N43" s="92"/>
      <c r="O43" s="92"/>
      <c r="P43" s="92"/>
      <c r="Q43" s="92"/>
      <c r="R43" s="121">
        <v>4.4000000000000003E-3</v>
      </c>
      <c r="S43" s="6"/>
    </row>
    <row r="44" spans="1:19">
      <c r="A44" s="180"/>
      <c r="B44" s="181"/>
      <c r="C44" s="44" t="s">
        <v>13</v>
      </c>
      <c r="D44" s="16"/>
      <c r="E44" s="16"/>
      <c r="F44" s="16"/>
      <c r="G44" s="122">
        <v>0</v>
      </c>
      <c r="H44" s="151"/>
      <c r="I44" s="60">
        <v>5.0750000000000002</v>
      </c>
      <c r="J44" s="89"/>
      <c r="K44" s="123">
        <v>5.0750000000000002</v>
      </c>
      <c r="L44" s="26"/>
      <c r="M44" s="97"/>
      <c r="N44" s="97"/>
      <c r="O44" s="97"/>
      <c r="P44" s="97"/>
      <c r="Q44" s="97"/>
      <c r="R44" s="124">
        <v>5.0750000000000002</v>
      </c>
      <c r="S44" s="17"/>
    </row>
    <row r="45" spans="1:19">
      <c r="A45" s="178" t="s">
        <v>43</v>
      </c>
      <c r="B45" s="179"/>
      <c r="C45" s="13" t="s">
        <v>11</v>
      </c>
      <c r="D45" s="15"/>
      <c r="E45" s="15"/>
      <c r="F45" s="15"/>
      <c r="G45" s="126">
        <v>0</v>
      </c>
      <c r="H45" s="167">
        <v>0</v>
      </c>
      <c r="I45" s="59">
        <v>0.2334</v>
      </c>
      <c r="J45" s="88"/>
      <c r="K45" s="125">
        <v>0.2334</v>
      </c>
      <c r="L45" s="25">
        <v>8.9999999999999998E-4</v>
      </c>
      <c r="M45" s="92"/>
      <c r="N45" s="92"/>
      <c r="O45" s="92"/>
      <c r="P45" s="92"/>
      <c r="Q45" s="92"/>
      <c r="R45" s="121">
        <v>0.23430000000000001</v>
      </c>
      <c r="S45" s="6"/>
    </row>
    <row r="46" spans="1:19">
      <c r="A46" s="180"/>
      <c r="B46" s="181"/>
      <c r="C46" s="44" t="s">
        <v>13</v>
      </c>
      <c r="D46" s="16"/>
      <c r="E46" s="16"/>
      <c r="F46" s="16"/>
      <c r="G46" s="122">
        <v>0</v>
      </c>
      <c r="H46" s="151">
        <v>0.84199999999999997</v>
      </c>
      <c r="I46" s="60">
        <v>16.227</v>
      </c>
      <c r="J46" s="89"/>
      <c r="K46" s="123">
        <v>16.227</v>
      </c>
      <c r="L46" s="26">
        <v>0.58299999999999996</v>
      </c>
      <c r="M46" s="97"/>
      <c r="N46" s="97"/>
      <c r="O46" s="97"/>
      <c r="P46" s="97"/>
      <c r="Q46" s="97"/>
      <c r="R46" s="124">
        <v>17.651999999999997</v>
      </c>
      <c r="S46" s="17"/>
    </row>
    <row r="47" spans="1:19">
      <c r="A47" s="178" t="s">
        <v>44</v>
      </c>
      <c r="B47" s="179"/>
      <c r="C47" s="13" t="s">
        <v>11</v>
      </c>
      <c r="D47" s="15">
        <v>7.5999999999999998E-2</v>
      </c>
      <c r="E47" s="15"/>
      <c r="F47" s="15"/>
      <c r="G47" s="126">
        <v>7.5999999999999998E-2</v>
      </c>
      <c r="H47" s="150"/>
      <c r="I47" s="59">
        <v>3.1290999999999998</v>
      </c>
      <c r="J47" s="88"/>
      <c r="K47" s="125">
        <v>3.1290999999999998</v>
      </c>
      <c r="L47" s="25">
        <v>7.9200000000000007E-2</v>
      </c>
      <c r="M47" s="92"/>
      <c r="N47" s="92"/>
      <c r="O47" s="92"/>
      <c r="P47" s="92"/>
      <c r="Q47" s="92"/>
      <c r="R47" s="121">
        <v>3.2843</v>
      </c>
      <c r="S47" s="6"/>
    </row>
    <row r="48" spans="1:19">
      <c r="A48" s="180"/>
      <c r="B48" s="181"/>
      <c r="C48" s="44" t="s">
        <v>13</v>
      </c>
      <c r="D48" s="16">
        <v>29.786398474015993</v>
      </c>
      <c r="E48" s="16"/>
      <c r="F48" s="16"/>
      <c r="G48" s="122">
        <v>29.786398474015993</v>
      </c>
      <c r="H48" s="151"/>
      <c r="I48" s="60">
        <v>496.34300000000002</v>
      </c>
      <c r="J48" s="89"/>
      <c r="K48" s="123">
        <v>496.34300000000002</v>
      </c>
      <c r="L48" s="26">
        <v>23.07</v>
      </c>
      <c r="M48" s="97"/>
      <c r="N48" s="97"/>
      <c r="O48" s="97"/>
      <c r="P48" s="97"/>
      <c r="Q48" s="97"/>
      <c r="R48" s="124">
        <v>549.19939847401611</v>
      </c>
      <c r="S48" s="17"/>
    </row>
    <row r="49" spans="1:19">
      <c r="A49" s="178" t="s">
        <v>45</v>
      </c>
      <c r="B49" s="179"/>
      <c r="C49" s="13" t="s">
        <v>11</v>
      </c>
      <c r="D49" s="15"/>
      <c r="E49" s="15">
        <v>522.19200000000001</v>
      </c>
      <c r="F49" s="15"/>
      <c r="G49" s="126">
        <v>522.19200000000001</v>
      </c>
      <c r="H49" s="150">
        <v>734.33550000000002</v>
      </c>
      <c r="I49" s="59">
        <v>3384.5513999999998</v>
      </c>
      <c r="J49" s="88"/>
      <c r="K49" s="125">
        <v>3384.5513999999998</v>
      </c>
      <c r="L49" s="25">
        <v>190.298</v>
      </c>
      <c r="M49" s="92">
        <v>5.0000000000000001E-3</v>
      </c>
      <c r="N49" s="92"/>
      <c r="O49" s="92"/>
      <c r="P49" s="92"/>
      <c r="Q49" s="92"/>
      <c r="R49" s="121">
        <v>4831.3819000000003</v>
      </c>
      <c r="S49" s="6"/>
    </row>
    <row r="50" spans="1:19">
      <c r="A50" s="180"/>
      <c r="B50" s="181"/>
      <c r="C50" s="44" t="s">
        <v>13</v>
      </c>
      <c r="D50" s="16"/>
      <c r="E50" s="16">
        <v>44485.991999999998</v>
      </c>
      <c r="F50" s="16"/>
      <c r="G50" s="122">
        <v>44485.991999999998</v>
      </c>
      <c r="H50" s="151">
        <v>68094.14</v>
      </c>
      <c r="I50" s="60">
        <v>269881.04700000002</v>
      </c>
      <c r="J50" s="89"/>
      <c r="K50" s="123">
        <v>269881.04700000002</v>
      </c>
      <c r="L50" s="26">
        <v>13973.227999999999</v>
      </c>
      <c r="M50" s="97">
        <v>1.89</v>
      </c>
      <c r="N50" s="97"/>
      <c r="O50" s="97"/>
      <c r="P50" s="97"/>
      <c r="Q50" s="97"/>
      <c r="R50" s="124">
        <v>396436.29700000002</v>
      </c>
      <c r="S50" s="17"/>
    </row>
    <row r="51" spans="1:19">
      <c r="A51" s="178" t="s">
        <v>46</v>
      </c>
      <c r="B51" s="179"/>
      <c r="C51" s="13" t="s">
        <v>11</v>
      </c>
      <c r="D51" s="15"/>
      <c r="E51" s="15"/>
      <c r="F51" s="15"/>
      <c r="G51" s="126">
        <v>0</v>
      </c>
      <c r="H51" s="150"/>
      <c r="I51" s="59"/>
      <c r="J51" s="88"/>
      <c r="K51" s="125">
        <v>0</v>
      </c>
      <c r="L51" s="25"/>
      <c r="M51" s="92"/>
      <c r="N51" s="92"/>
      <c r="O51" s="92"/>
      <c r="P51" s="92"/>
      <c r="Q51" s="92"/>
      <c r="R51" s="121">
        <v>0</v>
      </c>
      <c r="S51" s="6"/>
    </row>
    <row r="52" spans="1:19">
      <c r="A52" s="180"/>
      <c r="B52" s="181"/>
      <c r="C52" s="44" t="s">
        <v>13</v>
      </c>
      <c r="D52" s="16"/>
      <c r="E52" s="16"/>
      <c r="F52" s="16"/>
      <c r="G52" s="122">
        <v>0</v>
      </c>
      <c r="H52" s="151"/>
      <c r="I52" s="60"/>
      <c r="J52" s="89"/>
      <c r="K52" s="123">
        <v>0</v>
      </c>
      <c r="L52" s="26"/>
      <c r="M52" s="97"/>
      <c r="N52" s="97"/>
      <c r="O52" s="97"/>
      <c r="P52" s="97"/>
      <c r="Q52" s="97"/>
      <c r="R52" s="124">
        <v>0</v>
      </c>
      <c r="S52" s="17"/>
    </row>
    <row r="53" spans="1:19">
      <c r="A53" s="178" t="s">
        <v>47</v>
      </c>
      <c r="B53" s="179"/>
      <c r="C53" s="13" t="s">
        <v>11</v>
      </c>
      <c r="D53" s="15"/>
      <c r="E53" s="15">
        <v>9.8900000000000002E-2</v>
      </c>
      <c r="F53" s="15"/>
      <c r="G53" s="126">
        <v>9.8900000000000002E-2</v>
      </c>
      <c r="H53" s="150">
        <v>0.14759999999999998</v>
      </c>
      <c r="I53" s="59">
        <v>2.1854</v>
      </c>
      <c r="J53" s="88"/>
      <c r="K53" s="125">
        <v>2.1854</v>
      </c>
      <c r="L53" s="25">
        <v>7.3033000000000001</v>
      </c>
      <c r="M53" s="92">
        <v>27.713799999999999</v>
      </c>
      <c r="N53" s="92"/>
      <c r="O53" s="92"/>
      <c r="P53" s="92">
        <v>3.2000000000000002E-3</v>
      </c>
      <c r="Q53" s="92"/>
      <c r="R53" s="121">
        <v>37.452199999999998</v>
      </c>
      <c r="S53" s="6"/>
    </row>
    <row r="54" spans="1:19">
      <c r="A54" s="180"/>
      <c r="B54" s="181"/>
      <c r="C54" s="44" t="s">
        <v>13</v>
      </c>
      <c r="D54" s="16"/>
      <c r="E54" s="16">
        <v>144.624</v>
      </c>
      <c r="F54" s="16"/>
      <c r="G54" s="122">
        <v>144.624</v>
      </c>
      <c r="H54" s="151">
        <v>235.13900000000001</v>
      </c>
      <c r="I54" s="60">
        <v>2839.7469999999998</v>
      </c>
      <c r="J54" s="89"/>
      <c r="K54" s="123">
        <v>2839.7469999999998</v>
      </c>
      <c r="L54" s="26">
        <v>5639.8819999999996</v>
      </c>
      <c r="M54" s="97">
        <v>16726.760999999999</v>
      </c>
      <c r="N54" s="97"/>
      <c r="O54" s="97"/>
      <c r="P54" s="97">
        <v>6.2210000000000001</v>
      </c>
      <c r="Q54" s="97"/>
      <c r="R54" s="124">
        <v>25592.374</v>
      </c>
      <c r="S54" s="17"/>
    </row>
    <row r="55" spans="1:19">
      <c r="A55" s="42" t="s">
        <v>0</v>
      </c>
      <c r="B55" s="174" t="s">
        <v>48</v>
      </c>
      <c r="C55" s="13" t="s">
        <v>11</v>
      </c>
      <c r="D55" s="15">
        <v>0.36969999999999997</v>
      </c>
      <c r="E55" s="15"/>
      <c r="F55" s="15"/>
      <c r="G55" s="126">
        <v>0.36969999999999997</v>
      </c>
      <c r="H55" s="150"/>
      <c r="I55" s="59">
        <v>0.1351</v>
      </c>
      <c r="J55" s="88"/>
      <c r="K55" s="125">
        <v>0.1351</v>
      </c>
      <c r="L55" s="25"/>
      <c r="M55" s="92"/>
      <c r="N55" s="92"/>
      <c r="O55" s="92"/>
      <c r="P55" s="92"/>
      <c r="Q55" s="92"/>
      <c r="R55" s="121">
        <v>0.50479999999999992</v>
      </c>
      <c r="S55" s="6"/>
    </row>
    <row r="56" spans="1:19">
      <c r="A56" s="43" t="s">
        <v>36</v>
      </c>
      <c r="B56" s="175"/>
      <c r="C56" s="44" t="s">
        <v>13</v>
      </c>
      <c r="D56" s="16">
        <v>400.0395395056143</v>
      </c>
      <c r="E56" s="16"/>
      <c r="F56" s="16"/>
      <c r="G56" s="122">
        <v>400.0395395056143</v>
      </c>
      <c r="H56" s="151"/>
      <c r="I56" s="60">
        <v>84.003</v>
      </c>
      <c r="J56" s="89"/>
      <c r="K56" s="123">
        <v>84.003</v>
      </c>
      <c r="L56" s="26"/>
      <c r="M56" s="97"/>
      <c r="N56" s="97"/>
      <c r="O56" s="97"/>
      <c r="P56" s="97"/>
      <c r="Q56" s="97"/>
      <c r="R56" s="124">
        <v>484.04253950561429</v>
      </c>
      <c r="S56" s="17"/>
    </row>
    <row r="57" spans="1:19">
      <c r="A57" s="43" t="s">
        <v>12</v>
      </c>
      <c r="B57" s="11" t="s">
        <v>15</v>
      </c>
      <c r="C57" s="13" t="s">
        <v>11</v>
      </c>
      <c r="D57" s="15">
        <v>0.75800000000000001</v>
      </c>
      <c r="E57" s="15"/>
      <c r="F57" s="15"/>
      <c r="G57" s="126">
        <v>0.75800000000000001</v>
      </c>
      <c r="H57" s="150"/>
      <c r="I57" s="59">
        <v>3.1800000000000002E-2</v>
      </c>
      <c r="J57" s="88"/>
      <c r="K57" s="125">
        <v>3.1800000000000002E-2</v>
      </c>
      <c r="L57" s="25">
        <v>3.15E-2</v>
      </c>
      <c r="M57" s="92">
        <v>2.3999999999999998E-3</v>
      </c>
      <c r="N57" s="92"/>
      <c r="O57" s="92"/>
      <c r="P57" s="92">
        <v>4.4000000000000003E-3</v>
      </c>
      <c r="Q57" s="92">
        <v>7.4000000000000003E-3</v>
      </c>
      <c r="R57" s="121">
        <v>0.83549999999999991</v>
      </c>
      <c r="S57" s="6"/>
    </row>
    <row r="58" spans="1:19">
      <c r="A58" s="43" t="s">
        <v>18</v>
      </c>
      <c r="B58" s="44" t="s">
        <v>49</v>
      </c>
      <c r="C58" s="44" t="s">
        <v>13</v>
      </c>
      <c r="D58" s="16">
        <v>25.984798668775372</v>
      </c>
      <c r="E58" s="16"/>
      <c r="F58" s="16"/>
      <c r="G58" s="122">
        <v>25.984798668775372</v>
      </c>
      <c r="H58" s="151"/>
      <c r="I58" s="60">
        <v>23.931999999999999</v>
      </c>
      <c r="J58" s="89"/>
      <c r="K58" s="123">
        <v>23.931999999999999</v>
      </c>
      <c r="L58" s="26">
        <v>7.9770000000000003</v>
      </c>
      <c r="M58" s="97">
        <v>4.1470000000000002</v>
      </c>
      <c r="N58" s="97"/>
      <c r="O58" s="97"/>
      <c r="P58" s="97">
        <v>2.722</v>
      </c>
      <c r="Q58" s="97">
        <v>4.5789999999999997</v>
      </c>
      <c r="R58" s="124">
        <v>69.341798668775368</v>
      </c>
      <c r="S58" s="17"/>
    </row>
    <row r="59" spans="1:19">
      <c r="A59" s="1"/>
      <c r="B59" s="176" t="s">
        <v>19</v>
      </c>
      <c r="C59" s="13" t="s">
        <v>11</v>
      </c>
      <c r="D59" s="127">
        <v>1.1276999999999999</v>
      </c>
      <c r="E59" s="127">
        <v>0</v>
      </c>
      <c r="F59" s="127">
        <v>0</v>
      </c>
      <c r="G59" s="126">
        <v>1.1276999999999999</v>
      </c>
      <c r="H59" s="152">
        <v>0</v>
      </c>
      <c r="I59" s="153">
        <v>0.16689999999999999</v>
      </c>
      <c r="J59" s="129">
        <v>0</v>
      </c>
      <c r="K59" s="125">
        <v>0.16689999999999999</v>
      </c>
      <c r="L59" s="125">
        <v>3.15E-2</v>
      </c>
      <c r="M59" s="6">
        <v>2.3999999999999998E-3</v>
      </c>
      <c r="N59" s="6">
        <v>0</v>
      </c>
      <c r="O59" s="6">
        <v>0</v>
      </c>
      <c r="P59" s="6">
        <v>4.4000000000000003E-3</v>
      </c>
      <c r="Q59" s="6">
        <v>7.4000000000000003E-3</v>
      </c>
      <c r="R59" s="121">
        <v>1.3403</v>
      </c>
      <c r="S59" s="75">
        <f t="shared" ref="S59:S60" si="4">SUM(S55,S57)</f>
        <v>0</v>
      </c>
    </row>
    <row r="60" spans="1:19">
      <c r="A60" s="45"/>
      <c r="B60" s="177"/>
      <c r="C60" s="44" t="s">
        <v>13</v>
      </c>
      <c r="D60" s="128">
        <v>426.0243381743897</v>
      </c>
      <c r="E60" s="128">
        <v>0</v>
      </c>
      <c r="F60" s="128">
        <v>0</v>
      </c>
      <c r="G60" s="122">
        <v>426.0243381743897</v>
      </c>
      <c r="H60" s="24">
        <v>0</v>
      </c>
      <c r="I60" s="154">
        <v>107.935</v>
      </c>
      <c r="J60" s="20">
        <v>0</v>
      </c>
      <c r="K60" s="123">
        <v>107.935</v>
      </c>
      <c r="L60" s="123">
        <v>7.9770000000000003</v>
      </c>
      <c r="M60" s="17">
        <v>4.1470000000000002</v>
      </c>
      <c r="N60" s="17">
        <v>0</v>
      </c>
      <c r="O60" s="17">
        <v>0</v>
      </c>
      <c r="P60" s="17">
        <v>2.722</v>
      </c>
      <c r="Q60" s="17">
        <v>4.5789999999999997</v>
      </c>
      <c r="R60" s="124">
        <v>553.38433817438965</v>
      </c>
      <c r="S60" s="77">
        <f t="shared" si="4"/>
        <v>0</v>
      </c>
    </row>
    <row r="61" spans="1:19">
      <c r="A61" s="42" t="s">
        <v>0</v>
      </c>
      <c r="B61" s="174" t="s">
        <v>50</v>
      </c>
      <c r="C61" s="13" t="s">
        <v>11</v>
      </c>
      <c r="D61" s="15"/>
      <c r="E61" s="15"/>
      <c r="F61" s="15"/>
      <c r="G61" s="126">
        <v>0</v>
      </c>
      <c r="H61" s="150"/>
      <c r="I61" s="59">
        <v>0.45380000000000004</v>
      </c>
      <c r="J61" s="88"/>
      <c r="K61" s="125">
        <v>0.45380000000000004</v>
      </c>
      <c r="L61" s="25"/>
      <c r="M61" s="92"/>
      <c r="N61" s="92"/>
      <c r="O61" s="92"/>
      <c r="P61" s="92"/>
      <c r="Q61" s="92"/>
      <c r="R61" s="121">
        <v>0.45380000000000004</v>
      </c>
      <c r="S61" s="6"/>
    </row>
    <row r="62" spans="1:19">
      <c r="A62" s="43" t="s">
        <v>51</v>
      </c>
      <c r="B62" s="175"/>
      <c r="C62" s="44" t="s">
        <v>13</v>
      </c>
      <c r="D62" s="16"/>
      <c r="E62" s="16"/>
      <c r="F62" s="16"/>
      <c r="G62" s="122">
        <v>0</v>
      </c>
      <c r="H62" s="151"/>
      <c r="I62" s="60">
        <v>10.569000000000001</v>
      </c>
      <c r="J62" s="89"/>
      <c r="K62" s="123">
        <v>10.569000000000001</v>
      </c>
      <c r="L62" s="26"/>
      <c r="M62" s="97"/>
      <c r="N62" s="97"/>
      <c r="O62" s="97"/>
      <c r="P62" s="97"/>
      <c r="Q62" s="97"/>
      <c r="R62" s="124">
        <v>10.569000000000001</v>
      </c>
      <c r="S62" s="17"/>
    </row>
    <row r="63" spans="1:19">
      <c r="A63" s="43" t="s">
        <v>0</v>
      </c>
      <c r="B63" s="11" t="s">
        <v>52</v>
      </c>
      <c r="C63" s="13" t="s">
        <v>11</v>
      </c>
      <c r="D63" s="15">
        <v>3.23</v>
      </c>
      <c r="E63" s="15">
        <v>20.170000000000002</v>
      </c>
      <c r="F63" s="15"/>
      <c r="G63" s="126">
        <v>23.400000000000002</v>
      </c>
      <c r="H63" s="150">
        <v>179.27</v>
      </c>
      <c r="I63" s="59"/>
      <c r="J63" s="88"/>
      <c r="K63" s="125">
        <v>0</v>
      </c>
      <c r="L63" s="25"/>
      <c r="M63" s="92"/>
      <c r="N63" s="92"/>
      <c r="O63" s="92"/>
      <c r="P63" s="92"/>
      <c r="Q63" s="92"/>
      <c r="R63" s="121">
        <v>202.67000000000002</v>
      </c>
      <c r="S63" s="6"/>
    </row>
    <row r="64" spans="1:19">
      <c r="A64" s="43" t="s">
        <v>53</v>
      </c>
      <c r="B64" s="44" t="s">
        <v>54</v>
      </c>
      <c r="C64" s="44" t="s">
        <v>13</v>
      </c>
      <c r="D64" s="16">
        <v>300.23998461843536</v>
      </c>
      <c r="E64" s="16">
        <v>1896.048</v>
      </c>
      <c r="F64" s="16"/>
      <c r="G64" s="122">
        <v>2196.2879846184355</v>
      </c>
      <c r="H64" s="151">
        <v>31147.012999999999</v>
      </c>
      <c r="I64" s="60"/>
      <c r="J64" s="89"/>
      <c r="K64" s="123">
        <v>0</v>
      </c>
      <c r="L64" s="26"/>
      <c r="M64" s="97"/>
      <c r="N64" s="97"/>
      <c r="O64" s="97"/>
      <c r="P64" s="97"/>
      <c r="Q64" s="97"/>
      <c r="R64" s="124">
        <v>33343.300984618436</v>
      </c>
      <c r="S64" s="17"/>
    </row>
    <row r="65" spans="1:19">
      <c r="A65" s="43" t="s">
        <v>0</v>
      </c>
      <c r="B65" s="174" t="s">
        <v>55</v>
      </c>
      <c r="C65" s="13" t="s">
        <v>11</v>
      </c>
      <c r="D65" s="15"/>
      <c r="E65" s="15"/>
      <c r="F65" s="15"/>
      <c r="G65" s="126">
        <v>0</v>
      </c>
      <c r="H65" s="150">
        <v>253.46899999999999</v>
      </c>
      <c r="I65" s="59">
        <v>0.02</v>
      </c>
      <c r="J65" s="88"/>
      <c r="K65" s="125">
        <v>0.02</v>
      </c>
      <c r="L65" s="25"/>
      <c r="M65" s="92"/>
      <c r="N65" s="92"/>
      <c r="O65" s="92"/>
      <c r="P65" s="92"/>
      <c r="Q65" s="92"/>
      <c r="R65" s="121">
        <v>253.489</v>
      </c>
      <c r="S65" s="6"/>
    </row>
    <row r="66" spans="1:19">
      <c r="A66" s="43" t="s">
        <v>18</v>
      </c>
      <c r="B66" s="175"/>
      <c r="C66" s="44" t="s">
        <v>13</v>
      </c>
      <c r="D66" s="16"/>
      <c r="E66" s="16"/>
      <c r="F66" s="16"/>
      <c r="G66" s="122">
        <v>0</v>
      </c>
      <c r="H66" s="151">
        <v>37113.023999999998</v>
      </c>
      <c r="I66" s="60">
        <v>0.32400000000000001</v>
      </c>
      <c r="J66" s="89"/>
      <c r="K66" s="123">
        <v>0.32400000000000001</v>
      </c>
      <c r="L66" s="26"/>
      <c r="M66" s="97"/>
      <c r="N66" s="97"/>
      <c r="O66" s="97"/>
      <c r="P66" s="97"/>
      <c r="Q66" s="97"/>
      <c r="R66" s="124">
        <v>37113.347999999998</v>
      </c>
      <c r="S66" s="17"/>
    </row>
    <row r="67" spans="1:19">
      <c r="A67" s="1"/>
      <c r="B67" s="11" t="s">
        <v>15</v>
      </c>
      <c r="C67" s="13" t="s">
        <v>11</v>
      </c>
      <c r="D67" s="15">
        <v>0.23799999999999999</v>
      </c>
      <c r="E67" s="15"/>
      <c r="F67" s="15"/>
      <c r="G67" s="126">
        <v>0.23799999999999999</v>
      </c>
      <c r="H67" s="150">
        <v>41.288699999999999</v>
      </c>
      <c r="I67" s="59"/>
      <c r="J67" s="88"/>
      <c r="K67" s="125">
        <v>0</v>
      </c>
      <c r="L67" s="25">
        <v>0.01</v>
      </c>
      <c r="M67" s="92"/>
      <c r="N67" s="92"/>
      <c r="O67" s="92"/>
      <c r="P67" s="92"/>
      <c r="Q67" s="92"/>
      <c r="R67" s="121">
        <v>41.536699999999996</v>
      </c>
      <c r="S67" s="6"/>
    </row>
    <row r="68" spans="1:19" ht="19.5" thickBot="1">
      <c r="A68" s="46" t="s">
        <v>0</v>
      </c>
      <c r="B68" s="14" t="s">
        <v>54</v>
      </c>
      <c r="C68" s="14" t="s">
        <v>13</v>
      </c>
      <c r="D68" s="18">
        <v>3.3047998306921302</v>
      </c>
      <c r="E68" s="18"/>
      <c r="F68" s="18"/>
      <c r="G68" s="155">
        <v>3.3047998306921302</v>
      </c>
      <c r="H68" s="156">
        <v>6794.4279999999999</v>
      </c>
      <c r="I68" s="62"/>
      <c r="J68" s="34"/>
      <c r="K68" s="131">
        <v>0</v>
      </c>
      <c r="L68" s="27">
        <v>0.36699999999999999</v>
      </c>
      <c r="M68" s="98"/>
      <c r="N68" s="98"/>
      <c r="O68" s="98"/>
      <c r="P68" s="98"/>
      <c r="Q68" s="98"/>
      <c r="R68" s="132">
        <v>6798.0997998306921</v>
      </c>
      <c r="S68" s="10"/>
    </row>
    <row r="69" spans="1:19">
      <c r="A69" s="51"/>
      <c r="B69" s="50"/>
      <c r="C69" s="50"/>
      <c r="D69" s="93"/>
      <c r="E69" s="12"/>
      <c r="F69" s="12"/>
      <c r="G69" s="31"/>
      <c r="H69" s="33"/>
      <c r="I69" s="31"/>
      <c r="J69" s="33"/>
      <c r="K69" s="31"/>
      <c r="L69" s="31"/>
      <c r="M69" s="12"/>
      <c r="N69" s="12"/>
      <c r="O69" s="12"/>
      <c r="P69" s="12"/>
      <c r="Q69" s="12"/>
      <c r="R69" s="12"/>
      <c r="S69" s="12"/>
    </row>
    <row r="70" spans="1:19">
      <c r="A70" s="51"/>
      <c r="B70" s="50"/>
      <c r="C70" s="50"/>
      <c r="D70" s="93"/>
      <c r="E70" s="12"/>
      <c r="F70" s="12"/>
      <c r="G70" s="31"/>
      <c r="H70" s="33"/>
      <c r="I70" s="31"/>
      <c r="J70" s="33"/>
      <c r="K70" s="31"/>
      <c r="L70" s="31"/>
      <c r="M70" s="12"/>
      <c r="N70" s="12"/>
      <c r="O70" s="12"/>
      <c r="P70" s="12"/>
      <c r="Q70" s="12"/>
      <c r="R70" s="12"/>
      <c r="S70" s="12"/>
    </row>
    <row r="71" spans="1:19">
      <c r="A71" s="51"/>
      <c r="B71" s="50"/>
      <c r="C71" s="50"/>
      <c r="D71" s="93"/>
      <c r="E71" s="12"/>
      <c r="F71" s="12"/>
      <c r="G71" s="31"/>
      <c r="H71" s="33"/>
      <c r="I71" s="31"/>
      <c r="J71" s="33"/>
      <c r="K71" s="31"/>
      <c r="L71" s="31"/>
      <c r="M71" s="12"/>
      <c r="N71" s="12"/>
      <c r="O71" s="12"/>
      <c r="P71" s="12"/>
      <c r="Q71" s="12"/>
      <c r="R71" s="12"/>
      <c r="S71" s="12"/>
    </row>
    <row r="72" spans="1:19">
      <c r="A72" s="51"/>
      <c r="B72" s="50"/>
      <c r="C72" s="50"/>
      <c r="D72" s="93"/>
      <c r="E72" s="12"/>
      <c r="F72" s="12"/>
      <c r="G72" s="31"/>
      <c r="H72" s="33"/>
      <c r="I72" s="31"/>
      <c r="J72" s="33"/>
      <c r="K72" s="31"/>
      <c r="L72" s="31"/>
      <c r="M72" s="12"/>
      <c r="N72" s="12"/>
      <c r="O72" s="12"/>
      <c r="P72" s="12"/>
      <c r="Q72" s="12"/>
      <c r="R72" s="12"/>
      <c r="S72" s="12"/>
    </row>
    <row r="73" spans="1:19">
      <c r="D73" s="55"/>
      <c r="E73" s="57"/>
      <c r="F73" s="57"/>
      <c r="G73" s="31"/>
      <c r="H73" s="31"/>
      <c r="I73" s="31"/>
      <c r="J73" s="21"/>
      <c r="K73" s="31"/>
      <c r="L73" s="31"/>
      <c r="R73" s="23"/>
    </row>
    <row r="74" spans="1:19" ht="19.5" thickBot="1">
      <c r="A74" s="8"/>
      <c r="B74" s="36" t="s">
        <v>103</v>
      </c>
      <c r="C74" s="8"/>
      <c r="D74" s="56"/>
      <c r="E74" s="58"/>
      <c r="F74" s="58"/>
      <c r="G74" s="47"/>
      <c r="H74" s="31"/>
      <c r="I74" s="31"/>
      <c r="J74" s="22"/>
      <c r="K74" s="47"/>
      <c r="L74" s="94"/>
      <c r="M74" s="8"/>
      <c r="N74" s="8"/>
      <c r="O74" s="8"/>
      <c r="P74" s="8"/>
      <c r="Q74" s="8"/>
      <c r="R74" s="8"/>
    </row>
    <row r="75" spans="1:19">
      <c r="A75" s="45"/>
      <c r="B75" s="20"/>
      <c r="C75" s="48"/>
      <c r="D75" s="29" t="s">
        <v>1</v>
      </c>
      <c r="E75" s="29" t="s">
        <v>96</v>
      </c>
      <c r="F75" s="104" t="s">
        <v>108</v>
      </c>
      <c r="G75" s="40" t="s">
        <v>2</v>
      </c>
      <c r="H75" s="29" t="s">
        <v>97</v>
      </c>
      <c r="I75" s="54" t="s">
        <v>3</v>
      </c>
      <c r="J75" s="54" t="s">
        <v>4</v>
      </c>
      <c r="K75" s="29" t="s">
        <v>98</v>
      </c>
      <c r="L75" s="54" t="s">
        <v>5</v>
      </c>
      <c r="M75" s="29" t="s">
        <v>99</v>
      </c>
      <c r="N75" s="29" t="s">
        <v>6</v>
      </c>
      <c r="O75" s="29" t="s">
        <v>7</v>
      </c>
      <c r="P75" s="29" t="s">
        <v>8</v>
      </c>
      <c r="Q75" s="29" t="s">
        <v>106</v>
      </c>
      <c r="R75" s="41" t="s">
        <v>92</v>
      </c>
      <c r="S75" s="12"/>
    </row>
    <row r="76" spans="1:19">
      <c r="A76" s="43" t="s">
        <v>51</v>
      </c>
      <c r="B76" s="176" t="s">
        <v>19</v>
      </c>
      <c r="C76" s="5" t="s">
        <v>11</v>
      </c>
      <c r="D76" s="127">
        <v>3.468</v>
      </c>
      <c r="E76" s="6">
        <v>20.170000000000002</v>
      </c>
      <c r="F76" s="6">
        <v>0</v>
      </c>
      <c r="G76" s="133">
        <v>23.638000000000002</v>
      </c>
      <c r="H76" s="152">
        <v>474.02770000000004</v>
      </c>
      <c r="I76" s="153">
        <v>0.47380000000000005</v>
      </c>
      <c r="J76" s="129">
        <v>0</v>
      </c>
      <c r="K76" s="134">
        <v>0.47380000000000005</v>
      </c>
      <c r="L76" s="134">
        <v>0.01</v>
      </c>
      <c r="M76" s="6">
        <v>0</v>
      </c>
      <c r="N76" s="6">
        <v>0</v>
      </c>
      <c r="O76" s="6">
        <v>0</v>
      </c>
      <c r="P76" s="6">
        <v>0</v>
      </c>
      <c r="Q76" s="6">
        <v>0</v>
      </c>
      <c r="R76" s="121">
        <v>498.14949999999999</v>
      </c>
      <c r="S76" s="1"/>
    </row>
    <row r="77" spans="1:19">
      <c r="A77" s="38" t="s">
        <v>53</v>
      </c>
      <c r="B77" s="177"/>
      <c r="C77" s="49" t="s">
        <v>13</v>
      </c>
      <c r="D77" s="128">
        <v>303.54478444912746</v>
      </c>
      <c r="E77" s="17">
        <v>1896.048</v>
      </c>
      <c r="F77" s="17">
        <v>0</v>
      </c>
      <c r="G77" s="135">
        <v>2199.5927844491275</v>
      </c>
      <c r="H77" s="24">
        <v>75054.464999999997</v>
      </c>
      <c r="I77" s="154">
        <v>10.893000000000001</v>
      </c>
      <c r="J77" s="20">
        <v>0</v>
      </c>
      <c r="K77" s="136">
        <v>10.893000000000001</v>
      </c>
      <c r="L77" s="136">
        <v>0.36699999999999999</v>
      </c>
      <c r="M77" s="17">
        <v>0</v>
      </c>
      <c r="N77" s="17">
        <v>0</v>
      </c>
      <c r="O77" s="17">
        <v>0</v>
      </c>
      <c r="P77" s="17">
        <v>0</v>
      </c>
      <c r="Q77" s="17">
        <v>0</v>
      </c>
      <c r="R77" s="124">
        <v>77265.317784449115</v>
      </c>
      <c r="S77" s="1"/>
    </row>
    <row r="78" spans="1:19">
      <c r="A78" s="43" t="s">
        <v>0</v>
      </c>
      <c r="B78" s="174" t="s">
        <v>56</v>
      </c>
      <c r="C78" s="5" t="s">
        <v>11</v>
      </c>
      <c r="D78" s="65">
        <v>0.22170000000000001</v>
      </c>
      <c r="E78" s="15">
        <v>4.6100000000000002E-2</v>
      </c>
      <c r="F78" s="15"/>
      <c r="G78" s="133">
        <v>0.26780000000000004</v>
      </c>
      <c r="H78" s="150">
        <v>0.23319999999999999</v>
      </c>
      <c r="I78" s="59">
        <v>16.388099999999998</v>
      </c>
      <c r="J78" s="88"/>
      <c r="K78" s="134">
        <v>16.388099999999998</v>
      </c>
      <c r="L78" s="25">
        <v>3.5900000000000001E-2</v>
      </c>
      <c r="M78" s="92">
        <v>0.14330000000000001</v>
      </c>
      <c r="N78" s="92">
        <v>0.10629999999999999</v>
      </c>
      <c r="O78" s="92">
        <v>0.6613</v>
      </c>
      <c r="P78" s="92">
        <v>0.13</v>
      </c>
      <c r="Q78" s="92">
        <v>0.80370000000000008</v>
      </c>
      <c r="R78" s="121">
        <v>18.769600000000001</v>
      </c>
      <c r="S78" s="1"/>
    </row>
    <row r="79" spans="1:19">
      <c r="A79" s="43" t="s">
        <v>31</v>
      </c>
      <c r="B79" s="175"/>
      <c r="C79" s="49" t="s">
        <v>13</v>
      </c>
      <c r="D79" s="66">
        <v>395.37717974447116</v>
      </c>
      <c r="E79" s="16">
        <v>89.188000000000002</v>
      </c>
      <c r="F79" s="16"/>
      <c r="G79" s="135">
        <v>484.56517974447115</v>
      </c>
      <c r="H79" s="151">
        <v>509.82600000000002</v>
      </c>
      <c r="I79" s="60">
        <v>15932.316000000001</v>
      </c>
      <c r="J79" s="89"/>
      <c r="K79" s="136">
        <v>15932.316000000001</v>
      </c>
      <c r="L79" s="26">
        <v>41.524999999999999</v>
      </c>
      <c r="M79" s="97">
        <v>323.06</v>
      </c>
      <c r="N79" s="97">
        <v>70.09</v>
      </c>
      <c r="O79" s="97">
        <v>593.928</v>
      </c>
      <c r="P79" s="97">
        <v>164.107</v>
      </c>
      <c r="Q79" s="97">
        <v>990.50400000000002</v>
      </c>
      <c r="R79" s="124">
        <v>19109.921179744477</v>
      </c>
      <c r="S79" s="1"/>
    </row>
    <row r="80" spans="1:19">
      <c r="A80" s="43" t="s">
        <v>0</v>
      </c>
      <c r="B80" s="174" t="s">
        <v>57</v>
      </c>
      <c r="C80" s="5" t="s">
        <v>11</v>
      </c>
      <c r="D80" s="65"/>
      <c r="E80" s="15"/>
      <c r="F80" s="15"/>
      <c r="G80" s="133">
        <v>0</v>
      </c>
      <c r="H80" s="150"/>
      <c r="I80" s="59">
        <v>2.5196000000000001</v>
      </c>
      <c r="J80" s="88"/>
      <c r="K80" s="134">
        <v>2.5196000000000001</v>
      </c>
      <c r="L80" s="25">
        <v>3.5000000000000003E-2</v>
      </c>
      <c r="M80" s="92"/>
      <c r="N80" s="92"/>
      <c r="O80" s="92"/>
      <c r="P80" s="92"/>
      <c r="Q80" s="92"/>
      <c r="R80" s="121">
        <v>2.5546000000000002</v>
      </c>
      <c r="S80" s="1"/>
    </row>
    <row r="81" spans="1:19">
      <c r="A81" s="43" t="s">
        <v>0</v>
      </c>
      <c r="B81" s="175"/>
      <c r="C81" s="49" t="s">
        <v>13</v>
      </c>
      <c r="D81" s="66"/>
      <c r="E81" s="16"/>
      <c r="F81" s="16"/>
      <c r="G81" s="135">
        <v>0</v>
      </c>
      <c r="H81" s="151"/>
      <c r="I81" s="60">
        <v>576.66499999999996</v>
      </c>
      <c r="J81" s="89"/>
      <c r="K81" s="136">
        <v>576.66499999999996</v>
      </c>
      <c r="L81" s="26">
        <v>5.1840000000000002</v>
      </c>
      <c r="M81" s="97"/>
      <c r="N81" s="97"/>
      <c r="O81" s="97"/>
      <c r="P81" s="97"/>
      <c r="Q81" s="97"/>
      <c r="R81" s="124">
        <v>581.84899999999993</v>
      </c>
      <c r="S81" s="1"/>
    </row>
    <row r="82" spans="1:19">
      <c r="A82" s="43" t="s">
        <v>58</v>
      </c>
      <c r="B82" s="11" t="s">
        <v>59</v>
      </c>
      <c r="C82" s="5" t="s">
        <v>11</v>
      </c>
      <c r="D82" s="65"/>
      <c r="E82" s="15"/>
      <c r="F82" s="15"/>
      <c r="G82" s="133">
        <v>0</v>
      </c>
      <c r="H82" s="150"/>
      <c r="I82" s="59"/>
      <c r="J82" s="88"/>
      <c r="K82" s="134">
        <v>0</v>
      </c>
      <c r="L82" s="25"/>
      <c r="M82" s="92"/>
      <c r="N82" s="92"/>
      <c r="O82" s="92"/>
      <c r="P82" s="92"/>
      <c r="Q82" s="92"/>
      <c r="R82" s="121">
        <v>0</v>
      </c>
      <c r="S82" s="1"/>
    </row>
    <row r="83" spans="1:19">
      <c r="A83" s="43"/>
      <c r="B83" s="44" t="s">
        <v>60</v>
      </c>
      <c r="C83" s="49" t="s">
        <v>13</v>
      </c>
      <c r="D83" s="66"/>
      <c r="E83" s="16"/>
      <c r="F83" s="16"/>
      <c r="G83" s="135">
        <v>0</v>
      </c>
      <c r="H83" s="151"/>
      <c r="I83" s="60"/>
      <c r="J83" s="89"/>
      <c r="K83" s="136">
        <v>0</v>
      </c>
      <c r="L83" s="26"/>
      <c r="M83" s="97"/>
      <c r="N83" s="97"/>
      <c r="O83" s="97"/>
      <c r="P83" s="97"/>
      <c r="Q83" s="97"/>
      <c r="R83" s="124">
        <v>0</v>
      </c>
      <c r="S83" s="1"/>
    </row>
    <row r="84" spans="1:19">
      <c r="A84" s="43"/>
      <c r="B84" s="174" t="s">
        <v>61</v>
      </c>
      <c r="C84" s="5" t="s">
        <v>11</v>
      </c>
      <c r="D84" s="65"/>
      <c r="E84" s="15"/>
      <c r="F84" s="15"/>
      <c r="G84" s="133">
        <v>0</v>
      </c>
      <c r="H84" s="150"/>
      <c r="I84" s="59"/>
      <c r="J84" s="88"/>
      <c r="K84" s="134">
        <v>0</v>
      </c>
      <c r="L84" s="25"/>
      <c r="M84" s="92"/>
      <c r="N84" s="92"/>
      <c r="O84" s="92"/>
      <c r="P84" s="92"/>
      <c r="Q84" s="92"/>
      <c r="R84" s="121">
        <v>0</v>
      </c>
      <c r="S84" s="1"/>
    </row>
    <row r="85" spans="1:19">
      <c r="A85" s="43" t="s">
        <v>12</v>
      </c>
      <c r="B85" s="175"/>
      <c r="C85" s="49" t="s">
        <v>13</v>
      </c>
      <c r="D85" s="66"/>
      <c r="E85" s="16"/>
      <c r="F85" s="16"/>
      <c r="G85" s="135">
        <v>0</v>
      </c>
      <c r="H85" s="151"/>
      <c r="I85" s="60"/>
      <c r="J85" s="89"/>
      <c r="K85" s="136">
        <v>0</v>
      </c>
      <c r="L85" s="26"/>
      <c r="M85" s="97"/>
      <c r="N85" s="97"/>
      <c r="O85" s="97"/>
      <c r="P85" s="97"/>
      <c r="Q85" s="97"/>
      <c r="R85" s="124">
        <v>0</v>
      </c>
      <c r="S85" s="1"/>
    </row>
    <row r="86" spans="1:19">
      <c r="A86" s="43"/>
      <c r="B86" s="11" t="s">
        <v>15</v>
      </c>
      <c r="C86" s="5" t="s">
        <v>11</v>
      </c>
      <c r="D86" s="65">
        <v>0.70860000000000001</v>
      </c>
      <c r="E86" s="15">
        <v>0.53380000000000005</v>
      </c>
      <c r="F86" s="15"/>
      <c r="G86" s="133">
        <v>1.2423999999999999</v>
      </c>
      <c r="H86" s="150">
        <v>5.1162999999999998</v>
      </c>
      <c r="I86" s="59">
        <v>87.898899999999998</v>
      </c>
      <c r="J86" s="88"/>
      <c r="K86" s="134">
        <v>87.898899999999998</v>
      </c>
      <c r="L86" s="25">
        <v>0.87239999999999995</v>
      </c>
      <c r="M86" s="92">
        <v>2.4971000000000001</v>
      </c>
      <c r="N86" s="92">
        <v>0.34910000000000002</v>
      </c>
      <c r="O86" s="92">
        <v>2.3454999999999999</v>
      </c>
      <c r="P86" s="92">
        <v>1.3324</v>
      </c>
      <c r="Q86" s="92">
        <v>2.5326</v>
      </c>
      <c r="R86" s="121">
        <v>104.18670000000002</v>
      </c>
      <c r="S86" s="1"/>
    </row>
    <row r="87" spans="1:19">
      <c r="A87" s="43"/>
      <c r="B87" s="44" t="s">
        <v>62</v>
      </c>
      <c r="C87" s="49" t="s">
        <v>13</v>
      </c>
      <c r="D87" s="66">
        <v>319.71778362057017</v>
      </c>
      <c r="E87" s="16">
        <v>386.05500000000001</v>
      </c>
      <c r="F87" s="16"/>
      <c r="G87" s="135">
        <v>705.77278362057018</v>
      </c>
      <c r="H87" s="151">
        <v>2560.9520000000002</v>
      </c>
      <c r="I87" s="60">
        <v>42233.72</v>
      </c>
      <c r="J87" s="89"/>
      <c r="K87" s="136">
        <v>42233.72</v>
      </c>
      <c r="L87" s="26">
        <v>361.32299999999998</v>
      </c>
      <c r="M87" s="97">
        <v>1143.7750000000001</v>
      </c>
      <c r="N87" s="97">
        <v>82.63</v>
      </c>
      <c r="O87" s="97">
        <v>1010.803</v>
      </c>
      <c r="P87" s="97">
        <v>501.71499999999997</v>
      </c>
      <c r="Q87" s="97">
        <v>933.36699999999996</v>
      </c>
      <c r="R87" s="124">
        <v>49534.057783620563</v>
      </c>
      <c r="S87" s="1"/>
    </row>
    <row r="88" spans="1:19">
      <c r="A88" s="43" t="s">
        <v>18</v>
      </c>
      <c r="B88" s="176" t="s">
        <v>19</v>
      </c>
      <c r="C88" s="5" t="s">
        <v>11</v>
      </c>
      <c r="D88" s="127">
        <v>0.93030000000000002</v>
      </c>
      <c r="E88" s="6">
        <v>0.57990000000000008</v>
      </c>
      <c r="F88" s="6">
        <v>0</v>
      </c>
      <c r="G88" s="133">
        <v>1.5102</v>
      </c>
      <c r="H88" s="152">
        <v>5.3494999999999999</v>
      </c>
      <c r="I88" s="153">
        <v>106.8066</v>
      </c>
      <c r="J88" s="129">
        <v>0</v>
      </c>
      <c r="K88" s="134">
        <v>106.8066</v>
      </c>
      <c r="L88" s="134">
        <v>0.94329999999999992</v>
      </c>
      <c r="M88" s="6">
        <v>2.6404000000000001</v>
      </c>
      <c r="N88" s="6">
        <v>0.45540000000000003</v>
      </c>
      <c r="O88" s="6">
        <v>3.0068000000000001</v>
      </c>
      <c r="P88" s="6">
        <v>1.4624000000000001</v>
      </c>
      <c r="Q88" s="6">
        <v>3.3363</v>
      </c>
      <c r="R88" s="121">
        <v>125.51089999999999</v>
      </c>
      <c r="S88" s="1"/>
    </row>
    <row r="89" spans="1:19">
      <c r="A89" s="45"/>
      <c r="B89" s="177"/>
      <c r="C89" s="49" t="s">
        <v>13</v>
      </c>
      <c r="D89" s="128">
        <v>715.09496336504139</v>
      </c>
      <c r="E89" s="17">
        <v>475.24299999999999</v>
      </c>
      <c r="F89" s="17">
        <v>0</v>
      </c>
      <c r="G89" s="135">
        <v>1190.3379633650413</v>
      </c>
      <c r="H89" s="24">
        <v>3070.7780000000002</v>
      </c>
      <c r="I89" s="154">
        <v>58742.701000000001</v>
      </c>
      <c r="J89" s="20">
        <v>0</v>
      </c>
      <c r="K89" s="136">
        <v>58742.701000000001</v>
      </c>
      <c r="L89" s="136">
        <v>408.03199999999998</v>
      </c>
      <c r="M89" s="17">
        <v>1466.835</v>
      </c>
      <c r="N89" s="17">
        <v>152.72</v>
      </c>
      <c r="O89" s="17">
        <v>1604.731</v>
      </c>
      <c r="P89" s="17">
        <v>665.822</v>
      </c>
      <c r="Q89" s="17">
        <v>1923.8710000000001</v>
      </c>
      <c r="R89" s="124">
        <v>69225.827963365038</v>
      </c>
      <c r="S89" s="1"/>
    </row>
    <row r="90" spans="1:19">
      <c r="A90" s="178" t="s">
        <v>63</v>
      </c>
      <c r="B90" s="179"/>
      <c r="C90" s="5" t="s">
        <v>11</v>
      </c>
      <c r="D90" s="65">
        <v>0.52010000000000001</v>
      </c>
      <c r="E90" s="15">
        <v>0.57179999999999997</v>
      </c>
      <c r="F90" s="15"/>
      <c r="G90" s="133">
        <v>1.0918999999999999</v>
      </c>
      <c r="H90" s="150">
        <v>0.623</v>
      </c>
      <c r="I90" s="59">
        <v>2.2534000000000001</v>
      </c>
      <c r="J90" s="88"/>
      <c r="K90" s="134">
        <v>2.2534000000000001</v>
      </c>
      <c r="L90" s="25">
        <v>0.22850000000000001</v>
      </c>
      <c r="M90" s="92">
        <v>0.34639999999999999</v>
      </c>
      <c r="N90" s="92"/>
      <c r="O90" s="92">
        <v>3.0999999999999999E-3</v>
      </c>
      <c r="P90" s="92"/>
      <c r="Q90" s="92">
        <v>3.7899999999999996E-2</v>
      </c>
      <c r="R90" s="121">
        <v>4.5842000000000001</v>
      </c>
      <c r="S90" s="1"/>
    </row>
    <row r="91" spans="1:19">
      <c r="A91" s="180"/>
      <c r="B91" s="181"/>
      <c r="C91" s="49" t="s">
        <v>13</v>
      </c>
      <c r="D91" s="66">
        <v>819.61195801054157</v>
      </c>
      <c r="E91" s="16">
        <v>360.17099999999999</v>
      </c>
      <c r="F91" s="16"/>
      <c r="G91" s="135">
        <v>1179.7829580105415</v>
      </c>
      <c r="H91" s="151">
        <v>1372.278</v>
      </c>
      <c r="I91" s="60">
        <v>3694.2260000000001</v>
      </c>
      <c r="J91" s="89"/>
      <c r="K91" s="136">
        <v>3694.2260000000001</v>
      </c>
      <c r="L91" s="26">
        <v>273.87599999999998</v>
      </c>
      <c r="M91" s="97">
        <v>616.75599999999997</v>
      </c>
      <c r="N91" s="97"/>
      <c r="O91" s="97">
        <v>2.29</v>
      </c>
      <c r="P91" s="97"/>
      <c r="Q91" s="97">
        <v>59.820999999999998</v>
      </c>
      <c r="R91" s="124">
        <v>7199.029958010542</v>
      </c>
      <c r="S91" s="1"/>
    </row>
    <row r="92" spans="1:19">
      <c r="A92" s="178" t="s">
        <v>64</v>
      </c>
      <c r="B92" s="179"/>
      <c r="C92" s="5" t="s">
        <v>11</v>
      </c>
      <c r="D92" s="65"/>
      <c r="E92" s="15"/>
      <c r="F92" s="15"/>
      <c r="G92" s="133">
        <v>0</v>
      </c>
      <c r="H92" s="150"/>
      <c r="I92" s="84"/>
      <c r="J92" s="88"/>
      <c r="K92" s="134">
        <v>0</v>
      </c>
      <c r="L92" s="25">
        <v>1.389</v>
      </c>
      <c r="M92" s="92">
        <v>0.1</v>
      </c>
      <c r="N92" s="92"/>
      <c r="O92" s="92"/>
      <c r="P92" s="92"/>
      <c r="Q92" s="92"/>
      <c r="R92" s="121">
        <v>1.4890000000000001</v>
      </c>
      <c r="S92" s="1"/>
    </row>
    <row r="93" spans="1:19">
      <c r="A93" s="180"/>
      <c r="B93" s="181"/>
      <c r="C93" s="49" t="s">
        <v>13</v>
      </c>
      <c r="D93" s="66"/>
      <c r="E93" s="16"/>
      <c r="F93" s="16"/>
      <c r="G93" s="135">
        <v>0</v>
      </c>
      <c r="H93" s="151"/>
      <c r="I93" s="85"/>
      <c r="J93" s="89"/>
      <c r="K93" s="136">
        <v>0</v>
      </c>
      <c r="L93" s="26">
        <v>203.99</v>
      </c>
      <c r="M93" s="97">
        <v>32.4</v>
      </c>
      <c r="N93" s="97"/>
      <c r="O93" s="97"/>
      <c r="P93" s="97"/>
      <c r="Q93" s="97"/>
      <c r="R93" s="124">
        <v>236.39000000000001</v>
      </c>
      <c r="S93" s="1"/>
    </row>
    <row r="94" spans="1:19">
      <c r="A94" s="178" t="s">
        <v>65</v>
      </c>
      <c r="B94" s="179"/>
      <c r="C94" s="5" t="s">
        <v>11</v>
      </c>
      <c r="D94" s="65"/>
      <c r="E94" s="15"/>
      <c r="F94" s="15"/>
      <c r="G94" s="133">
        <v>0</v>
      </c>
      <c r="H94" s="150">
        <v>1.4E-3</v>
      </c>
      <c r="I94" s="59">
        <v>1.4E-2</v>
      </c>
      <c r="J94" s="88"/>
      <c r="K94" s="134">
        <v>1.4E-2</v>
      </c>
      <c r="L94" s="25"/>
      <c r="M94" s="92"/>
      <c r="N94" s="92"/>
      <c r="O94" s="92"/>
      <c r="P94" s="92"/>
      <c r="Q94" s="92"/>
      <c r="R94" s="121">
        <v>1.54E-2</v>
      </c>
      <c r="S94" s="1"/>
    </row>
    <row r="95" spans="1:19">
      <c r="A95" s="180"/>
      <c r="B95" s="181"/>
      <c r="C95" s="49" t="s">
        <v>13</v>
      </c>
      <c r="D95" s="66"/>
      <c r="E95" s="16"/>
      <c r="F95" s="16"/>
      <c r="G95" s="135">
        <v>0</v>
      </c>
      <c r="H95" s="151">
        <v>3.1360000000000001</v>
      </c>
      <c r="I95" s="60">
        <v>44.496000000000002</v>
      </c>
      <c r="J95" s="89"/>
      <c r="K95" s="136">
        <v>44.496000000000002</v>
      </c>
      <c r="L95" s="26"/>
      <c r="M95" s="97"/>
      <c r="N95" s="97"/>
      <c r="O95" s="97"/>
      <c r="P95" s="97"/>
      <c r="Q95" s="97"/>
      <c r="R95" s="124">
        <v>47.632000000000005</v>
      </c>
      <c r="S95" s="1"/>
    </row>
    <row r="96" spans="1:19">
      <c r="A96" s="178" t="s">
        <v>66</v>
      </c>
      <c r="B96" s="179"/>
      <c r="C96" s="5" t="s">
        <v>11</v>
      </c>
      <c r="D96" s="65">
        <v>1.7999999999999999E-2</v>
      </c>
      <c r="E96" s="15">
        <v>0.30480000000000002</v>
      </c>
      <c r="F96" s="15"/>
      <c r="G96" s="133">
        <v>0.32280000000000003</v>
      </c>
      <c r="H96" s="150">
        <v>3.4700000000000002E-2</v>
      </c>
      <c r="I96" s="59">
        <v>58.703000000000003</v>
      </c>
      <c r="J96" s="88"/>
      <c r="K96" s="134">
        <v>58.703000000000003</v>
      </c>
      <c r="L96" s="25">
        <v>7.3200000000000001E-2</v>
      </c>
      <c r="M96" s="92"/>
      <c r="N96" s="92"/>
      <c r="O96" s="92"/>
      <c r="P96" s="92"/>
      <c r="Q96" s="92"/>
      <c r="R96" s="121">
        <v>59.133700000000005</v>
      </c>
      <c r="S96" s="1"/>
    </row>
    <row r="97" spans="1:19">
      <c r="A97" s="180"/>
      <c r="B97" s="181"/>
      <c r="C97" s="49" t="s">
        <v>13</v>
      </c>
      <c r="D97" s="66">
        <v>38.879998008142707</v>
      </c>
      <c r="E97" s="16">
        <v>492.36599999999999</v>
      </c>
      <c r="F97" s="16"/>
      <c r="G97" s="135">
        <v>531.24599800814269</v>
      </c>
      <c r="H97" s="151">
        <v>26.23</v>
      </c>
      <c r="I97" s="60">
        <v>77053.445999999996</v>
      </c>
      <c r="J97" s="89"/>
      <c r="K97" s="136">
        <v>77053.445999999996</v>
      </c>
      <c r="L97" s="26">
        <v>73.537000000000006</v>
      </c>
      <c r="M97" s="97"/>
      <c r="N97" s="97"/>
      <c r="O97" s="97"/>
      <c r="P97" s="97"/>
      <c r="Q97" s="97"/>
      <c r="R97" s="124">
        <v>77684.458998008136</v>
      </c>
      <c r="S97" s="1"/>
    </row>
    <row r="98" spans="1:19">
      <c r="A98" s="178" t="s">
        <v>67</v>
      </c>
      <c r="B98" s="179"/>
      <c r="C98" s="5" t="s">
        <v>11</v>
      </c>
      <c r="D98" s="65"/>
      <c r="E98" s="15"/>
      <c r="F98" s="15"/>
      <c r="G98" s="133">
        <v>0</v>
      </c>
      <c r="H98" s="150">
        <v>1.1300000000000001E-2</v>
      </c>
      <c r="I98" s="59">
        <v>2E-3</v>
      </c>
      <c r="J98" s="88"/>
      <c r="K98" s="134">
        <v>2E-3</v>
      </c>
      <c r="L98" s="25"/>
      <c r="M98" s="92">
        <v>6.0000000000000001E-3</v>
      </c>
      <c r="N98" s="92"/>
      <c r="O98" s="92"/>
      <c r="P98" s="92"/>
      <c r="Q98" s="92"/>
      <c r="R98" s="121">
        <v>1.9300000000000001E-2</v>
      </c>
      <c r="S98" s="1"/>
    </row>
    <row r="99" spans="1:19">
      <c r="A99" s="180"/>
      <c r="B99" s="181"/>
      <c r="C99" s="49" t="s">
        <v>13</v>
      </c>
      <c r="D99" s="66"/>
      <c r="E99" s="16"/>
      <c r="F99" s="16"/>
      <c r="G99" s="135">
        <v>0</v>
      </c>
      <c r="H99" s="151">
        <v>19.635000000000002</v>
      </c>
      <c r="I99" s="60">
        <v>3.24</v>
      </c>
      <c r="J99" s="89"/>
      <c r="K99" s="136">
        <v>3.24</v>
      </c>
      <c r="L99" s="26"/>
      <c r="M99" s="97">
        <v>4.5359999999999996</v>
      </c>
      <c r="N99" s="97"/>
      <c r="O99" s="97"/>
      <c r="P99" s="97"/>
      <c r="Q99" s="97"/>
      <c r="R99" s="124">
        <v>27.411000000000001</v>
      </c>
      <c r="S99" s="1"/>
    </row>
    <row r="100" spans="1:19">
      <c r="A100" s="178" t="s">
        <v>68</v>
      </c>
      <c r="B100" s="179"/>
      <c r="C100" s="5" t="s">
        <v>11</v>
      </c>
      <c r="D100" s="65">
        <v>0.41489999999999999</v>
      </c>
      <c r="E100" s="15">
        <v>1.8499999999999999E-2</v>
      </c>
      <c r="F100" s="15"/>
      <c r="G100" s="133">
        <v>0.43340000000000001</v>
      </c>
      <c r="H100" s="150">
        <v>9.9000000000000005E-2</v>
      </c>
      <c r="I100" s="59">
        <v>2.0079000000000002</v>
      </c>
      <c r="J100" s="88"/>
      <c r="K100" s="134">
        <v>2.0079000000000002</v>
      </c>
      <c r="L100" s="25">
        <v>0.56810000000000005</v>
      </c>
      <c r="M100" s="92">
        <v>0.20449999999999999</v>
      </c>
      <c r="N100" s="92">
        <v>5.0000000000000001E-3</v>
      </c>
      <c r="O100" s="92">
        <v>0.10879999999999999</v>
      </c>
      <c r="P100" s="92">
        <v>9.5999999999999992E-3</v>
      </c>
      <c r="Q100" s="92">
        <v>19.645700000000001</v>
      </c>
      <c r="R100" s="121">
        <v>23.082000000000001</v>
      </c>
      <c r="S100" s="1"/>
    </row>
    <row r="101" spans="1:19">
      <c r="A101" s="180"/>
      <c r="B101" s="181"/>
      <c r="C101" s="49" t="s">
        <v>13</v>
      </c>
      <c r="D101" s="66">
        <v>168.83099135063634</v>
      </c>
      <c r="E101" s="16">
        <v>2.899</v>
      </c>
      <c r="F101" s="16"/>
      <c r="G101" s="135">
        <v>171.72999135063634</v>
      </c>
      <c r="H101" s="151">
        <v>126.505</v>
      </c>
      <c r="I101" s="60">
        <v>1308.2139999999999</v>
      </c>
      <c r="J101" s="89"/>
      <c r="K101" s="136">
        <v>1308.2139999999999</v>
      </c>
      <c r="L101" s="26">
        <v>339.512</v>
      </c>
      <c r="M101" s="97">
        <v>158.286</v>
      </c>
      <c r="N101" s="97">
        <v>1.944</v>
      </c>
      <c r="O101" s="97">
        <v>51.100999999999999</v>
      </c>
      <c r="P101" s="97">
        <v>3.8660000000000001</v>
      </c>
      <c r="Q101" s="97">
        <v>7736.3379999999997</v>
      </c>
      <c r="R101" s="124">
        <v>9897.4959913506354</v>
      </c>
      <c r="S101" s="1"/>
    </row>
    <row r="102" spans="1:19">
      <c r="A102" s="178" t="s">
        <v>69</v>
      </c>
      <c r="B102" s="179"/>
      <c r="C102" s="5" t="s">
        <v>11</v>
      </c>
      <c r="D102" s="65">
        <v>1.5468</v>
      </c>
      <c r="E102" s="15">
        <v>508.41082</v>
      </c>
      <c r="F102" s="15"/>
      <c r="G102" s="133">
        <v>509.95762000000002</v>
      </c>
      <c r="H102" s="150">
        <v>9.2158999999999995</v>
      </c>
      <c r="I102" s="59">
        <v>434.92070000000001</v>
      </c>
      <c r="J102" s="88"/>
      <c r="K102" s="134">
        <v>434.92070000000001</v>
      </c>
      <c r="L102" s="25">
        <v>1.8532</v>
      </c>
      <c r="M102" s="92">
        <v>4.1814</v>
      </c>
      <c r="N102" s="92">
        <v>0.70569999999999999</v>
      </c>
      <c r="O102" s="92">
        <v>9.2583000000000002</v>
      </c>
      <c r="P102" s="92">
        <v>0.72939999999999994</v>
      </c>
      <c r="Q102" s="92">
        <v>4.2341999999999995</v>
      </c>
      <c r="R102" s="121">
        <v>975.05642000000012</v>
      </c>
      <c r="S102" s="1"/>
    </row>
    <row r="103" spans="1:19">
      <c r="A103" s="180"/>
      <c r="B103" s="181"/>
      <c r="C103" s="49" t="s">
        <v>13</v>
      </c>
      <c r="D103" s="66">
        <v>2872.6216528330069</v>
      </c>
      <c r="E103" s="16">
        <v>207544.89600000001</v>
      </c>
      <c r="F103" s="16"/>
      <c r="G103" s="135">
        <v>210417.51765283302</v>
      </c>
      <c r="H103" s="151">
        <v>16448.982</v>
      </c>
      <c r="I103" s="60">
        <v>197599.557</v>
      </c>
      <c r="J103" s="89"/>
      <c r="K103" s="136">
        <v>197599.557</v>
      </c>
      <c r="L103" s="26">
        <v>596.62800000000004</v>
      </c>
      <c r="M103" s="97">
        <v>1974.4960000000001</v>
      </c>
      <c r="N103" s="97">
        <v>347.20499999999998</v>
      </c>
      <c r="O103" s="97">
        <v>8526.43</v>
      </c>
      <c r="P103" s="97">
        <v>563.49</v>
      </c>
      <c r="Q103" s="97">
        <v>3981.93</v>
      </c>
      <c r="R103" s="124">
        <v>440456.23565283301</v>
      </c>
      <c r="S103" s="1"/>
    </row>
    <row r="104" spans="1:19">
      <c r="A104" s="182" t="s">
        <v>70</v>
      </c>
      <c r="B104" s="183"/>
      <c r="C104" s="5" t="s">
        <v>11</v>
      </c>
      <c r="D104" s="129">
        <v>78.964299999999994</v>
      </c>
      <c r="E104" s="6">
        <v>1195.2583199999999</v>
      </c>
      <c r="F104" s="6">
        <v>0</v>
      </c>
      <c r="G104" s="133">
        <v>1274.22262</v>
      </c>
      <c r="H104" s="152">
        <v>1499.4331</v>
      </c>
      <c r="I104" s="153">
        <v>7594.8600999999999</v>
      </c>
      <c r="J104" s="129">
        <v>0</v>
      </c>
      <c r="K104" s="134">
        <v>7594.8600999999999</v>
      </c>
      <c r="L104" s="134">
        <v>6985.4901999999993</v>
      </c>
      <c r="M104" s="6">
        <v>35.684950000000001</v>
      </c>
      <c r="N104" s="6">
        <v>1.1661000000000001</v>
      </c>
      <c r="O104" s="6">
        <v>12.5059</v>
      </c>
      <c r="P104" s="6">
        <v>2.2902</v>
      </c>
      <c r="Q104" s="6">
        <v>28.2639</v>
      </c>
      <c r="R104" s="121">
        <v>17433.91707</v>
      </c>
      <c r="S104" s="1"/>
    </row>
    <row r="105" spans="1:19">
      <c r="A105" s="184"/>
      <c r="B105" s="185"/>
      <c r="C105" s="49" t="s">
        <v>13</v>
      </c>
      <c r="D105" s="20">
        <v>62841.040940596919</v>
      </c>
      <c r="E105" s="17">
        <v>360346.29100000003</v>
      </c>
      <c r="F105" s="17">
        <v>0</v>
      </c>
      <c r="G105" s="135">
        <v>423187.33194059692</v>
      </c>
      <c r="H105" s="24">
        <v>453826.06599999999</v>
      </c>
      <c r="I105" s="154">
        <v>800432.47400000005</v>
      </c>
      <c r="J105" s="20">
        <v>0</v>
      </c>
      <c r="K105" s="136">
        <v>800432.47400000005</v>
      </c>
      <c r="L105" s="136">
        <v>288460.11100000003</v>
      </c>
      <c r="M105" s="17">
        <v>21432.439000000002</v>
      </c>
      <c r="N105" s="17">
        <v>501.86899999999997</v>
      </c>
      <c r="O105" s="17">
        <v>10201.196</v>
      </c>
      <c r="P105" s="17">
        <v>1248.23</v>
      </c>
      <c r="Q105" s="17">
        <v>13876.81</v>
      </c>
      <c r="R105" s="124">
        <v>2013166.526940597</v>
      </c>
      <c r="S105" s="1"/>
    </row>
    <row r="106" spans="1:19">
      <c r="A106" s="42" t="s">
        <v>0</v>
      </c>
      <c r="B106" s="174" t="s">
        <v>71</v>
      </c>
      <c r="C106" s="5" t="s">
        <v>11</v>
      </c>
      <c r="D106" s="65"/>
      <c r="E106" s="15"/>
      <c r="F106" s="15"/>
      <c r="G106" s="133">
        <v>0</v>
      </c>
      <c r="H106" s="150"/>
      <c r="I106" s="59"/>
      <c r="J106" s="88"/>
      <c r="K106" s="134">
        <v>0</v>
      </c>
      <c r="L106" s="25"/>
      <c r="M106" s="92"/>
      <c r="N106" s="92"/>
      <c r="O106" s="92"/>
      <c r="P106" s="92">
        <v>0.68840000000000001</v>
      </c>
      <c r="Q106" s="92"/>
      <c r="R106" s="121">
        <v>0.68840000000000001</v>
      </c>
      <c r="S106" s="1"/>
    </row>
    <row r="107" spans="1:19">
      <c r="A107" s="42" t="s">
        <v>0</v>
      </c>
      <c r="B107" s="175"/>
      <c r="C107" s="49" t="s">
        <v>13</v>
      </c>
      <c r="D107" s="66"/>
      <c r="E107" s="16"/>
      <c r="F107" s="16"/>
      <c r="G107" s="135">
        <v>0</v>
      </c>
      <c r="H107" s="151"/>
      <c r="I107" s="60"/>
      <c r="J107" s="89"/>
      <c r="K107" s="136">
        <v>0</v>
      </c>
      <c r="L107" s="26"/>
      <c r="M107" s="97"/>
      <c r="N107" s="97"/>
      <c r="O107" s="97"/>
      <c r="P107" s="97">
        <v>1112.2139999999999</v>
      </c>
      <c r="Q107" s="97"/>
      <c r="R107" s="124">
        <v>1112.2139999999999</v>
      </c>
      <c r="S107" s="1"/>
    </row>
    <row r="108" spans="1:19">
      <c r="A108" s="43" t="s">
        <v>72</v>
      </c>
      <c r="B108" s="174" t="s">
        <v>73</v>
      </c>
      <c r="C108" s="5" t="s">
        <v>11</v>
      </c>
      <c r="D108" s="65">
        <v>0.08</v>
      </c>
      <c r="E108" s="15">
        <v>0.51090000000000002</v>
      </c>
      <c r="F108" s="15"/>
      <c r="G108" s="133">
        <v>0.59089999999999998</v>
      </c>
      <c r="H108" s="150">
        <v>2.4217</v>
      </c>
      <c r="I108" s="59">
        <v>27.611099999999997</v>
      </c>
      <c r="J108" s="88"/>
      <c r="K108" s="134">
        <v>27.611099999999997</v>
      </c>
      <c r="L108" s="25">
        <v>0.35570000000000002</v>
      </c>
      <c r="M108" s="92">
        <v>0.53129999999999999</v>
      </c>
      <c r="N108" s="92"/>
      <c r="O108" s="92">
        <v>3.09E-2</v>
      </c>
      <c r="P108" s="92">
        <v>1.9E-2</v>
      </c>
      <c r="Q108" s="92">
        <v>3.27E-2</v>
      </c>
      <c r="R108" s="121">
        <v>31.593299999999992</v>
      </c>
      <c r="S108" s="1"/>
    </row>
    <row r="109" spans="1:19">
      <c r="A109" s="43" t="s">
        <v>0</v>
      </c>
      <c r="B109" s="175"/>
      <c r="C109" s="49" t="s">
        <v>13</v>
      </c>
      <c r="D109" s="66">
        <v>111.40199429277557</v>
      </c>
      <c r="E109" s="16">
        <v>471.64800000000002</v>
      </c>
      <c r="F109" s="16"/>
      <c r="G109" s="135">
        <v>583.04999429277564</v>
      </c>
      <c r="H109" s="151">
        <v>2424.0070000000001</v>
      </c>
      <c r="I109" s="60">
        <v>8137.3549999999996</v>
      </c>
      <c r="J109" s="89"/>
      <c r="K109" s="136">
        <v>8137.3549999999996</v>
      </c>
      <c r="L109" s="26">
        <v>193.78700000000001</v>
      </c>
      <c r="M109" s="97">
        <v>621.10199999999998</v>
      </c>
      <c r="N109" s="97"/>
      <c r="O109" s="97">
        <v>15.465999999999999</v>
      </c>
      <c r="P109" s="97">
        <v>13.715999999999999</v>
      </c>
      <c r="Q109" s="97">
        <v>31.169</v>
      </c>
      <c r="R109" s="124">
        <v>12019.651994292777</v>
      </c>
      <c r="S109" s="1"/>
    </row>
    <row r="110" spans="1:19">
      <c r="A110" s="43" t="s">
        <v>0</v>
      </c>
      <c r="B110" s="174" t="s">
        <v>74</v>
      </c>
      <c r="C110" s="5" t="s">
        <v>11</v>
      </c>
      <c r="D110" s="65"/>
      <c r="E110" s="15">
        <v>1.214</v>
      </c>
      <c r="F110" s="15"/>
      <c r="G110" s="133">
        <v>1.214</v>
      </c>
      <c r="H110" s="150"/>
      <c r="I110" s="59">
        <v>40.596800000000002</v>
      </c>
      <c r="J110" s="88"/>
      <c r="K110" s="134">
        <v>40.596800000000002</v>
      </c>
      <c r="L110" s="25">
        <v>0.21109999999999998</v>
      </c>
      <c r="M110" s="92"/>
      <c r="N110" s="92"/>
      <c r="O110" s="92">
        <v>6.9999999999999999E-4</v>
      </c>
      <c r="P110" s="92"/>
      <c r="Q110" s="92"/>
      <c r="R110" s="121">
        <v>42.022600000000004</v>
      </c>
      <c r="S110" s="1"/>
    </row>
    <row r="111" spans="1:19">
      <c r="A111" s="43"/>
      <c r="B111" s="175"/>
      <c r="C111" s="49" t="s">
        <v>13</v>
      </c>
      <c r="D111" s="66"/>
      <c r="E111" s="16">
        <v>1304.6400000000001</v>
      </c>
      <c r="F111" s="16"/>
      <c r="G111" s="135">
        <v>1304.6400000000001</v>
      </c>
      <c r="H111" s="151"/>
      <c r="I111" s="60">
        <v>32972.300999999999</v>
      </c>
      <c r="J111" s="89"/>
      <c r="K111" s="136">
        <v>32972.300999999999</v>
      </c>
      <c r="L111" s="26">
        <v>210.34800000000001</v>
      </c>
      <c r="M111" s="97"/>
      <c r="N111" s="97"/>
      <c r="O111" s="97">
        <v>0.151</v>
      </c>
      <c r="P111" s="97"/>
      <c r="Q111" s="97"/>
      <c r="R111" s="124">
        <v>34487.439999999995</v>
      </c>
      <c r="S111" s="1"/>
    </row>
    <row r="112" spans="1:19">
      <c r="A112" s="43" t="s">
        <v>75</v>
      </c>
      <c r="B112" s="174" t="s">
        <v>76</v>
      </c>
      <c r="C112" s="5" t="s">
        <v>11</v>
      </c>
      <c r="D112" s="65"/>
      <c r="E112" s="15"/>
      <c r="F112" s="15"/>
      <c r="G112" s="133">
        <v>0</v>
      </c>
      <c r="H112" s="168">
        <v>4.19E-2</v>
      </c>
      <c r="I112" s="59">
        <v>2.5433000000000003</v>
      </c>
      <c r="J112" s="88"/>
      <c r="K112" s="134">
        <v>2.5433000000000003</v>
      </c>
      <c r="L112" s="25">
        <v>1E-3</v>
      </c>
      <c r="M112" s="92">
        <v>4.0500000000000001E-2</v>
      </c>
      <c r="N112" s="92"/>
      <c r="O112" s="92"/>
      <c r="P112" s="92"/>
      <c r="Q112" s="92">
        <v>0.27079999999999999</v>
      </c>
      <c r="R112" s="121">
        <v>2.8975000000000004</v>
      </c>
      <c r="S112" s="1"/>
    </row>
    <row r="113" spans="1:19">
      <c r="A113" s="43"/>
      <c r="B113" s="175"/>
      <c r="C113" s="49" t="s">
        <v>13</v>
      </c>
      <c r="D113" s="66"/>
      <c r="E113" s="16"/>
      <c r="F113" s="16"/>
      <c r="G113" s="135">
        <v>0</v>
      </c>
      <c r="H113" s="151">
        <v>94.016000000000005</v>
      </c>
      <c r="I113" s="60">
        <v>10877.054</v>
      </c>
      <c r="J113" s="89"/>
      <c r="K113" s="136">
        <v>10877.054</v>
      </c>
      <c r="L113" s="26">
        <v>1.08</v>
      </c>
      <c r="M113" s="97">
        <v>77.706000000000003</v>
      </c>
      <c r="N113" s="97"/>
      <c r="O113" s="97"/>
      <c r="P113" s="97"/>
      <c r="Q113" s="97">
        <v>720.92100000000005</v>
      </c>
      <c r="R113" s="124">
        <v>11770.777</v>
      </c>
      <c r="S113" s="1"/>
    </row>
    <row r="114" spans="1:19">
      <c r="A114" s="43"/>
      <c r="B114" s="174" t="s">
        <v>77</v>
      </c>
      <c r="C114" s="5" t="s">
        <v>11</v>
      </c>
      <c r="D114" s="65">
        <v>5.2299999999999999E-2</v>
      </c>
      <c r="E114" s="15">
        <v>4.7100000000000003E-2</v>
      </c>
      <c r="F114" s="15"/>
      <c r="G114" s="133">
        <v>9.9400000000000002E-2</v>
      </c>
      <c r="H114" s="150">
        <v>15.953799999999999</v>
      </c>
      <c r="I114" s="59">
        <v>9.3973999999999993</v>
      </c>
      <c r="J114" s="88"/>
      <c r="K114" s="134">
        <v>9.3973999999999993</v>
      </c>
      <c r="L114" s="25">
        <v>0.51629999999999998</v>
      </c>
      <c r="M114" s="92">
        <v>0.93340000000000001</v>
      </c>
      <c r="N114" s="92">
        <v>6.8599999999999994E-2</v>
      </c>
      <c r="O114" s="92">
        <v>0.2848</v>
      </c>
      <c r="P114" s="92">
        <v>1.2999999999999999E-2</v>
      </c>
      <c r="Q114" s="92">
        <v>1.2549999999999999</v>
      </c>
      <c r="R114" s="121">
        <v>28.521700000000003</v>
      </c>
      <c r="S114" s="1"/>
    </row>
    <row r="115" spans="1:19">
      <c r="A115" s="43"/>
      <c r="B115" s="175"/>
      <c r="C115" s="49" t="s">
        <v>13</v>
      </c>
      <c r="D115" s="66">
        <v>35.121598200688915</v>
      </c>
      <c r="E115" s="16">
        <v>198.09299999999999</v>
      </c>
      <c r="F115" s="16"/>
      <c r="G115" s="135">
        <v>233.2145982006889</v>
      </c>
      <c r="H115" s="151">
        <v>6990.2870000000003</v>
      </c>
      <c r="I115" s="60">
        <v>9816.9120000000003</v>
      </c>
      <c r="J115" s="89"/>
      <c r="K115" s="136">
        <v>9816.9120000000003</v>
      </c>
      <c r="L115" s="26">
        <v>156.40100000000001</v>
      </c>
      <c r="M115" s="97">
        <v>413.92599999999999</v>
      </c>
      <c r="N115" s="97">
        <v>52.305999999999997</v>
      </c>
      <c r="O115" s="97">
        <v>125.47</v>
      </c>
      <c r="P115" s="97">
        <v>3.2290000000000001</v>
      </c>
      <c r="Q115" s="97">
        <v>831.54200000000003</v>
      </c>
      <c r="R115" s="124">
        <v>18623.287598200692</v>
      </c>
      <c r="S115" s="1"/>
    </row>
    <row r="116" spans="1:19">
      <c r="A116" s="43" t="s">
        <v>78</v>
      </c>
      <c r="B116" s="174" t="s">
        <v>79</v>
      </c>
      <c r="C116" s="5" t="s">
        <v>11</v>
      </c>
      <c r="D116" s="65"/>
      <c r="E116" s="15"/>
      <c r="F116" s="15"/>
      <c r="G116" s="133">
        <v>0</v>
      </c>
      <c r="H116" s="150">
        <v>223.83</v>
      </c>
      <c r="I116" s="59"/>
      <c r="J116" s="88"/>
      <c r="K116" s="134">
        <v>0</v>
      </c>
      <c r="L116" s="25">
        <v>202.74</v>
      </c>
      <c r="M116" s="92">
        <v>84.87</v>
      </c>
      <c r="N116" s="92"/>
      <c r="O116" s="92"/>
      <c r="P116" s="92"/>
      <c r="Q116" s="92"/>
      <c r="R116" s="121">
        <v>511.44000000000005</v>
      </c>
      <c r="S116" s="1"/>
    </row>
    <row r="117" spans="1:19">
      <c r="A117" s="43"/>
      <c r="B117" s="175"/>
      <c r="C117" s="49" t="s">
        <v>13</v>
      </c>
      <c r="D117" s="66"/>
      <c r="E117" s="16"/>
      <c r="F117" s="16"/>
      <c r="G117" s="135">
        <v>0</v>
      </c>
      <c r="H117" s="151">
        <v>20828.258000000002</v>
      </c>
      <c r="I117" s="60"/>
      <c r="J117" s="89"/>
      <c r="K117" s="136">
        <v>0</v>
      </c>
      <c r="L117" s="26">
        <v>22340.383000000002</v>
      </c>
      <c r="M117" s="97">
        <v>7854.7969999999996</v>
      </c>
      <c r="N117" s="97"/>
      <c r="O117" s="97"/>
      <c r="P117" s="97"/>
      <c r="Q117" s="97"/>
      <c r="R117" s="124">
        <v>51023.438000000002</v>
      </c>
      <c r="S117" s="1"/>
    </row>
    <row r="118" spans="1:19">
      <c r="A118" s="43"/>
      <c r="B118" s="174" t="s">
        <v>80</v>
      </c>
      <c r="C118" s="5" t="s">
        <v>11</v>
      </c>
      <c r="D118" s="65">
        <v>2.2000000000000001E-3</v>
      </c>
      <c r="E118" s="15">
        <v>6.4999999999999997E-3</v>
      </c>
      <c r="F118" s="15"/>
      <c r="G118" s="133">
        <v>8.6999999999999994E-3</v>
      </c>
      <c r="H118" s="150">
        <v>0.64649999999999996</v>
      </c>
      <c r="I118" s="59">
        <v>16.670900000000003</v>
      </c>
      <c r="J118" s="88"/>
      <c r="K118" s="134">
        <v>16.670900000000003</v>
      </c>
      <c r="L118" s="25">
        <v>8.5099999999999995E-2</v>
      </c>
      <c r="M118" s="92"/>
      <c r="N118" s="92"/>
      <c r="O118" s="92"/>
      <c r="P118" s="92"/>
      <c r="Q118" s="92">
        <v>0.10970000000000001</v>
      </c>
      <c r="R118" s="121">
        <v>17.520900000000005</v>
      </c>
      <c r="S118" s="1"/>
    </row>
    <row r="119" spans="1:19">
      <c r="A119" s="43"/>
      <c r="B119" s="175"/>
      <c r="C119" s="49" t="s">
        <v>13</v>
      </c>
      <c r="D119" s="66">
        <v>1.619999917005946</v>
      </c>
      <c r="E119" s="16">
        <v>4.2119999999999997</v>
      </c>
      <c r="F119" s="16"/>
      <c r="G119" s="135">
        <v>5.8319999170059456</v>
      </c>
      <c r="H119" s="151">
        <v>368.93799999999999</v>
      </c>
      <c r="I119" s="60">
        <v>34581.353999999999</v>
      </c>
      <c r="J119" s="89"/>
      <c r="K119" s="136">
        <v>34581.353999999999</v>
      </c>
      <c r="L119" s="26">
        <v>138.46700000000001</v>
      </c>
      <c r="M119" s="97"/>
      <c r="N119" s="97"/>
      <c r="O119" s="97"/>
      <c r="P119" s="97"/>
      <c r="Q119" s="97">
        <v>60.048000000000002</v>
      </c>
      <c r="R119" s="124">
        <v>35154.638999917006</v>
      </c>
      <c r="S119" s="1"/>
    </row>
    <row r="120" spans="1:19">
      <c r="A120" s="43" t="s">
        <v>81</v>
      </c>
      <c r="B120" s="174" t="s">
        <v>82</v>
      </c>
      <c r="C120" s="5" t="s">
        <v>11</v>
      </c>
      <c r="D120" s="65"/>
      <c r="E120" s="15">
        <v>0.432</v>
      </c>
      <c r="F120" s="15"/>
      <c r="G120" s="133">
        <v>0.432</v>
      </c>
      <c r="H120" s="150"/>
      <c r="I120" s="59">
        <v>0.2878</v>
      </c>
      <c r="J120" s="88"/>
      <c r="K120" s="134">
        <v>0.2878</v>
      </c>
      <c r="L120" s="25">
        <v>0.48</v>
      </c>
      <c r="M120" s="92"/>
      <c r="N120" s="92"/>
      <c r="O120" s="92"/>
      <c r="P120" s="92"/>
      <c r="Q120" s="92"/>
      <c r="R120" s="121">
        <v>1.1998</v>
      </c>
      <c r="S120" s="1"/>
    </row>
    <row r="121" spans="1:19">
      <c r="A121" s="43"/>
      <c r="B121" s="175"/>
      <c r="C121" s="49" t="s">
        <v>13</v>
      </c>
      <c r="D121" s="66"/>
      <c r="E121" s="16">
        <v>201.852</v>
      </c>
      <c r="F121" s="16"/>
      <c r="G121" s="135">
        <v>201.852</v>
      </c>
      <c r="H121" s="151"/>
      <c r="I121" s="60">
        <v>618.44399999999996</v>
      </c>
      <c r="J121" s="89"/>
      <c r="K121" s="136">
        <v>618.44399999999996</v>
      </c>
      <c r="L121" s="26">
        <v>51.84</v>
      </c>
      <c r="M121" s="97"/>
      <c r="N121" s="97"/>
      <c r="O121" s="97"/>
      <c r="P121" s="97"/>
      <c r="Q121" s="97"/>
      <c r="R121" s="124">
        <v>872.13599999999997</v>
      </c>
      <c r="S121" s="1"/>
    </row>
    <row r="122" spans="1:19">
      <c r="A122" s="43"/>
      <c r="B122" s="174" t="s">
        <v>83</v>
      </c>
      <c r="C122" s="5" t="s">
        <v>11</v>
      </c>
      <c r="D122" s="65">
        <v>1.835</v>
      </c>
      <c r="E122" s="15">
        <v>0.41899999999999998</v>
      </c>
      <c r="F122" s="15"/>
      <c r="G122" s="133">
        <v>2.254</v>
      </c>
      <c r="H122" s="150">
        <v>1.2092000000000001</v>
      </c>
      <c r="I122" s="59">
        <v>1.6037000000000001</v>
      </c>
      <c r="J122" s="88"/>
      <c r="K122" s="134">
        <v>1.6037000000000001</v>
      </c>
      <c r="L122" s="25"/>
      <c r="M122" s="92">
        <v>1.1399999999999999</v>
      </c>
      <c r="N122" s="92">
        <v>5.2786</v>
      </c>
      <c r="O122" s="92">
        <v>0.82179999999999997</v>
      </c>
      <c r="P122" s="92"/>
      <c r="Q122" s="92"/>
      <c r="R122" s="121">
        <v>12.3073</v>
      </c>
      <c r="S122" s="1"/>
    </row>
    <row r="123" spans="1:19">
      <c r="A123" s="43"/>
      <c r="B123" s="175"/>
      <c r="C123" s="49" t="s">
        <v>13</v>
      </c>
      <c r="D123" s="66">
        <v>1536.0623213061447</v>
      </c>
      <c r="E123" s="16">
        <v>252.34200000000001</v>
      </c>
      <c r="F123" s="16"/>
      <c r="G123" s="135">
        <v>1788.4043213061448</v>
      </c>
      <c r="H123" s="151">
        <v>585.245</v>
      </c>
      <c r="I123" s="60">
        <v>1871.1410000000001</v>
      </c>
      <c r="J123" s="89"/>
      <c r="K123" s="136">
        <v>1871.1410000000001</v>
      </c>
      <c r="L123" s="26"/>
      <c r="M123" s="97">
        <v>329.83199999999999</v>
      </c>
      <c r="N123" s="97">
        <v>8013.0349999999999</v>
      </c>
      <c r="O123" s="97">
        <v>419.137</v>
      </c>
      <c r="P123" s="97"/>
      <c r="Q123" s="97"/>
      <c r="R123" s="124">
        <v>13006.794321306146</v>
      </c>
      <c r="S123" s="1"/>
    </row>
    <row r="124" spans="1:19">
      <c r="A124" s="43" t="s">
        <v>18</v>
      </c>
      <c r="B124" s="174" t="s">
        <v>84</v>
      </c>
      <c r="C124" s="5" t="s">
        <v>11</v>
      </c>
      <c r="D124" s="65">
        <v>0.44869999999999999</v>
      </c>
      <c r="E124" s="15">
        <v>0.35360000000000003</v>
      </c>
      <c r="F124" s="15"/>
      <c r="G124" s="133">
        <v>0.80230000000000001</v>
      </c>
      <c r="H124" s="150">
        <v>0.71660000000000001</v>
      </c>
      <c r="I124" s="59">
        <v>9.4585000000000008</v>
      </c>
      <c r="J124" s="88"/>
      <c r="K124" s="134">
        <v>9.4585000000000008</v>
      </c>
      <c r="L124" s="25">
        <v>2.7839999999999998</v>
      </c>
      <c r="M124" s="92">
        <v>0.50290000000000001</v>
      </c>
      <c r="N124" s="92">
        <v>0.3805</v>
      </c>
      <c r="O124" s="92">
        <v>0.22570000000000001</v>
      </c>
      <c r="P124" s="92"/>
      <c r="Q124" s="92">
        <v>8.6300000000000002E-2</v>
      </c>
      <c r="R124" s="121">
        <v>14.956800000000001</v>
      </c>
      <c r="S124" s="1"/>
    </row>
    <row r="125" spans="1:19">
      <c r="A125" s="1"/>
      <c r="B125" s="175"/>
      <c r="C125" s="49" t="s">
        <v>13</v>
      </c>
      <c r="D125" s="96">
        <v>971.2601502414683</v>
      </c>
      <c r="E125" s="16">
        <v>230.774</v>
      </c>
      <c r="F125" s="16"/>
      <c r="G125" s="135">
        <v>1202.0341502414683</v>
      </c>
      <c r="H125" s="151">
        <v>210.08199999999999</v>
      </c>
      <c r="I125" s="60">
        <v>2816.5859999999998</v>
      </c>
      <c r="J125" s="89"/>
      <c r="K125" s="136">
        <v>2816.5859999999998</v>
      </c>
      <c r="L125" s="26">
        <v>563.16999999999996</v>
      </c>
      <c r="M125" s="102">
        <v>322.88799999999998</v>
      </c>
      <c r="N125" s="97">
        <v>62.399000000000001</v>
      </c>
      <c r="O125" s="97">
        <v>75.552000000000007</v>
      </c>
      <c r="P125" s="97"/>
      <c r="Q125" s="97">
        <v>27.981999999999999</v>
      </c>
      <c r="R125" s="124">
        <v>5280.6931502414682</v>
      </c>
      <c r="S125" s="1"/>
    </row>
    <row r="126" spans="1:19">
      <c r="A126" s="1"/>
      <c r="B126" s="11" t="s">
        <v>15</v>
      </c>
      <c r="C126" s="5" t="s">
        <v>11</v>
      </c>
      <c r="D126" s="65"/>
      <c r="E126" s="15">
        <v>0.37</v>
      </c>
      <c r="F126" s="15"/>
      <c r="G126" s="133">
        <v>0.37</v>
      </c>
      <c r="H126" s="150">
        <v>0.27</v>
      </c>
      <c r="I126" s="59">
        <v>2.3813</v>
      </c>
      <c r="J126" s="88"/>
      <c r="K126" s="134">
        <v>2.3813</v>
      </c>
      <c r="L126" s="25"/>
      <c r="M126" s="92"/>
      <c r="N126" s="92"/>
      <c r="O126" s="92"/>
      <c r="P126" s="92"/>
      <c r="Q126" s="92"/>
      <c r="R126" s="121">
        <v>3.0213000000000001</v>
      </c>
      <c r="S126" s="1"/>
    </row>
    <row r="127" spans="1:19">
      <c r="A127" s="1"/>
      <c r="B127" s="44" t="s">
        <v>85</v>
      </c>
      <c r="C127" s="49" t="s">
        <v>13</v>
      </c>
      <c r="D127" s="66"/>
      <c r="E127" s="16">
        <v>110.05200000000001</v>
      </c>
      <c r="F127" s="16"/>
      <c r="G127" s="135">
        <v>110.05200000000001</v>
      </c>
      <c r="H127" s="151">
        <v>69.421999999999997</v>
      </c>
      <c r="I127" s="60">
        <v>1346.4359999999999</v>
      </c>
      <c r="J127" s="89"/>
      <c r="K127" s="136">
        <v>1346.4359999999999</v>
      </c>
      <c r="L127" s="26"/>
      <c r="M127" s="97"/>
      <c r="N127" s="97"/>
      <c r="O127" s="97"/>
      <c r="P127" s="97"/>
      <c r="Q127" s="97"/>
      <c r="R127" s="124">
        <v>1525.9099999999999</v>
      </c>
      <c r="S127" s="1"/>
    </row>
    <row r="128" spans="1:19">
      <c r="A128" s="1"/>
      <c r="B128" s="176" t="s">
        <v>19</v>
      </c>
      <c r="C128" s="5" t="s">
        <v>11</v>
      </c>
      <c r="D128" s="127">
        <v>2.4182000000000001</v>
      </c>
      <c r="E128" s="6">
        <v>3.3531</v>
      </c>
      <c r="F128" s="6">
        <v>0</v>
      </c>
      <c r="G128" s="133">
        <v>5.7713000000000001</v>
      </c>
      <c r="H128" s="152">
        <v>245.08970000000005</v>
      </c>
      <c r="I128" s="153">
        <v>110.55080000000001</v>
      </c>
      <c r="J128" s="129">
        <v>0</v>
      </c>
      <c r="K128" s="134">
        <v>110.55080000000001</v>
      </c>
      <c r="L128" s="134">
        <v>207.17320000000001</v>
      </c>
      <c r="M128" s="6">
        <v>88.018100000000004</v>
      </c>
      <c r="N128" s="6">
        <v>5.7276999999999996</v>
      </c>
      <c r="O128" s="6">
        <v>1.3638999999999999</v>
      </c>
      <c r="P128" s="6">
        <v>0.72040000000000004</v>
      </c>
      <c r="Q128" s="6">
        <v>1.7544999999999999</v>
      </c>
      <c r="R128" s="121">
        <v>666.16960000000006</v>
      </c>
      <c r="S128" s="1"/>
    </row>
    <row r="129" spans="1:19">
      <c r="A129" s="45"/>
      <c r="B129" s="177"/>
      <c r="C129" s="49" t="s">
        <v>13</v>
      </c>
      <c r="D129" s="128">
        <v>2655.4660639580834</v>
      </c>
      <c r="E129" s="17">
        <v>2773.6130000000003</v>
      </c>
      <c r="F129" s="17">
        <v>0</v>
      </c>
      <c r="G129" s="135">
        <v>5429.0790639580828</v>
      </c>
      <c r="H129" s="24">
        <v>31570.254999999997</v>
      </c>
      <c r="I129" s="154">
        <v>103037.583</v>
      </c>
      <c r="J129" s="20">
        <v>0</v>
      </c>
      <c r="K129" s="136">
        <v>103037.583</v>
      </c>
      <c r="L129" s="136">
        <v>23655.476000000002</v>
      </c>
      <c r="M129" s="17">
        <v>9620.2510000000002</v>
      </c>
      <c r="N129" s="17">
        <v>8127.74</v>
      </c>
      <c r="O129" s="17">
        <v>635.77599999999995</v>
      </c>
      <c r="P129" s="17">
        <v>1129.1589999999999</v>
      </c>
      <c r="Q129" s="17">
        <v>1671.662</v>
      </c>
      <c r="R129" s="124">
        <v>184876.98106395808</v>
      </c>
      <c r="S129" s="1"/>
    </row>
    <row r="130" spans="1:19">
      <c r="A130" s="42" t="s">
        <v>0</v>
      </c>
      <c r="B130" s="174" t="s">
        <v>86</v>
      </c>
      <c r="C130" s="5" t="s">
        <v>11</v>
      </c>
      <c r="D130" s="65">
        <v>3.85E-2</v>
      </c>
      <c r="E130" s="15"/>
      <c r="F130" s="15"/>
      <c r="G130" s="133">
        <v>3.85E-2</v>
      </c>
      <c r="H130" s="150"/>
      <c r="I130" s="59"/>
      <c r="J130" s="88"/>
      <c r="K130" s="134">
        <v>0</v>
      </c>
      <c r="L130" s="25"/>
      <c r="M130" s="92"/>
      <c r="N130" s="92"/>
      <c r="O130" s="92"/>
      <c r="P130" s="92"/>
      <c r="Q130" s="92"/>
      <c r="R130" s="121">
        <v>3.85E-2</v>
      </c>
      <c r="S130" s="1"/>
    </row>
    <row r="131" spans="1:19">
      <c r="A131" s="42" t="s">
        <v>0</v>
      </c>
      <c r="B131" s="175"/>
      <c r="C131" s="49" t="s">
        <v>13</v>
      </c>
      <c r="D131" s="66">
        <v>21.572998894795852</v>
      </c>
      <c r="E131" s="16"/>
      <c r="F131" s="16"/>
      <c r="G131" s="135">
        <v>21.572998894795852</v>
      </c>
      <c r="H131" s="151"/>
      <c r="I131" s="60"/>
      <c r="J131" s="89"/>
      <c r="K131" s="136">
        <v>0</v>
      </c>
      <c r="L131" s="26"/>
      <c r="M131" s="97"/>
      <c r="N131" s="97"/>
      <c r="O131" s="97"/>
      <c r="P131" s="97"/>
      <c r="Q131" s="97"/>
      <c r="R131" s="124">
        <v>21.572998894795852</v>
      </c>
      <c r="S131" s="1"/>
    </row>
    <row r="132" spans="1:19">
      <c r="A132" s="43" t="s">
        <v>87</v>
      </c>
      <c r="B132" s="174" t="s">
        <v>88</v>
      </c>
      <c r="C132" s="5" t="s">
        <v>11</v>
      </c>
      <c r="D132" s="65">
        <v>0.13700000000000001</v>
      </c>
      <c r="E132" s="15"/>
      <c r="F132" s="15"/>
      <c r="G132" s="133">
        <v>0.13700000000000001</v>
      </c>
      <c r="H132" s="150">
        <v>34.5379</v>
      </c>
      <c r="I132" s="59"/>
      <c r="J132" s="88"/>
      <c r="K132" s="134">
        <v>0</v>
      </c>
      <c r="L132" s="92">
        <v>0.1153</v>
      </c>
      <c r="M132" s="92">
        <v>113.5231</v>
      </c>
      <c r="N132" s="92"/>
      <c r="O132" s="92"/>
      <c r="P132" s="92"/>
      <c r="Q132" s="92">
        <v>3.5</v>
      </c>
      <c r="R132" s="121">
        <v>151.8133</v>
      </c>
      <c r="S132" s="1"/>
    </row>
    <row r="133" spans="1:19">
      <c r="A133" s="43"/>
      <c r="B133" s="175"/>
      <c r="C133" s="49" t="s">
        <v>13</v>
      </c>
      <c r="D133" s="66">
        <v>31.913998365017139</v>
      </c>
      <c r="E133" s="16"/>
      <c r="F133" s="16"/>
      <c r="G133" s="135">
        <v>31.913998365017139</v>
      </c>
      <c r="H133" s="151">
        <v>8219.9349999999995</v>
      </c>
      <c r="I133" s="60"/>
      <c r="J133" s="89"/>
      <c r="K133" s="136">
        <v>0</v>
      </c>
      <c r="L133" s="26">
        <v>24.872</v>
      </c>
      <c r="M133" s="97">
        <v>6805.1319999999996</v>
      </c>
      <c r="N133" s="97"/>
      <c r="O133" s="97"/>
      <c r="P133" s="97"/>
      <c r="Q133" s="97">
        <v>351</v>
      </c>
      <c r="R133" s="137">
        <v>15432.852998365015</v>
      </c>
      <c r="S133" s="1"/>
    </row>
    <row r="134" spans="1:19">
      <c r="A134" s="43" t="s">
        <v>89</v>
      </c>
      <c r="B134" s="11" t="s">
        <v>15</v>
      </c>
      <c r="C134" s="3" t="s">
        <v>11</v>
      </c>
      <c r="D134" s="65">
        <v>0.10349999999999999</v>
      </c>
      <c r="E134" s="30"/>
      <c r="F134" s="30"/>
      <c r="G134" s="138">
        <v>0.10349999999999999</v>
      </c>
      <c r="H134" s="157">
        <v>0.92849999999999999</v>
      </c>
      <c r="I134" s="63">
        <v>3.7228000000000003</v>
      </c>
      <c r="J134" s="95"/>
      <c r="K134" s="139">
        <v>3.7228000000000003</v>
      </c>
      <c r="L134" s="32"/>
      <c r="M134" s="99">
        <v>43.601300000000002</v>
      </c>
      <c r="N134" s="99"/>
      <c r="O134" s="99"/>
      <c r="P134" s="99"/>
      <c r="Q134" s="99"/>
      <c r="R134" s="121">
        <v>48.356100000000005</v>
      </c>
      <c r="S134" s="1"/>
    </row>
    <row r="135" spans="1:19">
      <c r="A135" s="43"/>
      <c r="B135" s="11" t="s">
        <v>90</v>
      </c>
      <c r="C135" s="5" t="s">
        <v>91</v>
      </c>
      <c r="D135" s="65"/>
      <c r="E135" s="15"/>
      <c r="F135" s="15"/>
      <c r="G135" s="140">
        <v>0</v>
      </c>
      <c r="H135" s="150"/>
      <c r="I135" s="59"/>
      <c r="J135" s="90"/>
      <c r="K135" s="141">
        <v>0</v>
      </c>
      <c r="L135" s="25"/>
      <c r="M135" s="100"/>
      <c r="N135" s="101"/>
      <c r="O135" s="101"/>
      <c r="P135" s="92"/>
      <c r="Q135" s="101"/>
      <c r="R135" s="121">
        <v>0</v>
      </c>
      <c r="S135" s="1"/>
    </row>
    <row r="136" spans="1:19">
      <c r="A136" s="43" t="s">
        <v>18</v>
      </c>
      <c r="B136" s="17"/>
      <c r="C136" s="49" t="s">
        <v>13</v>
      </c>
      <c r="D136" s="66">
        <v>35.423998185196687</v>
      </c>
      <c r="E136" s="16"/>
      <c r="F136" s="16"/>
      <c r="G136" s="142">
        <v>35.423998185196687</v>
      </c>
      <c r="H136" s="151">
        <v>911.47699999999998</v>
      </c>
      <c r="I136" s="61">
        <v>2267.0929999999998</v>
      </c>
      <c r="J136" s="89"/>
      <c r="K136" s="143">
        <v>2267.0929999999998</v>
      </c>
      <c r="L136" s="28"/>
      <c r="M136" s="100">
        <v>18454.508000000002</v>
      </c>
      <c r="N136" s="158"/>
      <c r="O136" s="97"/>
      <c r="P136" s="97"/>
      <c r="Q136" s="97"/>
      <c r="R136" s="137">
        <v>21668.501998185198</v>
      </c>
      <c r="S136" s="1"/>
    </row>
    <row r="137" spans="1:19">
      <c r="A137" s="1"/>
      <c r="B137" s="52" t="s">
        <v>0</v>
      </c>
      <c r="C137" s="3" t="s">
        <v>11</v>
      </c>
      <c r="D137" s="159">
        <v>0.27900000000000003</v>
      </c>
      <c r="E137" s="6">
        <v>0</v>
      </c>
      <c r="F137" s="6">
        <v>0</v>
      </c>
      <c r="G137" s="138">
        <v>0.27900000000000003</v>
      </c>
      <c r="H137" s="152">
        <v>35.4664</v>
      </c>
      <c r="I137" s="153">
        <v>3.7228000000000003</v>
      </c>
      <c r="J137" s="153">
        <v>0</v>
      </c>
      <c r="K137" s="139">
        <v>3.7228000000000003</v>
      </c>
      <c r="L137" s="139">
        <v>0.1153</v>
      </c>
      <c r="M137" s="130">
        <v>157.12440000000001</v>
      </c>
      <c r="N137" s="6">
        <v>0</v>
      </c>
      <c r="O137" s="160">
        <v>0</v>
      </c>
      <c r="P137" s="144">
        <v>0</v>
      </c>
      <c r="Q137" s="144">
        <v>3.5</v>
      </c>
      <c r="R137" s="121">
        <v>200.2079</v>
      </c>
      <c r="S137" s="1"/>
    </row>
    <row r="138" spans="1:19">
      <c r="A138" s="1"/>
      <c r="B138" s="53" t="s">
        <v>19</v>
      </c>
      <c r="C138" s="5" t="s">
        <v>91</v>
      </c>
      <c r="D138" s="159">
        <v>0</v>
      </c>
      <c r="E138" s="6">
        <v>0</v>
      </c>
      <c r="F138" s="6">
        <v>0</v>
      </c>
      <c r="G138" s="140">
        <v>0</v>
      </c>
      <c r="H138" s="169">
        <v>0</v>
      </c>
      <c r="I138" s="153">
        <v>0</v>
      </c>
      <c r="J138" s="153">
        <v>0</v>
      </c>
      <c r="K138" s="141">
        <v>0</v>
      </c>
      <c r="L138" s="141">
        <v>0</v>
      </c>
      <c r="M138" s="6">
        <v>0</v>
      </c>
      <c r="N138" s="6">
        <v>0</v>
      </c>
      <c r="O138" s="164">
        <v>0</v>
      </c>
      <c r="P138" s="6">
        <v>0</v>
      </c>
      <c r="Q138" s="6">
        <v>0</v>
      </c>
      <c r="R138" s="121">
        <v>0</v>
      </c>
      <c r="S138" s="1"/>
    </row>
    <row r="139" spans="1:19">
      <c r="A139" s="45"/>
      <c r="B139" s="17"/>
      <c r="C139" s="49" t="s">
        <v>13</v>
      </c>
      <c r="D139" s="128">
        <v>88.910995445009689</v>
      </c>
      <c r="E139" s="17">
        <v>0</v>
      </c>
      <c r="F139" s="17">
        <v>0</v>
      </c>
      <c r="G139" s="142">
        <v>88.910995445009689</v>
      </c>
      <c r="H139" s="24">
        <v>9131.4120000000003</v>
      </c>
      <c r="I139" s="154">
        <v>2267.0929999999998</v>
      </c>
      <c r="J139" s="154">
        <v>0</v>
      </c>
      <c r="K139" s="143">
        <v>2267.0929999999998</v>
      </c>
      <c r="L139" s="143">
        <v>24.872</v>
      </c>
      <c r="M139" s="17">
        <v>25259.64</v>
      </c>
      <c r="N139" s="17">
        <v>0</v>
      </c>
      <c r="O139" s="170">
        <v>0</v>
      </c>
      <c r="P139" s="17">
        <v>0</v>
      </c>
      <c r="Q139" s="17">
        <v>351</v>
      </c>
      <c r="R139" s="137">
        <v>37122.92799544501</v>
      </c>
      <c r="S139" s="1"/>
    </row>
    <row r="140" spans="1:19">
      <c r="A140" s="1"/>
      <c r="B140" s="2" t="s">
        <v>0</v>
      </c>
      <c r="C140" s="3" t="s">
        <v>11</v>
      </c>
      <c r="D140" s="145">
        <v>81.66149999999999</v>
      </c>
      <c r="E140" s="145">
        <v>1198.61142</v>
      </c>
      <c r="F140" s="145">
        <v>0</v>
      </c>
      <c r="G140" s="138">
        <v>1280.2729200000001</v>
      </c>
      <c r="H140" s="161">
        <v>1779.9892</v>
      </c>
      <c r="I140" s="145">
        <v>7709.1336999999994</v>
      </c>
      <c r="J140" s="145">
        <v>0</v>
      </c>
      <c r="K140" s="139">
        <v>7709.1336999999994</v>
      </c>
      <c r="L140" s="139">
        <v>7192.7786999999998</v>
      </c>
      <c r="M140" s="144">
        <v>280.82745</v>
      </c>
      <c r="N140" s="6">
        <v>6.8937999999999997</v>
      </c>
      <c r="O140" s="146">
        <v>13.8698</v>
      </c>
      <c r="P140" s="144">
        <v>3.0106000000000002</v>
      </c>
      <c r="Q140" s="144">
        <v>33.5184</v>
      </c>
      <c r="R140" s="121">
        <v>18300.294570000005</v>
      </c>
      <c r="S140" s="1"/>
    </row>
    <row r="141" spans="1:19">
      <c r="A141" s="1"/>
      <c r="B141" s="4" t="s">
        <v>92</v>
      </c>
      <c r="C141" s="5" t="s">
        <v>91</v>
      </c>
      <c r="D141" s="90">
        <v>0</v>
      </c>
      <c r="E141" s="90">
        <v>0</v>
      </c>
      <c r="F141" s="90">
        <v>0</v>
      </c>
      <c r="G141" s="140">
        <v>0</v>
      </c>
      <c r="H141" s="162">
        <v>0</v>
      </c>
      <c r="I141" s="90">
        <v>0</v>
      </c>
      <c r="J141" s="90">
        <v>0</v>
      </c>
      <c r="K141" s="141">
        <v>0</v>
      </c>
      <c r="L141" s="163">
        <v>0</v>
      </c>
      <c r="M141" s="6">
        <v>0</v>
      </c>
      <c r="N141" s="171">
        <v>0</v>
      </c>
      <c r="O141" s="164">
        <v>0</v>
      </c>
      <c r="P141" s="6">
        <v>0</v>
      </c>
      <c r="Q141" s="6">
        <v>0</v>
      </c>
      <c r="R141" s="121">
        <v>0</v>
      </c>
      <c r="S141" s="1"/>
    </row>
    <row r="142" spans="1:19" ht="19.5" thickBot="1">
      <c r="A142" s="7"/>
      <c r="B142" s="8"/>
      <c r="C142" s="9" t="s">
        <v>13</v>
      </c>
      <c r="D142" s="172">
        <v>65585.418000000005</v>
      </c>
      <c r="E142" s="172">
        <v>363119.90400000004</v>
      </c>
      <c r="F142" s="19">
        <v>0</v>
      </c>
      <c r="G142" s="147">
        <v>428705.32199999999</v>
      </c>
      <c r="H142" s="165">
        <v>494527.73300000001</v>
      </c>
      <c r="I142" s="166">
        <v>905737.15</v>
      </c>
      <c r="J142" s="19">
        <v>0</v>
      </c>
      <c r="K142" s="148">
        <v>905737.15</v>
      </c>
      <c r="L142" s="19">
        <v>312140.45900000003</v>
      </c>
      <c r="M142" s="10">
        <v>56312.33</v>
      </c>
      <c r="N142" s="10">
        <v>8629.6090000000004</v>
      </c>
      <c r="O142" s="149">
        <v>10836.972</v>
      </c>
      <c r="P142" s="10">
        <v>2377.3890000000001</v>
      </c>
      <c r="Q142" s="10">
        <v>15899.472</v>
      </c>
      <c r="R142" s="132">
        <v>2235166.4360000002</v>
      </c>
      <c r="S142" s="1"/>
    </row>
    <row r="143" spans="1:19">
      <c r="R143" s="91" t="s">
        <v>93</v>
      </c>
    </row>
    <row r="145" spans="8:14">
      <c r="H145" s="31"/>
      <c r="N145" s="12"/>
    </row>
    <row r="146" spans="8:14">
      <c r="H146" s="31"/>
      <c r="N146" s="12"/>
    </row>
    <row r="147" spans="8:14">
      <c r="H147" s="12"/>
      <c r="N147" s="12"/>
    </row>
    <row r="148" spans="8:14">
      <c r="H148" s="12"/>
      <c r="N148" s="12"/>
    </row>
    <row r="149" spans="8:14">
      <c r="N149" s="12"/>
    </row>
  </sheetData>
  <mergeCells count="52">
    <mergeCell ref="B124:B125"/>
    <mergeCell ref="B128:B129"/>
    <mergeCell ref="B130:B131"/>
    <mergeCell ref="B132:B133"/>
    <mergeCell ref="B112:B113"/>
    <mergeCell ref="B114:B115"/>
    <mergeCell ref="B116:B117"/>
    <mergeCell ref="B118:B119"/>
    <mergeCell ref="B120:B121"/>
    <mergeCell ref="B122:B123"/>
    <mergeCell ref="B110:B111"/>
    <mergeCell ref="B88:B89"/>
    <mergeCell ref="A90:B91"/>
    <mergeCell ref="A92:B93"/>
    <mergeCell ref="A94:B95"/>
    <mergeCell ref="A96:B97"/>
    <mergeCell ref="A98:B99"/>
    <mergeCell ref="A100:B101"/>
    <mergeCell ref="A102:B103"/>
    <mergeCell ref="A104:B105"/>
    <mergeCell ref="B106:B107"/>
    <mergeCell ref="B108:B109"/>
    <mergeCell ref="B84:B85"/>
    <mergeCell ref="A47:B48"/>
    <mergeCell ref="A49:B50"/>
    <mergeCell ref="A51:B52"/>
    <mergeCell ref="A53:B54"/>
    <mergeCell ref="B55:B56"/>
    <mergeCell ref="B59:B60"/>
    <mergeCell ref="B61:B62"/>
    <mergeCell ref="B65:B66"/>
    <mergeCell ref="B76:B77"/>
    <mergeCell ref="B78:B79"/>
    <mergeCell ref="B80:B81"/>
    <mergeCell ref="A45:B46"/>
    <mergeCell ref="B17:B18"/>
    <mergeCell ref="B21:B22"/>
    <mergeCell ref="B23:B24"/>
    <mergeCell ref="B25:B26"/>
    <mergeCell ref="B29:B30"/>
    <mergeCell ref="B31:B32"/>
    <mergeCell ref="B33:B34"/>
    <mergeCell ref="B37:B38"/>
    <mergeCell ref="A39:B40"/>
    <mergeCell ref="A41:B42"/>
    <mergeCell ref="A43:B44"/>
    <mergeCell ref="B15:B16"/>
    <mergeCell ref="A1:R1"/>
    <mergeCell ref="B5:B6"/>
    <mergeCell ref="B9:B10"/>
    <mergeCell ref="A11:B12"/>
    <mergeCell ref="B13:B14"/>
  </mergeCells>
  <phoneticPr fontId="4"/>
  <pageMargins left="0.70866141732283472" right="0.70866141732283472" top="0.74803149606299213" bottom="0.74803149606299213" header="0.31496062992125984" footer="0.31496062992125984"/>
  <pageSetup paperSize="9" scale="35" fitToHeight="2" orientation="landscape" r:id="rId1"/>
  <rowBreaks count="1" manualBreakCount="1">
    <brk id="7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9"/>
  <sheetViews>
    <sheetView view="pageBreakPreview" zoomScale="40" zoomScaleNormal="40" zoomScaleSheetLayoutView="40" workbookViewId="0">
      <pane xSplit="3" ySplit="4" topLeftCell="D101" activePane="bottomRight" state="frozen"/>
      <selection activeCell="G141" sqref="G141"/>
      <selection pane="topRight" activeCell="G141" sqref="G141"/>
      <selection pane="bottomLeft" activeCell="G141" sqref="G141"/>
      <selection pane="bottomRight" activeCell="E151" sqref="E151"/>
    </sheetView>
  </sheetViews>
  <sheetFormatPr defaultColWidth="13.375" defaultRowHeight="18.75"/>
  <cols>
    <col min="1" max="1" width="5.875" style="23" customWidth="1"/>
    <col min="2" max="2" width="21.25" style="23" customWidth="1"/>
    <col min="3" max="3" width="11.25" style="23" customWidth="1"/>
    <col min="4" max="8" width="24.625" style="23" customWidth="1"/>
    <col min="9" max="9" width="22.625" style="23" customWidth="1"/>
    <col min="10" max="10" width="19.625" style="23" customWidth="1"/>
    <col min="11" max="17" width="24.625" style="23" customWidth="1"/>
    <col min="18" max="18" width="24.625" style="37" customWidth="1"/>
    <col min="19" max="19" width="0.125" style="23" hidden="1" customWidth="1"/>
    <col min="20" max="37" width="17.375" style="23" customWidth="1"/>
    <col min="38" max="256" width="13.375" style="23"/>
    <col min="257" max="257" width="5.875" style="23" customWidth="1"/>
    <col min="258" max="258" width="21.25" style="23" customWidth="1"/>
    <col min="259" max="259" width="11.25" style="23" customWidth="1"/>
    <col min="260" max="273" width="19.625" style="23" customWidth="1"/>
    <col min="274" max="274" width="0" style="23" hidden="1" customWidth="1"/>
    <col min="275" max="293" width="17.375" style="23" customWidth="1"/>
    <col min="294" max="512" width="13.375" style="23"/>
    <col min="513" max="513" width="5.875" style="23" customWidth="1"/>
    <col min="514" max="514" width="21.25" style="23" customWidth="1"/>
    <col min="515" max="515" width="11.25" style="23" customWidth="1"/>
    <col min="516" max="529" width="19.625" style="23" customWidth="1"/>
    <col min="530" max="530" width="0" style="23" hidden="1" customWidth="1"/>
    <col min="531" max="549" width="17.375" style="23" customWidth="1"/>
    <col min="550" max="768" width="13.375" style="23"/>
    <col min="769" max="769" width="5.875" style="23" customWidth="1"/>
    <col min="770" max="770" width="21.25" style="23" customWidth="1"/>
    <col min="771" max="771" width="11.25" style="23" customWidth="1"/>
    <col min="772" max="785" width="19.625" style="23" customWidth="1"/>
    <col min="786" max="786" width="0" style="23" hidden="1" customWidth="1"/>
    <col min="787" max="805" width="17.375" style="23" customWidth="1"/>
    <col min="806" max="1024" width="13.375" style="23"/>
    <col min="1025" max="1025" width="5.875" style="23" customWidth="1"/>
    <col min="1026" max="1026" width="21.25" style="23" customWidth="1"/>
    <col min="1027" max="1027" width="11.25" style="23" customWidth="1"/>
    <col min="1028" max="1041" width="19.625" style="23" customWidth="1"/>
    <col min="1042" max="1042" width="0" style="23" hidden="1" customWidth="1"/>
    <col min="1043" max="1061" width="17.375" style="23" customWidth="1"/>
    <col min="1062" max="1280" width="13.375" style="23"/>
    <col min="1281" max="1281" width="5.875" style="23" customWidth="1"/>
    <col min="1282" max="1282" width="21.25" style="23" customWidth="1"/>
    <col min="1283" max="1283" width="11.25" style="23" customWidth="1"/>
    <col min="1284" max="1297" width="19.625" style="23" customWidth="1"/>
    <col min="1298" max="1298" width="0" style="23" hidden="1" customWidth="1"/>
    <col min="1299" max="1317" width="17.375" style="23" customWidth="1"/>
    <col min="1318" max="1536" width="13.375" style="23"/>
    <col min="1537" max="1537" width="5.875" style="23" customWidth="1"/>
    <col min="1538" max="1538" width="21.25" style="23" customWidth="1"/>
    <col min="1539" max="1539" width="11.25" style="23" customWidth="1"/>
    <col min="1540" max="1553" width="19.625" style="23" customWidth="1"/>
    <col min="1554" max="1554" width="0" style="23" hidden="1" customWidth="1"/>
    <col min="1555" max="1573" width="17.375" style="23" customWidth="1"/>
    <col min="1574" max="1792" width="13.375" style="23"/>
    <col min="1793" max="1793" width="5.875" style="23" customWidth="1"/>
    <col min="1794" max="1794" width="21.25" style="23" customWidth="1"/>
    <col min="1795" max="1795" width="11.25" style="23" customWidth="1"/>
    <col min="1796" max="1809" width="19.625" style="23" customWidth="1"/>
    <col min="1810" max="1810" width="0" style="23" hidden="1" customWidth="1"/>
    <col min="1811" max="1829" width="17.375" style="23" customWidth="1"/>
    <col min="1830" max="2048" width="13.375" style="23"/>
    <col min="2049" max="2049" width="5.875" style="23" customWidth="1"/>
    <col min="2050" max="2050" width="21.25" style="23" customWidth="1"/>
    <col min="2051" max="2051" width="11.25" style="23" customWidth="1"/>
    <col min="2052" max="2065" width="19.625" style="23" customWidth="1"/>
    <col min="2066" max="2066" width="0" style="23" hidden="1" customWidth="1"/>
    <col min="2067" max="2085" width="17.375" style="23" customWidth="1"/>
    <col min="2086" max="2304" width="13.375" style="23"/>
    <col min="2305" max="2305" width="5.875" style="23" customWidth="1"/>
    <col min="2306" max="2306" width="21.25" style="23" customWidth="1"/>
    <col min="2307" max="2307" width="11.25" style="23" customWidth="1"/>
    <col min="2308" max="2321" width="19.625" style="23" customWidth="1"/>
    <col min="2322" max="2322" width="0" style="23" hidden="1" customWidth="1"/>
    <col min="2323" max="2341" width="17.375" style="23" customWidth="1"/>
    <col min="2342" max="2560" width="13.375" style="23"/>
    <col min="2561" max="2561" width="5.875" style="23" customWidth="1"/>
    <col min="2562" max="2562" width="21.25" style="23" customWidth="1"/>
    <col min="2563" max="2563" width="11.25" style="23" customWidth="1"/>
    <col min="2564" max="2577" width="19.625" style="23" customWidth="1"/>
    <col min="2578" max="2578" width="0" style="23" hidden="1" customWidth="1"/>
    <col min="2579" max="2597" width="17.375" style="23" customWidth="1"/>
    <col min="2598" max="2816" width="13.375" style="23"/>
    <col min="2817" max="2817" width="5.875" style="23" customWidth="1"/>
    <col min="2818" max="2818" width="21.25" style="23" customWidth="1"/>
    <col min="2819" max="2819" width="11.25" style="23" customWidth="1"/>
    <col min="2820" max="2833" width="19.625" style="23" customWidth="1"/>
    <col min="2834" max="2834" width="0" style="23" hidden="1" customWidth="1"/>
    <col min="2835" max="2853" width="17.375" style="23" customWidth="1"/>
    <col min="2854" max="3072" width="13.375" style="23"/>
    <col min="3073" max="3073" width="5.875" style="23" customWidth="1"/>
    <col min="3074" max="3074" width="21.25" style="23" customWidth="1"/>
    <col min="3075" max="3075" width="11.25" style="23" customWidth="1"/>
    <col min="3076" max="3089" width="19.625" style="23" customWidth="1"/>
    <col min="3090" max="3090" width="0" style="23" hidden="1" customWidth="1"/>
    <col min="3091" max="3109" width="17.375" style="23" customWidth="1"/>
    <col min="3110" max="3328" width="13.375" style="23"/>
    <col min="3329" max="3329" width="5.875" style="23" customWidth="1"/>
    <col min="3330" max="3330" width="21.25" style="23" customWidth="1"/>
    <col min="3331" max="3331" width="11.25" style="23" customWidth="1"/>
    <col min="3332" max="3345" width="19.625" style="23" customWidth="1"/>
    <col min="3346" max="3346" width="0" style="23" hidden="1" customWidth="1"/>
    <col min="3347" max="3365" width="17.375" style="23" customWidth="1"/>
    <col min="3366" max="3584" width="13.375" style="23"/>
    <col min="3585" max="3585" width="5.875" style="23" customWidth="1"/>
    <col min="3586" max="3586" width="21.25" style="23" customWidth="1"/>
    <col min="3587" max="3587" width="11.25" style="23" customWidth="1"/>
    <col min="3588" max="3601" width="19.625" style="23" customWidth="1"/>
    <col min="3602" max="3602" width="0" style="23" hidden="1" customWidth="1"/>
    <col min="3603" max="3621" width="17.375" style="23" customWidth="1"/>
    <col min="3622" max="3840" width="13.375" style="23"/>
    <col min="3841" max="3841" width="5.875" style="23" customWidth="1"/>
    <col min="3842" max="3842" width="21.25" style="23" customWidth="1"/>
    <col min="3843" max="3843" width="11.25" style="23" customWidth="1"/>
    <col min="3844" max="3857" width="19.625" style="23" customWidth="1"/>
    <col min="3858" max="3858" width="0" style="23" hidden="1" customWidth="1"/>
    <col min="3859" max="3877" width="17.375" style="23" customWidth="1"/>
    <col min="3878" max="4096" width="13.375" style="23"/>
    <col min="4097" max="4097" width="5.875" style="23" customWidth="1"/>
    <col min="4098" max="4098" width="21.25" style="23" customWidth="1"/>
    <col min="4099" max="4099" width="11.25" style="23" customWidth="1"/>
    <col min="4100" max="4113" width="19.625" style="23" customWidth="1"/>
    <col min="4114" max="4114" width="0" style="23" hidden="1" customWidth="1"/>
    <col min="4115" max="4133" width="17.375" style="23" customWidth="1"/>
    <col min="4134" max="4352" width="13.375" style="23"/>
    <col min="4353" max="4353" width="5.875" style="23" customWidth="1"/>
    <col min="4354" max="4354" width="21.25" style="23" customWidth="1"/>
    <col min="4355" max="4355" width="11.25" style="23" customWidth="1"/>
    <col min="4356" max="4369" width="19.625" style="23" customWidth="1"/>
    <col min="4370" max="4370" width="0" style="23" hidden="1" customWidth="1"/>
    <col min="4371" max="4389" width="17.375" style="23" customWidth="1"/>
    <col min="4390" max="4608" width="13.375" style="23"/>
    <col min="4609" max="4609" width="5.875" style="23" customWidth="1"/>
    <col min="4610" max="4610" width="21.25" style="23" customWidth="1"/>
    <col min="4611" max="4611" width="11.25" style="23" customWidth="1"/>
    <col min="4612" max="4625" width="19.625" style="23" customWidth="1"/>
    <col min="4626" max="4626" width="0" style="23" hidden="1" customWidth="1"/>
    <col min="4627" max="4645" width="17.375" style="23" customWidth="1"/>
    <col min="4646" max="4864" width="13.375" style="23"/>
    <col min="4865" max="4865" width="5.875" style="23" customWidth="1"/>
    <col min="4866" max="4866" width="21.25" style="23" customWidth="1"/>
    <col min="4867" max="4867" width="11.25" style="23" customWidth="1"/>
    <col min="4868" max="4881" width="19.625" style="23" customWidth="1"/>
    <col min="4882" max="4882" width="0" style="23" hidden="1" customWidth="1"/>
    <col min="4883" max="4901" width="17.375" style="23" customWidth="1"/>
    <col min="4902" max="5120" width="13.375" style="23"/>
    <col min="5121" max="5121" width="5.875" style="23" customWidth="1"/>
    <col min="5122" max="5122" width="21.25" style="23" customWidth="1"/>
    <col min="5123" max="5123" width="11.25" style="23" customWidth="1"/>
    <col min="5124" max="5137" width="19.625" style="23" customWidth="1"/>
    <col min="5138" max="5138" width="0" style="23" hidden="1" customWidth="1"/>
    <col min="5139" max="5157" width="17.375" style="23" customWidth="1"/>
    <col min="5158" max="5376" width="13.375" style="23"/>
    <col min="5377" max="5377" width="5.875" style="23" customWidth="1"/>
    <col min="5378" max="5378" width="21.25" style="23" customWidth="1"/>
    <col min="5379" max="5379" width="11.25" style="23" customWidth="1"/>
    <col min="5380" max="5393" width="19.625" style="23" customWidth="1"/>
    <col min="5394" max="5394" width="0" style="23" hidden="1" customWidth="1"/>
    <col min="5395" max="5413" width="17.375" style="23" customWidth="1"/>
    <col min="5414" max="5632" width="13.375" style="23"/>
    <col min="5633" max="5633" width="5.875" style="23" customWidth="1"/>
    <col min="5634" max="5634" width="21.25" style="23" customWidth="1"/>
    <col min="5635" max="5635" width="11.25" style="23" customWidth="1"/>
    <col min="5636" max="5649" width="19.625" style="23" customWidth="1"/>
    <col min="5650" max="5650" width="0" style="23" hidden="1" customWidth="1"/>
    <col min="5651" max="5669" width="17.375" style="23" customWidth="1"/>
    <col min="5670" max="5888" width="13.375" style="23"/>
    <col min="5889" max="5889" width="5.875" style="23" customWidth="1"/>
    <col min="5890" max="5890" width="21.25" style="23" customWidth="1"/>
    <col min="5891" max="5891" width="11.25" style="23" customWidth="1"/>
    <col min="5892" max="5905" width="19.625" style="23" customWidth="1"/>
    <col min="5906" max="5906" width="0" style="23" hidden="1" customWidth="1"/>
    <col min="5907" max="5925" width="17.375" style="23" customWidth="1"/>
    <col min="5926" max="6144" width="13.375" style="23"/>
    <col min="6145" max="6145" width="5.875" style="23" customWidth="1"/>
    <col min="6146" max="6146" width="21.25" style="23" customWidth="1"/>
    <col min="6147" max="6147" width="11.25" style="23" customWidth="1"/>
    <col min="6148" max="6161" width="19.625" style="23" customWidth="1"/>
    <col min="6162" max="6162" width="0" style="23" hidden="1" customWidth="1"/>
    <col min="6163" max="6181" width="17.375" style="23" customWidth="1"/>
    <col min="6182" max="6400" width="13.375" style="23"/>
    <col min="6401" max="6401" width="5.875" style="23" customWidth="1"/>
    <col min="6402" max="6402" width="21.25" style="23" customWidth="1"/>
    <col min="6403" max="6403" width="11.25" style="23" customWidth="1"/>
    <col min="6404" max="6417" width="19.625" style="23" customWidth="1"/>
    <col min="6418" max="6418" width="0" style="23" hidden="1" customWidth="1"/>
    <col min="6419" max="6437" width="17.375" style="23" customWidth="1"/>
    <col min="6438" max="6656" width="13.375" style="23"/>
    <col min="6657" max="6657" width="5.875" style="23" customWidth="1"/>
    <col min="6658" max="6658" width="21.25" style="23" customWidth="1"/>
    <col min="6659" max="6659" width="11.25" style="23" customWidth="1"/>
    <col min="6660" max="6673" width="19.625" style="23" customWidth="1"/>
    <col min="6674" max="6674" width="0" style="23" hidden="1" customWidth="1"/>
    <col min="6675" max="6693" width="17.375" style="23" customWidth="1"/>
    <col min="6694" max="6912" width="13.375" style="23"/>
    <col min="6913" max="6913" width="5.875" style="23" customWidth="1"/>
    <col min="6914" max="6914" width="21.25" style="23" customWidth="1"/>
    <col min="6915" max="6915" width="11.25" style="23" customWidth="1"/>
    <col min="6916" max="6929" width="19.625" style="23" customWidth="1"/>
    <col min="6930" max="6930" width="0" style="23" hidden="1" customWidth="1"/>
    <col min="6931" max="6949" width="17.375" style="23" customWidth="1"/>
    <col min="6950" max="7168" width="13.375" style="23"/>
    <col min="7169" max="7169" width="5.875" style="23" customWidth="1"/>
    <col min="7170" max="7170" width="21.25" style="23" customWidth="1"/>
    <col min="7171" max="7171" width="11.25" style="23" customWidth="1"/>
    <col min="7172" max="7185" width="19.625" style="23" customWidth="1"/>
    <col min="7186" max="7186" width="0" style="23" hidden="1" customWidth="1"/>
    <col min="7187" max="7205" width="17.375" style="23" customWidth="1"/>
    <col min="7206" max="7424" width="13.375" style="23"/>
    <col min="7425" max="7425" width="5.875" style="23" customWidth="1"/>
    <col min="7426" max="7426" width="21.25" style="23" customWidth="1"/>
    <col min="7427" max="7427" width="11.25" style="23" customWidth="1"/>
    <col min="7428" max="7441" width="19.625" style="23" customWidth="1"/>
    <col min="7442" max="7442" width="0" style="23" hidden="1" customWidth="1"/>
    <col min="7443" max="7461" width="17.375" style="23" customWidth="1"/>
    <col min="7462" max="7680" width="13.375" style="23"/>
    <col min="7681" max="7681" width="5.875" style="23" customWidth="1"/>
    <col min="7682" max="7682" width="21.25" style="23" customWidth="1"/>
    <col min="7683" max="7683" width="11.25" style="23" customWidth="1"/>
    <col min="7684" max="7697" width="19.625" style="23" customWidth="1"/>
    <col min="7698" max="7698" width="0" style="23" hidden="1" customWidth="1"/>
    <col min="7699" max="7717" width="17.375" style="23" customWidth="1"/>
    <col min="7718" max="7936" width="13.375" style="23"/>
    <col min="7937" max="7937" width="5.875" style="23" customWidth="1"/>
    <col min="7938" max="7938" width="21.25" style="23" customWidth="1"/>
    <col min="7939" max="7939" width="11.25" style="23" customWidth="1"/>
    <col min="7940" max="7953" width="19.625" style="23" customWidth="1"/>
    <col min="7954" max="7954" width="0" style="23" hidden="1" customWidth="1"/>
    <col min="7955" max="7973" width="17.375" style="23" customWidth="1"/>
    <col min="7974" max="8192" width="13.375" style="23"/>
    <col min="8193" max="8193" width="5.875" style="23" customWidth="1"/>
    <col min="8194" max="8194" width="21.25" style="23" customWidth="1"/>
    <col min="8195" max="8195" width="11.25" style="23" customWidth="1"/>
    <col min="8196" max="8209" width="19.625" style="23" customWidth="1"/>
    <col min="8210" max="8210" width="0" style="23" hidden="1" customWidth="1"/>
    <col min="8211" max="8229" width="17.375" style="23" customWidth="1"/>
    <col min="8230" max="8448" width="13.375" style="23"/>
    <col min="8449" max="8449" width="5.875" style="23" customWidth="1"/>
    <col min="8450" max="8450" width="21.25" style="23" customWidth="1"/>
    <col min="8451" max="8451" width="11.25" style="23" customWidth="1"/>
    <col min="8452" max="8465" width="19.625" style="23" customWidth="1"/>
    <col min="8466" max="8466" width="0" style="23" hidden="1" customWidth="1"/>
    <col min="8467" max="8485" width="17.375" style="23" customWidth="1"/>
    <col min="8486" max="8704" width="13.375" style="23"/>
    <col min="8705" max="8705" width="5.875" style="23" customWidth="1"/>
    <col min="8706" max="8706" width="21.25" style="23" customWidth="1"/>
    <col min="8707" max="8707" width="11.25" style="23" customWidth="1"/>
    <col min="8708" max="8721" width="19.625" style="23" customWidth="1"/>
    <col min="8722" max="8722" width="0" style="23" hidden="1" customWidth="1"/>
    <col min="8723" max="8741" width="17.375" style="23" customWidth="1"/>
    <col min="8742" max="8960" width="13.375" style="23"/>
    <col min="8961" max="8961" width="5.875" style="23" customWidth="1"/>
    <col min="8962" max="8962" width="21.25" style="23" customWidth="1"/>
    <col min="8963" max="8963" width="11.25" style="23" customWidth="1"/>
    <col min="8964" max="8977" width="19.625" style="23" customWidth="1"/>
    <col min="8978" max="8978" width="0" style="23" hidden="1" customWidth="1"/>
    <col min="8979" max="8997" width="17.375" style="23" customWidth="1"/>
    <col min="8998" max="9216" width="13.375" style="23"/>
    <col min="9217" max="9217" width="5.875" style="23" customWidth="1"/>
    <col min="9218" max="9218" width="21.25" style="23" customWidth="1"/>
    <col min="9219" max="9219" width="11.25" style="23" customWidth="1"/>
    <col min="9220" max="9233" width="19.625" style="23" customWidth="1"/>
    <col min="9234" max="9234" width="0" style="23" hidden="1" customWidth="1"/>
    <col min="9235" max="9253" width="17.375" style="23" customWidth="1"/>
    <col min="9254" max="9472" width="13.375" style="23"/>
    <col min="9473" max="9473" width="5.875" style="23" customWidth="1"/>
    <col min="9474" max="9474" width="21.25" style="23" customWidth="1"/>
    <col min="9475" max="9475" width="11.25" style="23" customWidth="1"/>
    <col min="9476" max="9489" width="19.625" style="23" customWidth="1"/>
    <col min="9490" max="9490" width="0" style="23" hidden="1" customWidth="1"/>
    <col min="9491" max="9509" width="17.375" style="23" customWidth="1"/>
    <col min="9510" max="9728" width="13.375" style="23"/>
    <col min="9729" max="9729" width="5.875" style="23" customWidth="1"/>
    <col min="9730" max="9730" width="21.25" style="23" customWidth="1"/>
    <col min="9731" max="9731" width="11.25" style="23" customWidth="1"/>
    <col min="9732" max="9745" width="19.625" style="23" customWidth="1"/>
    <col min="9746" max="9746" width="0" style="23" hidden="1" customWidth="1"/>
    <col min="9747" max="9765" width="17.375" style="23" customWidth="1"/>
    <col min="9766" max="9984" width="13.375" style="23"/>
    <col min="9985" max="9985" width="5.875" style="23" customWidth="1"/>
    <col min="9986" max="9986" width="21.25" style="23" customWidth="1"/>
    <col min="9987" max="9987" width="11.25" style="23" customWidth="1"/>
    <col min="9988" max="10001" width="19.625" style="23" customWidth="1"/>
    <col min="10002" max="10002" width="0" style="23" hidden="1" customWidth="1"/>
    <col min="10003" max="10021" width="17.375" style="23" customWidth="1"/>
    <col min="10022" max="10240" width="13.375" style="23"/>
    <col min="10241" max="10241" width="5.875" style="23" customWidth="1"/>
    <col min="10242" max="10242" width="21.25" style="23" customWidth="1"/>
    <col min="10243" max="10243" width="11.25" style="23" customWidth="1"/>
    <col min="10244" max="10257" width="19.625" style="23" customWidth="1"/>
    <col min="10258" max="10258" width="0" style="23" hidden="1" customWidth="1"/>
    <col min="10259" max="10277" width="17.375" style="23" customWidth="1"/>
    <col min="10278" max="10496" width="13.375" style="23"/>
    <col min="10497" max="10497" width="5.875" style="23" customWidth="1"/>
    <col min="10498" max="10498" width="21.25" style="23" customWidth="1"/>
    <col min="10499" max="10499" width="11.25" style="23" customWidth="1"/>
    <col min="10500" max="10513" width="19.625" style="23" customWidth="1"/>
    <col min="10514" max="10514" width="0" style="23" hidden="1" customWidth="1"/>
    <col min="10515" max="10533" width="17.375" style="23" customWidth="1"/>
    <col min="10534" max="10752" width="13.375" style="23"/>
    <col min="10753" max="10753" width="5.875" style="23" customWidth="1"/>
    <col min="10754" max="10754" width="21.25" style="23" customWidth="1"/>
    <col min="10755" max="10755" width="11.25" style="23" customWidth="1"/>
    <col min="10756" max="10769" width="19.625" style="23" customWidth="1"/>
    <col min="10770" max="10770" width="0" style="23" hidden="1" customWidth="1"/>
    <col min="10771" max="10789" width="17.375" style="23" customWidth="1"/>
    <col min="10790" max="11008" width="13.375" style="23"/>
    <col min="11009" max="11009" width="5.875" style="23" customWidth="1"/>
    <col min="11010" max="11010" width="21.25" style="23" customWidth="1"/>
    <col min="11011" max="11011" width="11.25" style="23" customWidth="1"/>
    <col min="11012" max="11025" width="19.625" style="23" customWidth="1"/>
    <col min="11026" max="11026" width="0" style="23" hidden="1" customWidth="1"/>
    <col min="11027" max="11045" width="17.375" style="23" customWidth="1"/>
    <col min="11046" max="11264" width="13.375" style="23"/>
    <col min="11265" max="11265" width="5.875" style="23" customWidth="1"/>
    <col min="11266" max="11266" width="21.25" style="23" customWidth="1"/>
    <col min="11267" max="11267" width="11.25" style="23" customWidth="1"/>
    <col min="11268" max="11281" width="19.625" style="23" customWidth="1"/>
    <col min="11282" max="11282" width="0" style="23" hidden="1" customWidth="1"/>
    <col min="11283" max="11301" width="17.375" style="23" customWidth="1"/>
    <col min="11302" max="11520" width="13.375" style="23"/>
    <col min="11521" max="11521" width="5.875" style="23" customWidth="1"/>
    <col min="11522" max="11522" width="21.25" style="23" customWidth="1"/>
    <col min="11523" max="11523" width="11.25" style="23" customWidth="1"/>
    <col min="11524" max="11537" width="19.625" style="23" customWidth="1"/>
    <col min="11538" max="11538" width="0" style="23" hidden="1" customWidth="1"/>
    <col min="11539" max="11557" width="17.375" style="23" customWidth="1"/>
    <col min="11558" max="11776" width="13.375" style="23"/>
    <col min="11777" max="11777" width="5.875" style="23" customWidth="1"/>
    <col min="11778" max="11778" width="21.25" style="23" customWidth="1"/>
    <col min="11779" max="11779" width="11.25" style="23" customWidth="1"/>
    <col min="11780" max="11793" width="19.625" style="23" customWidth="1"/>
    <col min="11794" max="11794" width="0" style="23" hidden="1" customWidth="1"/>
    <col min="11795" max="11813" width="17.375" style="23" customWidth="1"/>
    <col min="11814" max="12032" width="13.375" style="23"/>
    <col min="12033" max="12033" width="5.875" style="23" customWidth="1"/>
    <col min="12034" max="12034" width="21.25" style="23" customWidth="1"/>
    <col min="12035" max="12035" width="11.25" style="23" customWidth="1"/>
    <col min="12036" max="12049" width="19.625" style="23" customWidth="1"/>
    <col min="12050" max="12050" width="0" style="23" hidden="1" customWidth="1"/>
    <col min="12051" max="12069" width="17.375" style="23" customWidth="1"/>
    <col min="12070" max="12288" width="13.375" style="23"/>
    <col min="12289" max="12289" width="5.875" style="23" customWidth="1"/>
    <col min="12290" max="12290" width="21.25" style="23" customWidth="1"/>
    <col min="12291" max="12291" width="11.25" style="23" customWidth="1"/>
    <col min="12292" max="12305" width="19.625" style="23" customWidth="1"/>
    <col min="12306" max="12306" width="0" style="23" hidden="1" customWidth="1"/>
    <col min="12307" max="12325" width="17.375" style="23" customWidth="1"/>
    <col min="12326" max="12544" width="13.375" style="23"/>
    <col min="12545" max="12545" width="5.875" style="23" customWidth="1"/>
    <col min="12546" max="12546" width="21.25" style="23" customWidth="1"/>
    <col min="12547" max="12547" width="11.25" style="23" customWidth="1"/>
    <col min="12548" max="12561" width="19.625" style="23" customWidth="1"/>
    <col min="12562" max="12562" width="0" style="23" hidden="1" customWidth="1"/>
    <col min="12563" max="12581" width="17.375" style="23" customWidth="1"/>
    <col min="12582" max="12800" width="13.375" style="23"/>
    <col min="12801" max="12801" width="5.875" style="23" customWidth="1"/>
    <col min="12802" max="12802" width="21.25" style="23" customWidth="1"/>
    <col min="12803" max="12803" width="11.25" style="23" customWidth="1"/>
    <col min="12804" max="12817" width="19.625" style="23" customWidth="1"/>
    <col min="12818" max="12818" width="0" style="23" hidden="1" customWidth="1"/>
    <col min="12819" max="12837" width="17.375" style="23" customWidth="1"/>
    <col min="12838" max="13056" width="13.375" style="23"/>
    <col min="13057" max="13057" width="5.875" style="23" customWidth="1"/>
    <col min="13058" max="13058" width="21.25" style="23" customWidth="1"/>
    <col min="13059" max="13059" width="11.25" style="23" customWidth="1"/>
    <col min="13060" max="13073" width="19.625" style="23" customWidth="1"/>
    <col min="13074" max="13074" width="0" style="23" hidden="1" customWidth="1"/>
    <col min="13075" max="13093" width="17.375" style="23" customWidth="1"/>
    <col min="13094" max="13312" width="13.375" style="23"/>
    <col min="13313" max="13313" width="5.875" style="23" customWidth="1"/>
    <col min="13314" max="13314" width="21.25" style="23" customWidth="1"/>
    <col min="13315" max="13315" width="11.25" style="23" customWidth="1"/>
    <col min="13316" max="13329" width="19.625" style="23" customWidth="1"/>
    <col min="13330" max="13330" width="0" style="23" hidden="1" customWidth="1"/>
    <col min="13331" max="13349" width="17.375" style="23" customWidth="1"/>
    <col min="13350" max="13568" width="13.375" style="23"/>
    <col min="13569" max="13569" width="5.875" style="23" customWidth="1"/>
    <col min="13570" max="13570" width="21.25" style="23" customWidth="1"/>
    <col min="13571" max="13571" width="11.25" style="23" customWidth="1"/>
    <col min="13572" max="13585" width="19.625" style="23" customWidth="1"/>
    <col min="13586" max="13586" width="0" style="23" hidden="1" customWidth="1"/>
    <col min="13587" max="13605" width="17.375" style="23" customWidth="1"/>
    <col min="13606" max="13824" width="13.375" style="23"/>
    <col min="13825" max="13825" width="5.875" style="23" customWidth="1"/>
    <col min="13826" max="13826" width="21.25" style="23" customWidth="1"/>
    <col min="13827" max="13827" width="11.25" style="23" customWidth="1"/>
    <col min="13828" max="13841" width="19.625" style="23" customWidth="1"/>
    <col min="13842" max="13842" width="0" style="23" hidden="1" customWidth="1"/>
    <col min="13843" max="13861" width="17.375" style="23" customWidth="1"/>
    <col min="13862" max="14080" width="13.375" style="23"/>
    <col min="14081" max="14081" width="5.875" style="23" customWidth="1"/>
    <col min="14082" max="14082" width="21.25" style="23" customWidth="1"/>
    <col min="14083" max="14083" width="11.25" style="23" customWidth="1"/>
    <col min="14084" max="14097" width="19.625" style="23" customWidth="1"/>
    <col min="14098" max="14098" width="0" style="23" hidden="1" customWidth="1"/>
    <col min="14099" max="14117" width="17.375" style="23" customWidth="1"/>
    <col min="14118" max="14336" width="13.375" style="23"/>
    <col min="14337" max="14337" width="5.875" style="23" customWidth="1"/>
    <col min="14338" max="14338" width="21.25" style="23" customWidth="1"/>
    <col min="14339" max="14339" width="11.25" style="23" customWidth="1"/>
    <col min="14340" max="14353" width="19.625" style="23" customWidth="1"/>
    <col min="14354" max="14354" width="0" style="23" hidden="1" customWidth="1"/>
    <col min="14355" max="14373" width="17.375" style="23" customWidth="1"/>
    <col min="14374" max="14592" width="13.375" style="23"/>
    <col min="14593" max="14593" width="5.875" style="23" customWidth="1"/>
    <col min="14594" max="14594" width="21.25" style="23" customWidth="1"/>
    <col min="14595" max="14595" width="11.25" style="23" customWidth="1"/>
    <col min="14596" max="14609" width="19.625" style="23" customWidth="1"/>
    <col min="14610" max="14610" width="0" style="23" hidden="1" customWidth="1"/>
    <col min="14611" max="14629" width="17.375" style="23" customWidth="1"/>
    <col min="14630" max="14848" width="13.375" style="23"/>
    <col min="14849" max="14849" width="5.875" style="23" customWidth="1"/>
    <col min="14850" max="14850" width="21.25" style="23" customWidth="1"/>
    <col min="14851" max="14851" width="11.25" style="23" customWidth="1"/>
    <col min="14852" max="14865" width="19.625" style="23" customWidth="1"/>
    <col min="14866" max="14866" width="0" style="23" hidden="1" customWidth="1"/>
    <col min="14867" max="14885" width="17.375" style="23" customWidth="1"/>
    <col min="14886" max="15104" width="13.375" style="23"/>
    <col min="15105" max="15105" width="5.875" style="23" customWidth="1"/>
    <col min="15106" max="15106" width="21.25" style="23" customWidth="1"/>
    <col min="15107" max="15107" width="11.25" style="23" customWidth="1"/>
    <col min="15108" max="15121" width="19.625" style="23" customWidth="1"/>
    <col min="15122" max="15122" width="0" style="23" hidden="1" customWidth="1"/>
    <col min="15123" max="15141" width="17.375" style="23" customWidth="1"/>
    <col min="15142" max="15360" width="13.375" style="23"/>
    <col min="15361" max="15361" width="5.875" style="23" customWidth="1"/>
    <col min="15362" max="15362" width="21.25" style="23" customWidth="1"/>
    <col min="15363" max="15363" width="11.25" style="23" customWidth="1"/>
    <col min="15364" max="15377" width="19.625" style="23" customWidth="1"/>
    <col min="15378" max="15378" width="0" style="23" hidden="1" customWidth="1"/>
    <col min="15379" max="15397" width="17.375" style="23" customWidth="1"/>
    <col min="15398" max="15616" width="13.375" style="23"/>
    <col min="15617" max="15617" width="5.875" style="23" customWidth="1"/>
    <col min="15618" max="15618" width="21.25" style="23" customWidth="1"/>
    <col min="15619" max="15619" width="11.25" style="23" customWidth="1"/>
    <col min="15620" max="15633" width="19.625" style="23" customWidth="1"/>
    <col min="15634" max="15634" width="0" style="23" hidden="1" customWidth="1"/>
    <col min="15635" max="15653" width="17.375" style="23" customWidth="1"/>
    <col min="15654" max="15872" width="13.375" style="23"/>
    <col min="15873" max="15873" width="5.875" style="23" customWidth="1"/>
    <col min="15874" max="15874" width="21.25" style="23" customWidth="1"/>
    <col min="15875" max="15875" width="11.25" style="23" customWidth="1"/>
    <col min="15876" max="15889" width="19.625" style="23" customWidth="1"/>
    <col min="15890" max="15890" width="0" style="23" hidden="1" customWidth="1"/>
    <col min="15891" max="15909" width="17.375" style="23" customWidth="1"/>
    <col min="15910" max="16128" width="13.375" style="23"/>
    <col min="16129" max="16129" width="5.875" style="23" customWidth="1"/>
    <col min="16130" max="16130" width="21.25" style="23" customWidth="1"/>
    <col min="16131" max="16131" width="11.25" style="23" customWidth="1"/>
    <col min="16132" max="16145" width="19.625" style="23" customWidth="1"/>
    <col min="16146" max="16146" width="0" style="23" hidden="1" customWidth="1"/>
    <col min="16147" max="16165" width="17.375" style="23" customWidth="1"/>
    <col min="16166" max="16384" width="13.375" style="23"/>
  </cols>
  <sheetData>
    <row r="1" spans="1:19" ht="32.25">
      <c r="A1" s="173" t="s">
        <v>105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</row>
    <row r="2" spans="1:19" ht="32.25">
      <c r="A2" s="105"/>
      <c r="B2" s="105"/>
      <c r="C2" s="105"/>
      <c r="D2" s="35"/>
      <c r="G2" s="105"/>
      <c r="J2" s="105"/>
      <c r="K2" s="105"/>
      <c r="R2" s="105"/>
    </row>
    <row r="3" spans="1:19" ht="19.5" thickBot="1">
      <c r="A3" s="8"/>
      <c r="B3" s="36" t="s">
        <v>104</v>
      </c>
      <c r="C3" s="8"/>
      <c r="G3" s="8"/>
      <c r="J3" s="8"/>
      <c r="K3" s="8"/>
      <c r="O3" s="8"/>
    </row>
    <row r="4" spans="1:19">
      <c r="A4" s="38"/>
      <c r="B4" s="39"/>
      <c r="C4" s="39"/>
      <c r="D4" s="64" t="s">
        <v>1</v>
      </c>
      <c r="E4" s="64" t="s">
        <v>96</v>
      </c>
      <c r="F4" s="103" t="s">
        <v>108</v>
      </c>
      <c r="G4" s="78" t="s">
        <v>2</v>
      </c>
      <c r="H4" s="64" t="s">
        <v>97</v>
      </c>
      <c r="I4" s="86" t="s">
        <v>3</v>
      </c>
      <c r="J4" s="86" t="s">
        <v>4</v>
      </c>
      <c r="K4" s="87" t="s">
        <v>98</v>
      </c>
      <c r="L4" s="86" t="s">
        <v>5</v>
      </c>
      <c r="M4" s="64" t="s">
        <v>99</v>
      </c>
      <c r="N4" s="64" t="s">
        <v>6</v>
      </c>
      <c r="O4" s="64" t="s">
        <v>7</v>
      </c>
      <c r="P4" s="64" t="s">
        <v>8</v>
      </c>
      <c r="Q4" s="64" t="s">
        <v>106</v>
      </c>
      <c r="R4" s="79" t="s">
        <v>92</v>
      </c>
      <c r="S4" s="12"/>
    </row>
    <row r="5" spans="1:19">
      <c r="A5" s="42" t="s">
        <v>0</v>
      </c>
      <c r="B5" s="174" t="s">
        <v>10</v>
      </c>
      <c r="C5" s="13" t="s">
        <v>11</v>
      </c>
      <c r="D5" s="15"/>
      <c r="E5" s="15"/>
      <c r="F5" s="15">
        <v>4.1999999999999997E-3</v>
      </c>
      <c r="G5" s="119">
        <v>4.1999999999999997E-3</v>
      </c>
      <c r="H5" s="150"/>
      <c r="I5" s="59">
        <v>2905.5434</v>
      </c>
      <c r="J5" s="88"/>
      <c r="K5" s="120">
        <v>2905.5434</v>
      </c>
      <c r="L5" s="25">
        <v>3057.8820000000001</v>
      </c>
      <c r="M5" s="92">
        <v>4.0000000000000001E-3</v>
      </c>
      <c r="N5" s="92"/>
      <c r="O5" s="92"/>
      <c r="P5" s="92"/>
      <c r="Q5" s="92"/>
      <c r="R5" s="121">
        <v>5963.4335999999994</v>
      </c>
      <c r="S5" s="6"/>
    </row>
    <row r="6" spans="1:19">
      <c r="A6" s="43" t="s">
        <v>12</v>
      </c>
      <c r="B6" s="175"/>
      <c r="C6" s="44" t="s">
        <v>13</v>
      </c>
      <c r="D6" s="16"/>
      <c r="E6" s="16"/>
      <c r="F6" s="16">
        <v>0.67</v>
      </c>
      <c r="G6" s="122">
        <v>0.67</v>
      </c>
      <c r="H6" s="151"/>
      <c r="I6" s="60">
        <v>91980.417000000001</v>
      </c>
      <c r="J6" s="89"/>
      <c r="K6" s="123">
        <v>91980.417000000001</v>
      </c>
      <c r="L6" s="26">
        <v>94570.212</v>
      </c>
      <c r="M6" s="97">
        <v>0.34599999999999997</v>
      </c>
      <c r="N6" s="97"/>
      <c r="O6" s="97"/>
      <c r="P6" s="97"/>
      <c r="Q6" s="97"/>
      <c r="R6" s="124">
        <v>186551.64499999999</v>
      </c>
      <c r="S6" s="17"/>
    </row>
    <row r="7" spans="1:19">
      <c r="A7" s="43" t="s">
        <v>14</v>
      </c>
      <c r="B7" s="11" t="s">
        <v>15</v>
      </c>
      <c r="C7" s="13" t="s">
        <v>11</v>
      </c>
      <c r="D7" s="15"/>
      <c r="E7" s="15"/>
      <c r="F7" s="15"/>
      <c r="G7" s="126">
        <v>0</v>
      </c>
      <c r="H7" s="150"/>
      <c r="I7" s="59">
        <v>11.528</v>
      </c>
      <c r="J7" s="88"/>
      <c r="K7" s="125">
        <v>11.528</v>
      </c>
      <c r="L7" s="25"/>
      <c r="M7" s="92"/>
      <c r="N7" s="92"/>
      <c r="O7" s="92"/>
      <c r="P7" s="92"/>
      <c r="Q7" s="92"/>
      <c r="R7" s="121">
        <v>11.528</v>
      </c>
      <c r="S7" s="6"/>
    </row>
    <row r="8" spans="1:19">
      <c r="A8" s="43" t="s">
        <v>16</v>
      </c>
      <c r="B8" s="44" t="s">
        <v>17</v>
      </c>
      <c r="C8" s="44" t="s">
        <v>13</v>
      </c>
      <c r="D8" s="16"/>
      <c r="E8" s="16"/>
      <c r="F8" s="16"/>
      <c r="G8" s="122">
        <v>0</v>
      </c>
      <c r="H8" s="151"/>
      <c r="I8" s="60">
        <v>336.041</v>
      </c>
      <c r="J8" s="89"/>
      <c r="K8" s="123">
        <v>336.041</v>
      </c>
      <c r="L8" s="26"/>
      <c r="M8" s="97"/>
      <c r="N8" s="97"/>
      <c r="O8" s="97"/>
      <c r="P8" s="97"/>
      <c r="Q8" s="97"/>
      <c r="R8" s="124">
        <v>336.041</v>
      </c>
      <c r="S8" s="17"/>
    </row>
    <row r="9" spans="1:19">
      <c r="A9" s="43" t="s">
        <v>18</v>
      </c>
      <c r="B9" s="176" t="s">
        <v>19</v>
      </c>
      <c r="C9" s="13" t="s">
        <v>11</v>
      </c>
      <c r="D9" s="126">
        <v>0</v>
      </c>
      <c r="E9" s="126">
        <v>0</v>
      </c>
      <c r="F9" s="126">
        <v>4.1999999999999997E-3</v>
      </c>
      <c r="G9" s="126">
        <v>4.1999999999999997E-3</v>
      </c>
      <c r="H9" s="126">
        <v>0</v>
      </c>
      <c r="I9" s="126">
        <v>2917.0713999999998</v>
      </c>
      <c r="J9" s="126">
        <v>0</v>
      </c>
      <c r="K9" s="126">
        <v>2917.0713999999998</v>
      </c>
      <c r="L9" s="126">
        <v>3057.8820000000001</v>
      </c>
      <c r="M9" s="126">
        <v>4.0000000000000001E-3</v>
      </c>
      <c r="N9" s="126">
        <v>0</v>
      </c>
      <c r="O9" s="126">
        <v>0</v>
      </c>
      <c r="P9" s="126">
        <v>0</v>
      </c>
      <c r="Q9" s="126">
        <v>0</v>
      </c>
      <c r="R9" s="121">
        <v>5974.9615999999996</v>
      </c>
      <c r="S9" s="72">
        <f t="shared" ref="S9:S10" si="0">SUM(S5,S7)</f>
        <v>0</v>
      </c>
    </row>
    <row r="10" spans="1:19">
      <c r="A10" s="45"/>
      <c r="B10" s="177"/>
      <c r="C10" s="44" t="s">
        <v>13</v>
      </c>
      <c r="D10" s="122">
        <v>0</v>
      </c>
      <c r="E10" s="122">
        <v>0</v>
      </c>
      <c r="F10" s="122">
        <v>0.67</v>
      </c>
      <c r="G10" s="122">
        <v>0.67</v>
      </c>
      <c r="H10" s="122">
        <v>0</v>
      </c>
      <c r="I10" s="122">
        <v>92316.457999999999</v>
      </c>
      <c r="J10" s="122">
        <v>0</v>
      </c>
      <c r="K10" s="122">
        <v>92316.457999999999</v>
      </c>
      <c r="L10" s="122">
        <v>94570.212</v>
      </c>
      <c r="M10" s="122">
        <v>0.34599999999999997</v>
      </c>
      <c r="N10" s="122">
        <v>0</v>
      </c>
      <c r="O10" s="122">
        <v>0</v>
      </c>
      <c r="P10" s="122">
        <v>0</v>
      </c>
      <c r="Q10" s="122">
        <v>0</v>
      </c>
      <c r="R10" s="124">
        <v>186887.68599999999</v>
      </c>
      <c r="S10" s="73">
        <f t="shared" si="0"/>
        <v>0</v>
      </c>
    </row>
    <row r="11" spans="1:19">
      <c r="A11" s="178" t="s">
        <v>20</v>
      </c>
      <c r="B11" s="179"/>
      <c r="C11" s="13" t="s">
        <v>11</v>
      </c>
      <c r="D11" s="15"/>
      <c r="E11" s="15"/>
      <c r="F11" s="15">
        <v>0.34239999999999998</v>
      </c>
      <c r="G11" s="126">
        <v>0.34239999999999998</v>
      </c>
      <c r="H11" s="150">
        <v>0.15369999999999998</v>
      </c>
      <c r="I11" s="59">
        <v>22.277999999999999</v>
      </c>
      <c r="J11" s="88"/>
      <c r="K11" s="125">
        <v>22.277999999999999</v>
      </c>
      <c r="L11" s="25"/>
      <c r="M11" s="92"/>
      <c r="N11" s="92"/>
      <c r="O11" s="92"/>
      <c r="P11" s="92"/>
      <c r="Q11" s="92"/>
      <c r="R11" s="121">
        <v>22.774099999999997</v>
      </c>
      <c r="S11" s="6"/>
    </row>
    <row r="12" spans="1:19">
      <c r="A12" s="180"/>
      <c r="B12" s="181"/>
      <c r="C12" s="44" t="s">
        <v>13</v>
      </c>
      <c r="D12" s="16"/>
      <c r="E12" s="16"/>
      <c r="F12" s="16">
        <v>20.11</v>
      </c>
      <c r="G12" s="122">
        <v>20.11</v>
      </c>
      <c r="H12" s="151">
        <v>114.086</v>
      </c>
      <c r="I12" s="60">
        <v>3356.915</v>
      </c>
      <c r="J12" s="89"/>
      <c r="K12" s="123">
        <v>3356.915</v>
      </c>
      <c r="L12" s="26"/>
      <c r="M12" s="97"/>
      <c r="N12" s="97"/>
      <c r="O12" s="97"/>
      <c r="P12" s="97"/>
      <c r="Q12" s="97"/>
      <c r="R12" s="124">
        <v>3491.1109999999999</v>
      </c>
      <c r="S12" s="17"/>
    </row>
    <row r="13" spans="1:19">
      <c r="A13" s="1"/>
      <c r="B13" s="174" t="s">
        <v>21</v>
      </c>
      <c r="C13" s="13" t="s">
        <v>11</v>
      </c>
      <c r="D13" s="15"/>
      <c r="E13" s="15"/>
      <c r="F13" s="15">
        <v>67.163499999999999</v>
      </c>
      <c r="G13" s="126">
        <v>67.163499999999999</v>
      </c>
      <c r="H13" s="150">
        <v>0.37539999999999996</v>
      </c>
      <c r="I13" s="59"/>
      <c r="J13" s="88"/>
      <c r="K13" s="125">
        <v>0</v>
      </c>
      <c r="L13" s="25"/>
      <c r="M13" s="92"/>
      <c r="N13" s="92"/>
      <c r="O13" s="92"/>
      <c r="P13" s="92"/>
      <c r="Q13" s="92"/>
      <c r="R13" s="121">
        <v>67.538899999999998</v>
      </c>
      <c r="S13" s="6"/>
    </row>
    <row r="14" spans="1:19">
      <c r="A14" s="42" t="s">
        <v>0</v>
      </c>
      <c r="B14" s="175"/>
      <c r="C14" s="44" t="s">
        <v>13</v>
      </c>
      <c r="D14" s="16"/>
      <c r="E14" s="16"/>
      <c r="F14" s="16">
        <v>122926.57399999999</v>
      </c>
      <c r="G14" s="122">
        <v>122926.57399999999</v>
      </c>
      <c r="H14" s="151">
        <v>613.255</v>
      </c>
      <c r="I14" s="60"/>
      <c r="J14" s="89"/>
      <c r="K14" s="123">
        <v>0</v>
      </c>
      <c r="L14" s="26"/>
      <c r="M14" s="97"/>
      <c r="N14" s="97"/>
      <c r="O14" s="97"/>
      <c r="P14" s="97"/>
      <c r="Q14" s="97"/>
      <c r="R14" s="124">
        <v>123539.829</v>
      </c>
      <c r="S14" s="17"/>
    </row>
    <row r="15" spans="1:19">
      <c r="A15" s="43" t="s">
        <v>22</v>
      </c>
      <c r="B15" s="174" t="s">
        <v>23</v>
      </c>
      <c r="C15" s="13" t="s">
        <v>11</v>
      </c>
      <c r="D15" s="15"/>
      <c r="E15" s="15"/>
      <c r="F15" s="15">
        <v>0.72819999999999996</v>
      </c>
      <c r="G15" s="126">
        <v>0.72819999999999996</v>
      </c>
      <c r="H15" s="150">
        <v>0.91879999999999995</v>
      </c>
      <c r="I15" s="59"/>
      <c r="J15" s="88"/>
      <c r="K15" s="125">
        <v>0</v>
      </c>
      <c r="L15" s="25"/>
      <c r="M15" s="92"/>
      <c r="N15" s="92"/>
      <c r="O15" s="92"/>
      <c r="P15" s="92"/>
      <c r="Q15" s="92"/>
      <c r="R15" s="121">
        <v>1.6469999999999998</v>
      </c>
      <c r="S15" s="6"/>
    </row>
    <row r="16" spans="1:19">
      <c r="A16" s="43" t="s">
        <v>0</v>
      </c>
      <c r="B16" s="175"/>
      <c r="C16" s="44" t="s">
        <v>13</v>
      </c>
      <c r="D16" s="16"/>
      <c r="E16" s="16"/>
      <c r="F16" s="16">
        <v>881.43200000000002</v>
      </c>
      <c r="G16" s="122">
        <v>881.43200000000002</v>
      </c>
      <c r="H16" s="151">
        <v>1161.857</v>
      </c>
      <c r="I16" s="60"/>
      <c r="J16" s="89"/>
      <c r="K16" s="123">
        <v>0</v>
      </c>
      <c r="L16" s="26"/>
      <c r="M16" s="97"/>
      <c r="N16" s="97"/>
      <c r="O16" s="97"/>
      <c r="P16" s="97"/>
      <c r="Q16" s="97"/>
      <c r="R16" s="124">
        <v>2043.289</v>
      </c>
      <c r="S16" s="17"/>
    </row>
    <row r="17" spans="1:19">
      <c r="A17" s="43" t="s">
        <v>24</v>
      </c>
      <c r="B17" s="174" t="s">
        <v>25</v>
      </c>
      <c r="C17" s="13" t="s">
        <v>11</v>
      </c>
      <c r="D17" s="15"/>
      <c r="E17" s="15"/>
      <c r="F17" s="15">
        <v>84.080600000000004</v>
      </c>
      <c r="G17" s="126">
        <v>84.080600000000004</v>
      </c>
      <c r="H17" s="150">
        <v>16.809799999999999</v>
      </c>
      <c r="I17" s="59"/>
      <c r="J17" s="88"/>
      <c r="K17" s="125">
        <v>0</v>
      </c>
      <c r="L17" s="25"/>
      <c r="M17" s="92">
        <v>0.15275</v>
      </c>
      <c r="N17" s="92"/>
      <c r="O17" s="92"/>
      <c r="P17" s="92"/>
      <c r="Q17" s="92"/>
      <c r="R17" s="121">
        <v>101.04315</v>
      </c>
      <c r="S17" s="6"/>
    </row>
    <row r="18" spans="1:19">
      <c r="A18" s="43"/>
      <c r="B18" s="175"/>
      <c r="C18" s="44" t="s">
        <v>13</v>
      </c>
      <c r="D18" s="16"/>
      <c r="E18" s="16"/>
      <c r="F18" s="16">
        <v>105768.894</v>
      </c>
      <c r="G18" s="122">
        <v>105768.894</v>
      </c>
      <c r="H18" s="151">
        <v>17844.471000000001</v>
      </c>
      <c r="I18" s="60"/>
      <c r="J18" s="89"/>
      <c r="K18" s="123">
        <v>0</v>
      </c>
      <c r="L18" s="26"/>
      <c r="M18" s="97">
        <v>295.178</v>
      </c>
      <c r="N18" s="97"/>
      <c r="O18" s="97"/>
      <c r="P18" s="97"/>
      <c r="Q18" s="97"/>
      <c r="R18" s="124">
        <v>123908.54300000001</v>
      </c>
      <c r="S18" s="17"/>
    </row>
    <row r="19" spans="1:19">
      <c r="A19" s="43" t="s">
        <v>26</v>
      </c>
      <c r="B19" s="11" t="s">
        <v>27</v>
      </c>
      <c r="C19" s="13" t="s">
        <v>11</v>
      </c>
      <c r="D19" s="15"/>
      <c r="E19" s="15"/>
      <c r="F19" s="15">
        <v>12.3292</v>
      </c>
      <c r="G19" s="126">
        <v>12.3292</v>
      </c>
      <c r="H19" s="150">
        <v>3.5501999999999998</v>
      </c>
      <c r="I19" s="59">
        <v>8.3670000000000009</v>
      </c>
      <c r="J19" s="88"/>
      <c r="K19" s="125">
        <v>8.3670000000000009</v>
      </c>
      <c r="L19" s="25"/>
      <c r="M19" s="92"/>
      <c r="N19" s="92"/>
      <c r="O19" s="92"/>
      <c r="P19" s="92"/>
      <c r="Q19" s="92"/>
      <c r="R19" s="121">
        <v>24.246400000000001</v>
      </c>
      <c r="S19" s="6"/>
    </row>
    <row r="20" spans="1:19">
      <c r="A20" s="43"/>
      <c r="B20" s="44" t="s">
        <v>28</v>
      </c>
      <c r="C20" s="44" t="s">
        <v>13</v>
      </c>
      <c r="D20" s="16"/>
      <c r="E20" s="16"/>
      <c r="F20" s="16">
        <v>9895.3670000000002</v>
      </c>
      <c r="G20" s="122">
        <v>9895.3670000000002</v>
      </c>
      <c r="H20" s="151">
        <v>2707.23</v>
      </c>
      <c r="I20" s="60">
        <v>2437.538</v>
      </c>
      <c r="J20" s="89"/>
      <c r="K20" s="123">
        <v>2437.538</v>
      </c>
      <c r="L20" s="26"/>
      <c r="M20" s="97"/>
      <c r="N20" s="97"/>
      <c r="O20" s="97"/>
      <c r="P20" s="97"/>
      <c r="Q20" s="97"/>
      <c r="R20" s="124">
        <v>15040.135</v>
      </c>
      <c r="S20" s="17"/>
    </row>
    <row r="21" spans="1:19">
      <c r="A21" s="43" t="s">
        <v>18</v>
      </c>
      <c r="B21" s="174" t="s">
        <v>29</v>
      </c>
      <c r="C21" s="13" t="s">
        <v>11</v>
      </c>
      <c r="D21" s="15"/>
      <c r="E21" s="15"/>
      <c r="F21" s="15">
        <v>273.65339999999998</v>
      </c>
      <c r="G21" s="126">
        <v>273.65339999999998</v>
      </c>
      <c r="H21" s="150">
        <v>0.46160000000000001</v>
      </c>
      <c r="I21" s="59">
        <v>0.498</v>
      </c>
      <c r="J21" s="88"/>
      <c r="K21" s="125">
        <v>0.498</v>
      </c>
      <c r="L21" s="25"/>
      <c r="M21" s="92"/>
      <c r="N21" s="92"/>
      <c r="O21" s="92"/>
      <c r="P21" s="92"/>
      <c r="Q21" s="92"/>
      <c r="R21" s="121">
        <v>274.61299999999994</v>
      </c>
      <c r="S21" s="6"/>
    </row>
    <row r="22" spans="1:19">
      <c r="A22" s="1"/>
      <c r="B22" s="175"/>
      <c r="C22" s="44" t="s">
        <v>13</v>
      </c>
      <c r="D22" s="16"/>
      <c r="E22" s="16"/>
      <c r="F22" s="16">
        <v>95384.43</v>
      </c>
      <c r="G22" s="122">
        <v>95384.43</v>
      </c>
      <c r="H22" s="151">
        <v>240.512</v>
      </c>
      <c r="I22" s="60">
        <v>171.56899999999999</v>
      </c>
      <c r="J22" s="89"/>
      <c r="K22" s="123">
        <v>171.56899999999999</v>
      </c>
      <c r="L22" s="26"/>
      <c r="M22" s="97"/>
      <c r="N22" s="97"/>
      <c r="O22" s="97"/>
      <c r="P22" s="97"/>
      <c r="Q22" s="97"/>
      <c r="R22" s="124">
        <v>95796.510999999999</v>
      </c>
      <c r="S22" s="17"/>
    </row>
    <row r="23" spans="1:19">
      <c r="A23" s="1"/>
      <c r="B23" s="176" t="s">
        <v>19</v>
      </c>
      <c r="C23" s="13" t="s">
        <v>11</v>
      </c>
      <c r="D23" s="127">
        <v>0</v>
      </c>
      <c r="E23" s="127">
        <v>0</v>
      </c>
      <c r="F23" s="127">
        <v>437.95490000000001</v>
      </c>
      <c r="G23" s="127">
        <v>437.95490000000001</v>
      </c>
      <c r="H23" s="127">
        <v>22.1158</v>
      </c>
      <c r="I23" s="127">
        <v>8.8650000000000002</v>
      </c>
      <c r="J23" s="127">
        <v>0</v>
      </c>
      <c r="K23" s="127">
        <v>8.8650000000000002</v>
      </c>
      <c r="L23" s="127">
        <v>0</v>
      </c>
      <c r="M23" s="127">
        <v>0.15275</v>
      </c>
      <c r="N23" s="127">
        <v>0</v>
      </c>
      <c r="O23" s="127">
        <v>0</v>
      </c>
      <c r="P23" s="127">
        <v>0</v>
      </c>
      <c r="Q23" s="127">
        <v>0</v>
      </c>
      <c r="R23" s="121">
        <v>469.08845000000002</v>
      </c>
      <c r="S23" s="74">
        <f t="shared" ref="S23:S24" si="1">SUM(S13,S15,S17,S19,S21)</f>
        <v>0</v>
      </c>
    </row>
    <row r="24" spans="1:19">
      <c r="A24" s="45"/>
      <c r="B24" s="177"/>
      <c r="C24" s="44" t="s">
        <v>13</v>
      </c>
      <c r="D24" s="128">
        <v>0</v>
      </c>
      <c r="E24" s="128">
        <v>0</v>
      </c>
      <c r="F24" s="128">
        <v>334856.69699999999</v>
      </c>
      <c r="G24" s="128">
        <v>334856.69699999999</v>
      </c>
      <c r="H24" s="128">
        <v>22567.325000000001</v>
      </c>
      <c r="I24" s="128">
        <v>2609.107</v>
      </c>
      <c r="J24" s="128">
        <v>0</v>
      </c>
      <c r="K24" s="128">
        <v>2609.107</v>
      </c>
      <c r="L24" s="128">
        <v>0</v>
      </c>
      <c r="M24" s="128">
        <v>295.178</v>
      </c>
      <c r="N24" s="128">
        <v>0</v>
      </c>
      <c r="O24" s="128">
        <v>0</v>
      </c>
      <c r="P24" s="128">
        <v>0</v>
      </c>
      <c r="Q24" s="128">
        <v>0</v>
      </c>
      <c r="R24" s="124">
        <v>360328.30700000003</v>
      </c>
      <c r="S24" s="76">
        <f t="shared" si="1"/>
        <v>0</v>
      </c>
    </row>
    <row r="25" spans="1:19">
      <c r="A25" s="42" t="s">
        <v>0</v>
      </c>
      <c r="B25" s="174" t="s">
        <v>30</v>
      </c>
      <c r="C25" s="13" t="s">
        <v>11</v>
      </c>
      <c r="D25" s="15"/>
      <c r="E25" s="15"/>
      <c r="F25" s="15">
        <v>23.741</v>
      </c>
      <c r="G25" s="126">
        <v>23.741</v>
      </c>
      <c r="H25" s="150">
        <v>296.72540000000004</v>
      </c>
      <c r="I25" s="59"/>
      <c r="J25" s="88"/>
      <c r="K25" s="125">
        <v>0</v>
      </c>
      <c r="L25" s="25"/>
      <c r="M25" s="92">
        <v>5.4999999999999997E-3</v>
      </c>
      <c r="N25" s="92"/>
      <c r="O25" s="92"/>
      <c r="P25" s="92"/>
      <c r="Q25" s="92"/>
      <c r="R25" s="121">
        <v>320.47190000000001</v>
      </c>
      <c r="S25" s="6"/>
    </row>
    <row r="26" spans="1:19">
      <c r="A26" s="43" t="s">
        <v>31</v>
      </c>
      <c r="B26" s="175"/>
      <c r="C26" s="44" t="s">
        <v>13</v>
      </c>
      <c r="D26" s="16"/>
      <c r="E26" s="16"/>
      <c r="F26" s="16">
        <v>25336.163</v>
      </c>
      <c r="G26" s="122">
        <v>25336.163</v>
      </c>
      <c r="H26" s="151">
        <v>294777.94</v>
      </c>
      <c r="I26" s="60"/>
      <c r="J26" s="89"/>
      <c r="K26" s="123">
        <v>0</v>
      </c>
      <c r="L26" s="26"/>
      <c r="M26" s="97">
        <v>11.88</v>
      </c>
      <c r="N26" s="97"/>
      <c r="O26" s="97"/>
      <c r="P26" s="97"/>
      <c r="Q26" s="97"/>
      <c r="R26" s="124">
        <v>320125.98300000001</v>
      </c>
      <c r="S26" s="17"/>
    </row>
    <row r="27" spans="1:19">
      <c r="A27" s="43" t="s">
        <v>32</v>
      </c>
      <c r="B27" s="11" t="s">
        <v>15</v>
      </c>
      <c r="C27" s="13" t="s">
        <v>11</v>
      </c>
      <c r="D27" s="15"/>
      <c r="E27" s="15"/>
      <c r="F27" s="15">
        <v>15.010999999999999</v>
      </c>
      <c r="G27" s="126">
        <v>15.010999999999999</v>
      </c>
      <c r="H27" s="150">
        <v>6.3262</v>
      </c>
      <c r="I27" s="59"/>
      <c r="J27" s="88"/>
      <c r="K27" s="125">
        <v>0</v>
      </c>
      <c r="L27" s="25"/>
      <c r="M27" s="92"/>
      <c r="N27" s="92"/>
      <c r="O27" s="92"/>
      <c r="P27" s="92"/>
      <c r="Q27" s="92"/>
      <c r="R27" s="121">
        <v>21.337199999999999</v>
      </c>
      <c r="S27" s="6"/>
    </row>
    <row r="28" spans="1:19">
      <c r="A28" s="43" t="s">
        <v>33</v>
      </c>
      <c r="B28" s="44" t="s">
        <v>34</v>
      </c>
      <c r="C28" s="44" t="s">
        <v>13</v>
      </c>
      <c r="D28" s="16"/>
      <c r="E28" s="16"/>
      <c r="F28" s="16">
        <v>7289.5569999999998</v>
      </c>
      <c r="G28" s="122">
        <v>7289.5569999999998</v>
      </c>
      <c r="H28" s="151">
        <v>3071.5189999999998</v>
      </c>
      <c r="I28" s="61"/>
      <c r="J28" s="89"/>
      <c r="K28" s="123">
        <v>0</v>
      </c>
      <c r="L28" s="26"/>
      <c r="M28" s="97"/>
      <c r="N28" s="97"/>
      <c r="O28" s="97"/>
      <c r="P28" s="97"/>
      <c r="Q28" s="97"/>
      <c r="R28" s="124">
        <v>10361.075999999999</v>
      </c>
      <c r="S28" s="17"/>
    </row>
    <row r="29" spans="1:19">
      <c r="A29" s="43" t="s">
        <v>18</v>
      </c>
      <c r="B29" s="176" t="s">
        <v>19</v>
      </c>
      <c r="C29" s="13" t="s">
        <v>11</v>
      </c>
      <c r="D29" s="127">
        <v>0</v>
      </c>
      <c r="E29" s="6">
        <v>0</v>
      </c>
      <c r="F29" s="6">
        <v>38.751999999999995</v>
      </c>
      <c r="G29" s="126">
        <v>38.751999999999995</v>
      </c>
      <c r="H29" s="152">
        <v>303.05160000000001</v>
      </c>
      <c r="I29" s="153">
        <v>0</v>
      </c>
      <c r="J29" s="129">
        <v>0</v>
      </c>
      <c r="K29" s="125">
        <v>0</v>
      </c>
      <c r="L29" s="125">
        <v>0</v>
      </c>
      <c r="M29" s="6">
        <v>5.4999999999999997E-3</v>
      </c>
      <c r="N29" s="130">
        <v>0</v>
      </c>
      <c r="O29" s="6">
        <v>0</v>
      </c>
      <c r="P29" s="6">
        <v>0</v>
      </c>
      <c r="Q29" s="6">
        <v>0</v>
      </c>
      <c r="R29" s="121">
        <v>341.8091</v>
      </c>
      <c r="S29" s="75">
        <f t="shared" ref="S29:S30" si="2">SUM(S25,S27)</f>
        <v>0</v>
      </c>
    </row>
    <row r="30" spans="1:19">
      <c r="A30" s="45"/>
      <c r="B30" s="177"/>
      <c r="C30" s="44" t="s">
        <v>13</v>
      </c>
      <c r="D30" s="128">
        <v>0</v>
      </c>
      <c r="E30" s="17">
        <v>0</v>
      </c>
      <c r="F30" s="17">
        <v>32625.72</v>
      </c>
      <c r="G30" s="122">
        <v>32625.72</v>
      </c>
      <c r="H30" s="24">
        <v>297849.45899999997</v>
      </c>
      <c r="I30" s="154">
        <v>0</v>
      </c>
      <c r="J30" s="20">
        <v>0</v>
      </c>
      <c r="K30" s="123">
        <v>0</v>
      </c>
      <c r="L30" s="123">
        <v>0</v>
      </c>
      <c r="M30" s="17">
        <v>11.88</v>
      </c>
      <c r="N30" s="24">
        <v>0</v>
      </c>
      <c r="O30" s="17">
        <v>0</v>
      </c>
      <c r="P30" s="17">
        <v>0</v>
      </c>
      <c r="Q30" s="17">
        <v>0</v>
      </c>
      <c r="R30" s="124">
        <v>330487.05900000001</v>
      </c>
      <c r="S30" s="77">
        <f t="shared" si="2"/>
        <v>0</v>
      </c>
    </row>
    <row r="31" spans="1:19">
      <c r="A31" s="42" t="s">
        <v>0</v>
      </c>
      <c r="B31" s="174" t="s">
        <v>35</v>
      </c>
      <c r="C31" s="13" t="s">
        <v>11</v>
      </c>
      <c r="D31" s="15"/>
      <c r="E31" s="15"/>
      <c r="F31" s="15">
        <v>4.9000000000000002E-2</v>
      </c>
      <c r="G31" s="126">
        <v>4.9000000000000002E-2</v>
      </c>
      <c r="H31" s="150">
        <v>0.94579999999999997</v>
      </c>
      <c r="I31" s="59">
        <v>123.80369999999999</v>
      </c>
      <c r="J31" s="88"/>
      <c r="K31" s="125">
        <v>123.80369999999999</v>
      </c>
      <c r="L31" s="25">
        <v>6.7160000000000002</v>
      </c>
      <c r="M31" s="92">
        <v>0.14000000000000001</v>
      </c>
      <c r="N31" s="92"/>
      <c r="O31" s="92">
        <v>3.5000000000000003E-2</v>
      </c>
      <c r="P31" s="92"/>
      <c r="Q31" s="92">
        <v>3.2100000000000004E-2</v>
      </c>
      <c r="R31" s="121">
        <v>131.7216</v>
      </c>
      <c r="S31" s="6"/>
    </row>
    <row r="32" spans="1:19">
      <c r="A32" s="43" t="s">
        <v>36</v>
      </c>
      <c r="B32" s="175"/>
      <c r="C32" s="44" t="s">
        <v>13</v>
      </c>
      <c r="D32" s="16"/>
      <c r="E32" s="16"/>
      <c r="F32" s="16">
        <v>7.7539999999999996</v>
      </c>
      <c r="G32" s="122">
        <v>7.7539999999999996</v>
      </c>
      <c r="H32" s="151">
        <v>173.952</v>
      </c>
      <c r="I32" s="60">
        <v>36046.678</v>
      </c>
      <c r="J32" s="89"/>
      <c r="K32" s="123">
        <v>36046.678</v>
      </c>
      <c r="L32" s="26">
        <v>463.75799999999998</v>
      </c>
      <c r="M32" s="97">
        <v>45.143999999999998</v>
      </c>
      <c r="N32" s="97"/>
      <c r="O32" s="97">
        <v>2.7549999999999999</v>
      </c>
      <c r="P32" s="97"/>
      <c r="Q32" s="97">
        <v>3.4670000000000001</v>
      </c>
      <c r="R32" s="124">
        <v>36743.507999999994</v>
      </c>
      <c r="S32" s="17"/>
    </row>
    <row r="33" spans="1:19">
      <c r="A33" s="43" t="s">
        <v>0</v>
      </c>
      <c r="B33" s="174" t="s">
        <v>37</v>
      </c>
      <c r="C33" s="13" t="s">
        <v>11</v>
      </c>
      <c r="D33" s="15"/>
      <c r="E33" s="15"/>
      <c r="F33" s="15">
        <v>4.1999999999999997E-3</v>
      </c>
      <c r="G33" s="126">
        <v>4.1999999999999997E-3</v>
      </c>
      <c r="H33" s="150">
        <v>0.46639999999999998</v>
      </c>
      <c r="I33" s="59">
        <v>151.18439999999998</v>
      </c>
      <c r="J33" s="88"/>
      <c r="K33" s="125">
        <v>151.18439999999998</v>
      </c>
      <c r="L33" s="25">
        <v>10.3255</v>
      </c>
      <c r="M33" s="92">
        <v>3.1E-2</v>
      </c>
      <c r="N33" s="92"/>
      <c r="O33" s="92"/>
      <c r="P33" s="92"/>
      <c r="Q33" s="92"/>
      <c r="R33" s="121">
        <v>162.01149999999998</v>
      </c>
      <c r="S33" s="6"/>
    </row>
    <row r="34" spans="1:19">
      <c r="A34" s="43" t="s">
        <v>38</v>
      </c>
      <c r="B34" s="175"/>
      <c r="C34" s="44" t="s">
        <v>13</v>
      </c>
      <c r="D34" s="16"/>
      <c r="E34" s="16"/>
      <c r="F34" s="16">
        <v>0.68</v>
      </c>
      <c r="G34" s="122">
        <v>0.68</v>
      </c>
      <c r="H34" s="151">
        <v>43.148000000000003</v>
      </c>
      <c r="I34" s="60">
        <v>9101.8420000000006</v>
      </c>
      <c r="J34" s="89"/>
      <c r="K34" s="123">
        <v>9101.8420000000006</v>
      </c>
      <c r="L34" s="26">
        <v>611.21500000000003</v>
      </c>
      <c r="M34" s="97">
        <v>6.5880000000000001</v>
      </c>
      <c r="N34" s="97"/>
      <c r="O34" s="97"/>
      <c r="P34" s="97"/>
      <c r="Q34" s="97"/>
      <c r="R34" s="124">
        <v>9763.473</v>
      </c>
      <c r="S34" s="17"/>
    </row>
    <row r="35" spans="1:19">
      <c r="A35" s="43"/>
      <c r="B35" s="11" t="s">
        <v>15</v>
      </c>
      <c r="C35" s="13" t="s">
        <v>11</v>
      </c>
      <c r="D35" s="15"/>
      <c r="E35" s="15"/>
      <c r="F35" s="15"/>
      <c r="G35" s="126">
        <v>0</v>
      </c>
      <c r="H35" s="150"/>
      <c r="I35" s="59">
        <v>386.07420000000002</v>
      </c>
      <c r="J35" s="88"/>
      <c r="K35" s="125">
        <v>386.07420000000002</v>
      </c>
      <c r="L35" s="25">
        <v>7.55</v>
      </c>
      <c r="M35" s="92">
        <v>1E-3</v>
      </c>
      <c r="N35" s="92"/>
      <c r="O35" s="92">
        <v>1.1699999999999999E-2</v>
      </c>
      <c r="P35" s="92"/>
      <c r="Q35" s="92"/>
      <c r="R35" s="121">
        <v>393.63690000000003</v>
      </c>
      <c r="S35" s="6"/>
    </row>
    <row r="36" spans="1:19">
      <c r="A36" s="43" t="s">
        <v>18</v>
      </c>
      <c r="B36" s="44" t="s">
        <v>39</v>
      </c>
      <c r="C36" s="44" t="s">
        <v>13</v>
      </c>
      <c r="D36" s="16"/>
      <c r="E36" s="16"/>
      <c r="F36" s="16"/>
      <c r="G36" s="122">
        <v>0</v>
      </c>
      <c r="H36" s="151"/>
      <c r="I36" s="60">
        <v>38416.800999999999</v>
      </c>
      <c r="J36" s="89"/>
      <c r="K36" s="123">
        <v>38416.800999999999</v>
      </c>
      <c r="L36" s="26">
        <v>224.708</v>
      </c>
      <c r="M36" s="97">
        <v>0.54</v>
      </c>
      <c r="N36" s="97"/>
      <c r="O36" s="97">
        <v>3.3650000000000002</v>
      </c>
      <c r="P36" s="97"/>
      <c r="Q36" s="97"/>
      <c r="R36" s="124">
        <v>38645.413999999997</v>
      </c>
      <c r="S36" s="17"/>
    </row>
    <row r="37" spans="1:19">
      <c r="A37" s="1"/>
      <c r="B37" s="176" t="s">
        <v>19</v>
      </c>
      <c r="C37" s="13" t="s">
        <v>11</v>
      </c>
      <c r="D37" s="127">
        <v>0</v>
      </c>
      <c r="E37" s="6">
        <v>0</v>
      </c>
      <c r="F37" s="6">
        <v>5.3200000000000004E-2</v>
      </c>
      <c r="G37" s="126">
        <v>5.3200000000000004E-2</v>
      </c>
      <c r="H37" s="152">
        <v>1.4121999999999999</v>
      </c>
      <c r="I37" s="153">
        <v>661.06230000000005</v>
      </c>
      <c r="J37" s="129">
        <v>0</v>
      </c>
      <c r="K37" s="125">
        <v>661.06230000000005</v>
      </c>
      <c r="L37" s="125">
        <v>24.5915</v>
      </c>
      <c r="M37" s="6">
        <v>0.17200000000000001</v>
      </c>
      <c r="N37" s="6">
        <v>0</v>
      </c>
      <c r="O37" s="6">
        <v>4.6700000000000005E-2</v>
      </c>
      <c r="P37" s="6">
        <v>0</v>
      </c>
      <c r="Q37" s="6">
        <v>3.2100000000000004E-2</v>
      </c>
      <c r="R37" s="121">
        <v>687.37000000000012</v>
      </c>
      <c r="S37" s="75">
        <f t="shared" ref="S37:S38" si="3">SUM(S31,S33,S35)</f>
        <v>0</v>
      </c>
    </row>
    <row r="38" spans="1:19">
      <c r="A38" s="45"/>
      <c r="B38" s="177"/>
      <c r="C38" s="44" t="s">
        <v>13</v>
      </c>
      <c r="D38" s="128">
        <v>0</v>
      </c>
      <c r="E38" s="17">
        <v>0</v>
      </c>
      <c r="F38" s="17">
        <v>8.4339999999999993</v>
      </c>
      <c r="G38" s="122">
        <v>8.4339999999999993</v>
      </c>
      <c r="H38" s="24">
        <v>217.1</v>
      </c>
      <c r="I38" s="154">
        <v>83565.320999999996</v>
      </c>
      <c r="J38" s="20">
        <v>0</v>
      </c>
      <c r="K38" s="123">
        <v>83565.320999999996</v>
      </c>
      <c r="L38" s="123">
        <v>1299.681</v>
      </c>
      <c r="M38" s="17">
        <v>52.271999999999998</v>
      </c>
      <c r="N38" s="17">
        <v>0</v>
      </c>
      <c r="O38" s="17">
        <v>6.12</v>
      </c>
      <c r="P38" s="17">
        <v>0</v>
      </c>
      <c r="Q38" s="17">
        <v>3.4670000000000001</v>
      </c>
      <c r="R38" s="124">
        <v>85152.39499999999</v>
      </c>
      <c r="S38" s="77">
        <f t="shared" si="3"/>
        <v>0</v>
      </c>
    </row>
    <row r="39" spans="1:19">
      <c r="A39" s="178" t="s">
        <v>40</v>
      </c>
      <c r="B39" s="179"/>
      <c r="C39" s="13" t="s">
        <v>11</v>
      </c>
      <c r="D39" s="15"/>
      <c r="E39" s="15"/>
      <c r="F39" s="15"/>
      <c r="G39" s="126">
        <v>0</v>
      </c>
      <c r="H39" s="150"/>
      <c r="I39" s="59">
        <v>5.45E-2</v>
      </c>
      <c r="J39" s="88"/>
      <c r="K39" s="125">
        <v>5.45E-2</v>
      </c>
      <c r="L39" s="25">
        <v>1E-3</v>
      </c>
      <c r="M39" s="92"/>
      <c r="N39" s="92"/>
      <c r="O39" s="92"/>
      <c r="P39" s="92"/>
      <c r="Q39" s="92"/>
      <c r="R39" s="121">
        <v>5.5500000000000001E-2</v>
      </c>
      <c r="S39" s="6"/>
    </row>
    <row r="40" spans="1:19">
      <c r="A40" s="180"/>
      <c r="B40" s="181"/>
      <c r="C40" s="44" t="s">
        <v>13</v>
      </c>
      <c r="D40" s="16"/>
      <c r="E40" s="16"/>
      <c r="F40" s="16"/>
      <c r="G40" s="122">
        <v>0</v>
      </c>
      <c r="H40" s="151"/>
      <c r="I40" s="60">
        <v>33.524000000000001</v>
      </c>
      <c r="J40" s="89"/>
      <c r="K40" s="123">
        <v>33.524000000000001</v>
      </c>
      <c r="L40" s="26">
        <v>1.296</v>
      </c>
      <c r="M40" s="97"/>
      <c r="N40" s="97"/>
      <c r="O40" s="97"/>
      <c r="P40" s="97"/>
      <c r="Q40" s="97"/>
      <c r="R40" s="124">
        <v>34.82</v>
      </c>
      <c r="S40" s="17"/>
    </row>
    <row r="41" spans="1:19">
      <c r="A41" s="178" t="s">
        <v>41</v>
      </c>
      <c r="B41" s="179"/>
      <c r="C41" s="13" t="s">
        <v>11</v>
      </c>
      <c r="D41" s="15"/>
      <c r="E41" s="15"/>
      <c r="F41" s="15">
        <v>0.32090000000000002</v>
      </c>
      <c r="G41" s="126">
        <v>0.32090000000000002</v>
      </c>
      <c r="H41" s="150"/>
      <c r="I41" s="59">
        <v>1.9E-3</v>
      </c>
      <c r="J41" s="88"/>
      <c r="K41" s="125">
        <v>1.9E-3</v>
      </c>
      <c r="L41" s="25">
        <v>8.0000000000000002E-3</v>
      </c>
      <c r="M41" s="92"/>
      <c r="N41" s="92"/>
      <c r="O41" s="92"/>
      <c r="P41" s="92"/>
      <c r="Q41" s="92"/>
      <c r="R41" s="121">
        <v>0.33080000000000004</v>
      </c>
      <c r="S41" s="6"/>
    </row>
    <row r="42" spans="1:19">
      <c r="A42" s="180"/>
      <c r="B42" s="181"/>
      <c r="C42" s="44" t="s">
        <v>13</v>
      </c>
      <c r="D42" s="16"/>
      <c r="E42" s="16"/>
      <c r="F42" s="16">
        <v>294.58800000000002</v>
      </c>
      <c r="G42" s="122">
        <v>294.58800000000002</v>
      </c>
      <c r="H42" s="151"/>
      <c r="I42" s="60">
        <v>0.41</v>
      </c>
      <c r="J42" s="89"/>
      <c r="K42" s="123">
        <v>0.41</v>
      </c>
      <c r="L42" s="26">
        <v>1.3640000000000001</v>
      </c>
      <c r="M42" s="97"/>
      <c r="N42" s="97"/>
      <c r="O42" s="97"/>
      <c r="P42" s="97"/>
      <c r="Q42" s="97"/>
      <c r="R42" s="124">
        <v>296.36200000000002</v>
      </c>
      <c r="S42" s="17"/>
    </row>
    <row r="43" spans="1:19">
      <c r="A43" s="178" t="s">
        <v>42</v>
      </c>
      <c r="B43" s="179"/>
      <c r="C43" s="13" t="s">
        <v>11</v>
      </c>
      <c r="D43" s="15"/>
      <c r="E43" s="15"/>
      <c r="F43" s="15"/>
      <c r="G43" s="126">
        <v>0</v>
      </c>
      <c r="H43" s="150"/>
      <c r="I43" s="59">
        <v>1E-3</v>
      </c>
      <c r="J43" s="88"/>
      <c r="K43" s="125">
        <v>1E-3</v>
      </c>
      <c r="L43" s="25"/>
      <c r="M43" s="92"/>
      <c r="N43" s="92"/>
      <c r="O43" s="92"/>
      <c r="P43" s="92"/>
      <c r="Q43" s="92"/>
      <c r="R43" s="121">
        <v>1E-3</v>
      </c>
      <c r="S43" s="6"/>
    </row>
    <row r="44" spans="1:19">
      <c r="A44" s="180"/>
      <c r="B44" s="181"/>
      <c r="C44" s="44" t="s">
        <v>13</v>
      </c>
      <c r="D44" s="16"/>
      <c r="E44" s="16"/>
      <c r="F44" s="16"/>
      <c r="G44" s="122">
        <v>0</v>
      </c>
      <c r="H44" s="151"/>
      <c r="I44" s="60">
        <v>0.86399999999999999</v>
      </c>
      <c r="J44" s="89"/>
      <c r="K44" s="123">
        <v>0.86399999999999999</v>
      </c>
      <c r="L44" s="26"/>
      <c r="M44" s="97"/>
      <c r="N44" s="97"/>
      <c r="O44" s="97"/>
      <c r="P44" s="97"/>
      <c r="Q44" s="97"/>
      <c r="R44" s="124">
        <v>0.86399999999999999</v>
      </c>
      <c r="S44" s="17"/>
    </row>
    <row r="45" spans="1:19">
      <c r="A45" s="178" t="s">
        <v>43</v>
      </c>
      <c r="B45" s="179"/>
      <c r="C45" s="13" t="s">
        <v>11</v>
      </c>
      <c r="D45" s="15"/>
      <c r="E45" s="15"/>
      <c r="F45" s="15"/>
      <c r="G45" s="126">
        <v>0</v>
      </c>
      <c r="H45" s="167">
        <v>4.2099999999999999E-2</v>
      </c>
      <c r="I45" s="59">
        <v>0.39319999999999999</v>
      </c>
      <c r="J45" s="88"/>
      <c r="K45" s="125">
        <v>0.39319999999999999</v>
      </c>
      <c r="L45" s="25">
        <v>0.52400000000000002</v>
      </c>
      <c r="M45" s="92"/>
      <c r="N45" s="92"/>
      <c r="O45" s="92"/>
      <c r="P45" s="92"/>
      <c r="Q45" s="92"/>
      <c r="R45" s="121">
        <v>0.95930000000000004</v>
      </c>
      <c r="S45" s="6"/>
    </row>
    <row r="46" spans="1:19">
      <c r="A46" s="180"/>
      <c r="B46" s="181"/>
      <c r="C46" s="44" t="s">
        <v>13</v>
      </c>
      <c r="D46" s="16"/>
      <c r="E46" s="16"/>
      <c r="F46" s="16"/>
      <c r="G46" s="122">
        <v>0</v>
      </c>
      <c r="H46" s="151">
        <v>13.108000000000001</v>
      </c>
      <c r="I46" s="60">
        <v>13.206</v>
      </c>
      <c r="J46" s="89"/>
      <c r="K46" s="123">
        <v>13.206</v>
      </c>
      <c r="L46" s="26">
        <v>27.741</v>
      </c>
      <c r="M46" s="97"/>
      <c r="N46" s="97"/>
      <c r="O46" s="97"/>
      <c r="P46" s="97"/>
      <c r="Q46" s="97"/>
      <c r="R46" s="124">
        <v>54.055</v>
      </c>
      <c r="S46" s="17"/>
    </row>
    <row r="47" spans="1:19">
      <c r="A47" s="178" t="s">
        <v>44</v>
      </c>
      <c r="B47" s="179"/>
      <c r="C47" s="13" t="s">
        <v>11</v>
      </c>
      <c r="D47" s="15"/>
      <c r="E47" s="15"/>
      <c r="F47" s="15">
        <v>1.6E-2</v>
      </c>
      <c r="G47" s="126">
        <v>1.6E-2</v>
      </c>
      <c r="H47" s="150">
        <v>9.4000000000000004E-3</v>
      </c>
      <c r="I47" s="59">
        <v>2.6013999999999999</v>
      </c>
      <c r="J47" s="88"/>
      <c r="K47" s="125">
        <v>2.6013999999999999</v>
      </c>
      <c r="L47" s="25">
        <v>5.4799999999999995E-2</v>
      </c>
      <c r="M47" s="92">
        <v>6.2399999999999997E-2</v>
      </c>
      <c r="N47" s="92"/>
      <c r="O47" s="92"/>
      <c r="P47" s="92"/>
      <c r="Q47" s="92"/>
      <c r="R47" s="121">
        <v>2.7439999999999998</v>
      </c>
      <c r="S47" s="6"/>
    </row>
    <row r="48" spans="1:19">
      <c r="A48" s="180"/>
      <c r="B48" s="181"/>
      <c r="C48" s="44" t="s">
        <v>13</v>
      </c>
      <c r="D48" s="16"/>
      <c r="E48" s="16"/>
      <c r="F48" s="16">
        <v>5.1840000000000002</v>
      </c>
      <c r="G48" s="122">
        <v>5.1840000000000002</v>
      </c>
      <c r="H48" s="151">
        <v>7.2279999999999998</v>
      </c>
      <c r="I48" s="60">
        <v>194.31399999999999</v>
      </c>
      <c r="J48" s="89"/>
      <c r="K48" s="123">
        <v>194.31399999999999</v>
      </c>
      <c r="L48" s="26">
        <v>11.27</v>
      </c>
      <c r="M48" s="97">
        <v>15.579000000000001</v>
      </c>
      <c r="N48" s="97"/>
      <c r="O48" s="97"/>
      <c r="P48" s="97"/>
      <c r="Q48" s="97"/>
      <c r="R48" s="124">
        <v>233.57500000000002</v>
      </c>
      <c r="S48" s="17"/>
    </row>
    <row r="49" spans="1:19">
      <c r="A49" s="178" t="s">
        <v>45</v>
      </c>
      <c r="B49" s="179"/>
      <c r="C49" s="13" t="s">
        <v>11</v>
      </c>
      <c r="D49" s="15"/>
      <c r="E49" s="15"/>
      <c r="F49" s="15">
        <v>8.0000000000000002E-3</v>
      </c>
      <c r="G49" s="126">
        <v>8.0000000000000002E-3</v>
      </c>
      <c r="H49" s="150">
        <v>0.38639999999999997</v>
      </c>
      <c r="I49" s="59">
        <v>546.98820000000001</v>
      </c>
      <c r="J49" s="88"/>
      <c r="K49" s="125">
        <v>546.98820000000001</v>
      </c>
      <c r="L49" s="25">
        <v>81.440699999999993</v>
      </c>
      <c r="M49" s="92">
        <v>1E-3</v>
      </c>
      <c r="N49" s="92"/>
      <c r="O49" s="92"/>
      <c r="P49" s="92"/>
      <c r="Q49" s="92"/>
      <c r="R49" s="121">
        <v>628.82429999999999</v>
      </c>
      <c r="S49" s="6"/>
    </row>
    <row r="50" spans="1:19">
      <c r="A50" s="180"/>
      <c r="B50" s="181"/>
      <c r="C50" s="44" t="s">
        <v>13</v>
      </c>
      <c r="D50" s="16"/>
      <c r="E50" s="16"/>
      <c r="F50" s="16">
        <v>1.21</v>
      </c>
      <c r="G50" s="122">
        <v>1.21</v>
      </c>
      <c r="H50" s="151">
        <v>29.116</v>
      </c>
      <c r="I50" s="60">
        <v>45038.608</v>
      </c>
      <c r="J50" s="89"/>
      <c r="K50" s="123">
        <v>45038.608</v>
      </c>
      <c r="L50" s="26">
        <v>7025.433</v>
      </c>
      <c r="M50" s="97">
        <v>0.86399999999999999</v>
      </c>
      <c r="N50" s="97"/>
      <c r="O50" s="97"/>
      <c r="P50" s="97"/>
      <c r="Q50" s="97"/>
      <c r="R50" s="124">
        <v>52095.231</v>
      </c>
      <c r="S50" s="17"/>
    </row>
    <row r="51" spans="1:19">
      <c r="A51" s="178" t="s">
        <v>46</v>
      </c>
      <c r="B51" s="179"/>
      <c r="C51" s="13" t="s">
        <v>11</v>
      </c>
      <c r="D51" s="15"/>
      <c r="E51" s="15"/>
      <c r="F51" s="15"/>
      <c r="G51" s="126">
        <v>0</v>
      </c>
      <c r="H51" s="150"/>
      <c r="I51" s="59"/>
      <c r="J51" s="88"/>
      <c r="K51" s="125">
        <v>0</v>
      </c>
      <c r="L51" s="25"/>
      <c r="M51" s="92"/>
      <c r="N51" s="92"/>
      <c r="O51" s="92"/>
      <c r="P51" s="92"/>
      <c r="Q51" s="92"/>
      <c r="R51" s="121">
        <v>0</v>
      </c>
      <c r="S51" s="6"/>
    </row>
    <row r="52" spans="1:19">
      <c r="A52" s="180"/>
      <c r="B52" s="181"/>
      <c r="C52" s="44" t="s">
        <v>13</v>
      </c>
      <c r="D52" s="16"/>
      <c r="E52" s="16"/>
      <c r="F52" s="16"/>
      <c r="G52" s="122">
        <v>0</v>
      </c>
      <c r="H52" s="151"/>
      <c r="I52" s="60"/>
      <c r="J52" s="89"/>
      <c r="K52" s="123">
        <v>0</v>
      </c>
      <c r="L52" s="26"/>
      <c r="M52" s="97"/>
      <c r="N52" s="97"/>
      <c r="O52" s="97"/>
      <c r="P52" s="97"/>
      <c r="Q52" s="97"/>
      <c r="R52" s="124">
        <v>0</v>
      </c>
      <c r="S52" s="17"/>
    </row>
    <row r="53" spans="1:19">
      <c r="A53" s="178" t="s">
        <v>47</v>
      </c>
      <c r="B53" s="179"/>
      <c r="C53" s="13" t="s">
        <v>11</v>
      </c>
      <c r="D53" s="15"/>
      <c r="E53" s="15"/>
      <c r="F53" s="15"/>
      <c r="G53" s="126">
        <v>0</v>
      </c>
      <c r="H53" s="150">
        <v>0.33639999999999998</v>
      </c>
      <c r="I53" s="59">
        <v>4.5567000000000002</v>
      </c>
      <c r="J53" s="88"/>
      <c r="K53" s="125">
        <v>4.5567000000000002</v>
      </c>
      <c r="L53" s="25">
        <v>414.94040000000001</v>
      </c>
      <c r="M53" s="92">
        <v>241.27809999999999</v>
      </c>
      <c r="N53" s="92"/>
      <c r="O53" s="92">
        <v>8.3000000000000004E-2</v>
      </c>
      <c r="P53" s="92"/>
      <c r="Q53" s="92"/>
      <c r="R53" s="121">
        <v>661.19459999999992</v>
      </c>
      <c r="S53" s="6"/>
    </row>
    <row r="54" spans="1:19">
      <c r="A54" s="180"/>
      <c r="B54" s="181"/>
      <c r="C54" s="44" t="s">
        <v>13</v>
      </c>
      <c r="D54" s="16"/>
      <c r="E54" s="16"/>
      <c r="F54" s="16"/>
      <c r="G54" s="122">
        <v>0</v>
      </c>
      <c r="H54" s="151">
        <v>561.85799999999995</v>
      </c>
      <c r="I54" s="60">
        <v>3705.9659999999999</v>
      </c>
      <c r="J54" s="89"/>
      <c r="K54" s="123">
        <v>3705.9659999999999</v>
      </c>
      <c r="L54" s="26">
        <v>258155.20699999999</v>
      </c>
      <c r="M54" s="97">
        <v>143920.37899999999</v>
      </c>
      <c r="N54" s="97"/>
      <c r="O54" s="97">
        <v>97.231999999999999</v>
      </c>
      <c r="P54" s="97"/>
      <c r="Q54" s="97"/>
      <c r="R54" s="124">
        <v>406440.64200000005</v>
      </c>
      <c r="S54" s="17"/>
    </row>
    <row r="55" spans="1:19">
      <c r="A55" s="42" t="s">
        <v>0</v>
      </c>
      <c r="B55" s="174" t="s">
        <v>48</v>
      </c>
      <c r="C55" s="13" t="s">
        <v>11</v>
      </c>
      <c r="D55" s="15"/>
      <c r="E55" s="15"/>
      <c r="F55" s="15"/>
      <c r="G55" s="126">
        <v>0</v>
      </c>
      <c r="H55" s="150">
        <v>1.1300000000000001E-2</v>
      </c>
      <c r="I55" s="59">
        <v>0.18569999999999998</v>
      </c>
      <c r="J55" s="88"/>
      <c r="K55" s="125">
        <v>0.18569999999999998</v>
      </c>
      <c r="L55" s="25">
        <v>1.1300000000000001E-2</v>
      </c>
      <c r="M55" s="92"/>
      <c r="N55" s="92"/>
      <c r="O55" s="92"/>
      <c r="P55" s="92"/>
      <c r="Q55" s="92"/>
      <c r="R55" s="121">
        <v>0.20829999999999999</v>
      </c>
      <c r="S55" s="6"/>
    </row>
    <row r="56" spans="1:19">
      <c r="A56" s="43" t="s">
        <v>36</v>
      </c>
      <c r="B56" s="175"/>
      <c r="C56" s="44" t="s">
        <v>13</v>
      </c>
      <c r="D56" s="16"/>
      <c r="E56" s="16"/>
      <c r="F56" s="16"/>
      <c r="G56" s="122">
        <v>0</v>
      </c>
      <c r="H56" s="151">
        <v>17.29</v>
      </c>
      <c r="I56" s="60">
        <v>126.928</v>
      </c>
      <c r="J56" s="89"/>
      <c r="K56" s="123">
        <v>126.928</v>
      </c>
      <c r="L56" s="26">
        <v>13.154999999999999</v>
      </c>
      <c r="M56" s="97"/>
      <c r="N56" s="97"/>
      <c r="O56" s="97"/>
      <c r="P56" s="97"/>
      <c r="Q56" s="97"/>
      <c r="R56" s="124">
        <v>157.37299999999999</v>
      </c>
      <c r="S56" s="17"/>
    </row>
    <row r="57" spans="1:19">
      <c r="A57" s="43" t="s">
        <v>12</v>
      </c>
      <c r="B57" s="11" t="s">
        <v>15</v>
      </c>
      <c r="C57" s="13" t="s">
        <v>11</v>
      </c>
      <c r="D57" s="15"/>
      <c r="E57" s="15"/>
      <c r="F57" s="15">
        <v>0.2167</v>
      </c>
      <c r="G57" s="126">
        <v>0.2167</v>
      </c>
      <c r="H57" s="150"/>
      <c r="I57" s="59">
        <v>0.13440000000000002</v>
      </c>
      <c r="J57" s="88"/>
      <c r="K57" s="125">
        <v>0.13440000000000002</v>
      </c>
      <c r="L57" s="25">
        <v>1.5E-3</v>
      </c>
      <c r="M57" s="92">
        <v>5.9999999999999995E-4</v>
      </c>
      <c r="N57" s="92"/>
      <c r="O57" s="92">
        <v>4.2500000000000003E-2</v>
      </c>
      <c r="P57" s="92"/>
      <c r="Q57" s="92">
        <v>5.8200000000000002E-2</v>
      </c>
      <c r="R57" s="121">
        <v>0.45389999999999997</v>
      </c>
      <c r="S57" s="6"/>
    </row>
    <row r="58" spans="1:19">
      <c r="A58" s="43" t="s">
        <v>18</v>
      </c>
      <c r="B58" s="44" t="s">
        <v>49</v>
      </c>
      <c r="C58" s="44" t="s">
        <v>13</v>
      </c>
      <c r="D58" s="16"/>
      <c r="E58" s="16"/>
      <c r="F58" s="16">
        <v>227.072</v>
      </c>
      <c r="G58" s="122">
        <v>227.072</v>
      </c>
      <c r="H58" s="151">
        <v>0.34499999999999997</v>
      </c>
      <c r="I58" s="60">
        <v>37.054000000000002</v>
      </c>
      <c r="J58" s="89"/>
      <c r="K58" s="123">
        <v>37.054000000000002</v>
      </c>
      <c r="L58" s="26">
        <v>0.54</v>
      </c>
      <c r="M58" s="97">
        <v>0.64800000000000002</v>
      </c>
      <c r="N58" s="97"/>
      <c r="O58" s="97">
        <v>12.016999999999999</v>
      </c>
      <c r="P58" s="97"/>
      <c r="Q58" s="97">
        <v>25.972999999999999</v>
      </c>
      <c r="R58" s="124">
        <v>303.64900000000006</v>
      </c>
      <c r="S58" s="17"/>
    </row>
    <row r="59" spans="1:19">
      <c r="A59" s="1"/>
      <c r="B59" s="176" t="s">
        <v>19</v>
      </c>
      <c r="C59" s="13" t="s">
        <v>11</v>
      </c>
      <c r="D59" s="127">
        <v>0</v>
      </c>
      <c r="E59" s="127">
        <v>0</v>
      </c>
      <c r="F59" s="127">
        <v>0.2167</v>
      </c>
      <c r="G59" s="126">
        <v>0.2167</v>
      </c>
      <c r="H59" s="152">
        <v>1.1300000000000001E-2</v>
      </c>
      <c r="I59" s="153">
        <v>0.3201</v>
      </c>
      <c r="J59" s="129">
        <v>0</v>
      </c>
      <c r="K59" s="125">
        <v>0.3201</v>
      </c>
      <c r="L59" s="125">
        <v>1.2800000000000001E-2</v>
      </c>
      <c r="M59" s="6">
        <v>5.9999999999999995E-4</v>
      </c>
      <c r="N59" s="6">
        <v>0</v>
      </c>
      <c r="O59" s="6">
        <v>4.2500000000000003E-2</v>
      </c>
      <c r="P59" s="6">
        <v>0</v>
      </c>
      <c r="Q59" s="6">
        <v>5.8200000000000002E-2</v>
      </c>
      <c r="R59" s="121">
        <v>0.66220000000000012</v>
      </c>
      <c r="S59" s="75">
        <f t="shared" ref="S59:S60" si="4">SUM(S55,S57)</f>
        <v>0</v>
      </c>
    </row>
    <row r="60" spans="1:19">
      <c r="A60" s="45"/>
      <c r="B60" s="177"/>
      <c r="C60" s="44" t="s">
        <v>13</v>
      </c>
      <c r="D60" s="128">
        <v>0</v>
      </c>
      <c r="E60" s="128">
        <v>0</v>
      </c>
      <c r="F60" s="128">
        <v>227.072</v>
      </c>
      <c r="G60" s="122">
        <v>227.072</v>
      </c>
      <c r="H60" s="24">
        <v>17.634999999999998</v>
      </c>
      <c r="I60" s="154">
        <v>163.982</v>
      </c>
      <c r="J60" s="20">
        <v>0</v>
      </c>
      <c r="K60" s="123">
        <v>163.982</v>
      </c>
      <c r="L60" s="123">
        <v>13.695</v>
      </c>
      <c r="M60" s="17">
        <v>0.64800000000000002</v>
      </c>
      <c r="N60" s="17">
        <v>0</v>
      </c>
      <c r="O60" s="17">
        <v>12.016999999999999</v>
      </c>
      <c r="P60" s="17">
        <v>0</v>
      </c>
      <c r="Q60" s="17">
        <v>25.972999999999999</v>
      </c>
      <c r="R60" s="124">
        <v>461.02199999999999</v>
      </c>
      <c r="S60" s="77">
        <f t="shared" si="4"/>
        <v>0</v>
      </c>
    </row>
    <row r="61" spans="1:19">
      <c r="A61" s="42" t="s">
        <v>0</v>
      </c>
      <c r="B61" s="174" t="s">
        <v>50</v>
      </c>
      <c r="C61" s="13" t="s">
        <v>11</v>
      </c>
      <c r="D61" s="15"/>
      <c r="E61" s="15"/>
      <c r="F61" s="15"/>
      <c r="G61" s="126">
        <v>0</v>
      </c>
      <c r="H61" s="150">
        <v>1.5300000000000001E-2</v>
      </c>
      <c r="I61" s="59">
        <v>0.43019999999999997</v>
      </c>
      <c r="J61" s="88"/>
      <c r="K61" s="125">
        <v>0.43019999999999997</v>
      </c>
      <c r="L61" s="25"/>
      <c r="M61" s="92"/>
      <c r="N61" s="92"/>
      <c r="O61" s="92"/>
      <c r="P61" s="92"/>
      <c r="Q61" s="92"/>
      <c r="R61" s="121">
        <v>0.44549999999999995</v>
      </c>
      <c r="S61" s="6"/>
    </row>
    <row r="62" spans="1:19">
      <c r="A62" s="43" t="s">
        <v>51</v>
      </c>
      <c r="B62" s="175"/>
      <c r="C62" s="44" t="s">
        <v>13</v>
      </c>
      <c r="D62" s="16"/>
      <c r="E62" s="16"/>
      <c r="F62" s="16"/>
      <c r="G62" s="122">
        <v>0</v>
      </c>
      <c r="H62" s="151">
        <v>0.92200000000000004</v>
      </c>
      <c r="I62" s="60">
        <v>8.7750000000000004</v>
      </c>
      <c r="J62" s="89"/>
      <c r="K62" s="123">
        <v>8.7750000000000004</v>
      </c>
      <c r="L62" s="26"/>
      <c r="M62" s="97"/>
      <c r="N62" s="97"/>
      <c r="O62" s="97"/>
      <c r="P62" s="97"/>
      <c r="Q62" s="97"/>
      <c r="R62" s="124">
        <v>9.697000000000001</v>
      </c>
      <c r="S62" s="17"/>
    </row>
    <row r="63" spans="1:19">
      <c r="A63" s="43" t="s">
        <v>0</v>
      </c>
      <c r="B63" s="11" t="s">
        <v>52</v>
      </c>
      <c r="C63" s="13" t="s">
        <v>11</v>
      </c>
      <c r="D63" s="15"/>
      <c r="E63" s="15"/>
      <c r="F63" s="15">
        <v>59.29</v>
      </c>
      <c r="G63" s="126">
        <v>59.29</v>
      </c>
      <c r="H63" s="150">
        <v>131.54599999999999</v>
      </c>
      <c r="I63" s="59"/>
      <c r="J63" s="88"/>
      <c r="K63" s="125">
        <v>0</v>
      </c>
      <c r="L63" s="25"/>
      <c r="M63" s="92"/>
      <c r="N63" s="92"/>
      <c r="O63" s="92"/>
      <c r="P63" s="92"/>
      <c r="Q63" s="92"/>
      <c r="R63" s="121">
        <v>190.83599999999998</v>
      </c>
      <c r="S63" s="6"/>
    </row>
    <row r="64" spans="1:19">
      <c r="A64" s="43" t="s">
        <v>53</v>
      </c>
      <c r="B64" s="44" t="s">
        <v>54</v>
      </c>
      <c r="C64" s="44" t="s">
        <v>13</v>
      </c>
      <c r="D64" s="16"/>
      <c r="E64" s="16"/>
      <c r="F64" s="16">
        <v>5379.9120000000003</v>
      </c>
      <c r="G64" s="122">
        <v>5379.9120000000003</v>
      </c>
      <c r="H64" s="151">
        <v>21083.789000000001</v>
      </c>
      <c r="I64" s="60"/>
      <c r="J64" s="89"/>
      <c r="K64" s="123">
        <v>0</v>
      </c>
      <c r="L64" s="26"/>
      <c r="M64" s="97"/>
      <c r="N64" s="97"/>
      <c r="O64" s="97"/>
      <c r="P64" s="97"/>
      <c r="Q64" s="97"/>
      <c r="R64" s="124">
        <v>26463.701000000001</v>
      </c>
      <c r="S64" s="17"/>
    </row>
    <row r="65" spans="1:19">
      <c r="A65" s="43" t="s">
        <v>0</v>
      </c>
      <c r="B65" s="174" t="s">
        <v>55</v>
      </c>
      <c r="C65" s="13" t="s">
        <v>11</v>
      </c>
      <c r="D65" s="15"/>
      <c r="E65" s="15"/>
      <c r="F65" s="15"/>
      <c r="G65" s="126">
        <v>0</v>
      </c>
      <c r="H65" s="150">
        <v>298.98399999999998</v>
      </c>
      <c r="I65" s="59"/>
      <c r="J65" s="88"/>
      <c r="K65" s="125">
        <v>0</v>
      </c>
      <c r="L65" s="25"/>
      <c r="M65" s="92"/>
      <c r="N65" s="92"/>
      <c r="O65" s="92"/>
      <c r="P65" s="92"/>
      <c r="Q65" s="92"/>
      <c r="R65" s="121">
        <v>298.98399999999998</v>
      </c>
      <c r="S65" s="6"/>
    </row>
    <row r="66" spans="1:19">
      <c r="A66" s="43" t="s">
        <v>18</v>
      </c>
      <c r="B66" s="175"/>
      <c r="C66" s="44" t="s">
        <v>13</v>
      </c>
      <c r="D66" s="16"/>
      <c r="E66" s="16"/>
      <c r="F66" s="16"/>
      <c r="G66" s="122">
        <v>0</v>
      </c>
      <c r="H66" s="151">
        <v>47552.995999999999</v>
      </c>
      <c r="I66" s="60"/>
      <c r="J66" s="89"/>
      <c r="K66" s="123">
        <v>0</v>
      </c>
      <c r="L66" s="26"/>
      <c r="M66" s="97"/>
      <c r="N66" s="97"/>
      <c r="O66" s="97"/>
      <c r="P66" s="97"/>
      <c r="Q66" s="97"/>
      <c r="R66" s="124">
        <v>47552.995999999999</v>
      </c>
      <c r="S66" s="17"/>
    </row>
    <row r="67" spans="1:19">
      <c r="A67" s="1"/>
      <c r="B67" s="11" t="s">
        <v>15</v>
      </c>
      <c r="C67" s="13" t="s">
        <v>11</v>
      </c>
      <c r="D67" s="15"/>
      <c r="E67" s="15"/>
      <c r="F67" s="15">
        <v>0.30890000000000001</v>
      </c>
      <c r="G67" s="126">
        <v>0.30890000000000001</v>
      </c>
      <c r="H67" s="150">
        <v>41.286999999999999</v>
      </c>
      <c r="I67" s="59"/>
      <c r="J67" s="88"/>
      <c r="K67" s="125">
        <v>0</v>
      </c>
      <c r="L67" s="25"/>
      <c r="M67" s="92"/>
      <c r="N67" s="92"/>
      <c r="O67" s="92"/>
      <c r="P67" s="92"/>
      <c r="Q67" s="92"/>
      <c r="R67" s="121">
        <v>41.5959</v>
      </c>
      <c r="S67" s="6"/>
    </row>
    <row r="68" spans="1:19" ht="19.5" thickBot="1">
      <c r="A68" s="46" t="s">
        <v>0</v>
      </c>
      <c r="B68" s="14" t="s">
        <v>54</v>
      </c>
      <c r="C68" s="14" t="s">
        <v>13</v>
      </c>
      <c r="D68" s="18"/>
      <c r="E68" s="18"/>
      <c r="F68" s="18">
        <v>7.7329999999999997</v>
      </c>
      <c r="G68" s="155">
        <v>7.7329999999999997</v>
      </c>
      <c r="H68" s="156">
        <v>6543.9949999999999</v>
      </c>
      <c r="I68" s="62"/>
      <c r="J68" s="34"/>
      <c r="K68" s="131">
        <v>0</v>
      </c>
      <c r="L68" s="27"/>
      <c r="M68" s="98"/>
      <c r="N68" s="98"/>
      <c r="O68" s="98"/>
      <c r="P68" s="98"/>
      <c r="Q68" s="98"/>
      <c r="R68" s="132">
        <v>6551.7280000000001</v>
      </c>
      <c r="S68" s="10"/>
    </row>
    <row r="69" spans="1:19">
      <c r="A69" s="51"/>
      <c r="B69" s="50"/>
      <c r="C69" s="50"/>
      <c r="D69" s="93"/>
      <c r="E69" s="12"/>
      <c r="F69" s="12"/>
      <c r="G69" s="31"/>
      <c r="H69" s="33"/>
      <c r="I69" s="31"/>
      <c r="J69" s="33"/>
      <c r="K69" s="31"/>
      <c r="L69" s="31"/>
      <c r="M69" s="12"/>
      <c r="N69" s="12"/>
      <c r="O69" s="12"/>
      <c r="P69" s="12"/>
      <c r="Q69" s="12"/>
      <c r="R69" s="12"/>
      <c r="S69" s="12"/>
    </row>
    <row r="70" spans="1:19">
      <c r="A70" s="51"/>
      <c r="B70" s="50"/>
      <c r="C70" s="50"/>
      <c r="D70" s="93"/>
      <c r="E70" s="12"/>
      <c r="F70" s="12"/>
      <c r="G70" s="31"/>
      <c r="H70" s="33"/>
      <c r="I70" s="31"/>
      <c r="J70" s="33"/>
      <c r="K70" s="31"/>
      <c r="L70" s="31"/>
      <c r="M70" s="12"/>
      <c r="N70" s="12"/>
      <c r="O70" s="12"/>
      <c r="P70" s="12"/>
      <c r="Q70" s="12"/>
      <c r="R70" s="12"/>
      <c r="S70" s="12"/>
    </row>
    <row r="71" spans="1:19">
      <c r="A71" s="51"/>
      <c r="B71" s="50"/>
      <c r="C71" s="50"/>
      <c r="D71" s="93"/>
      <c r="E71" s="12"/>
      <c r="F71" s="12"/>
      <c r="G71" s="31"/>
      <c r="H71" s="33"/>
      <c r="I71" s="31"/>
      <c r="J71" s="33"/>
      <c r="K71" s="31"/>
      <c r="L71" s="31"/>
      <c r="M71" s="12"/>
      <c r="N71" s="12"/>
      <c r="O71" s="12"/>
      <c r="P71" s="12"/>
      <c r="Q71" s="12"/>
      <c r="R71" s="12"/>
      <c r="S71" s="12"/>
    </row>
    <row r="72" spans="1:19">
      <c r="A72" s="51"/>
      <c r="B72" s="50"/>
      <c r="C72" s="50"/>
      <c r="D72" s="93"/>
      <c r="E72" s="12"/>
      <c r="F72" s="12"/>
      <c r="G72" s="31"/>
      <c r="H72" s="33"/>
      <c r="I72" s="31"/>
      <c r="J72" s="33"/>
      <c r="K72" s="31"/>
      <c r="L72" s="31"/>
      <c r="M72" s="12"/>
      <c r="N72" s="12"/>
      <c r="O72" s="12"/>
      <c r="P72" s="12"/>
      <c r="Q72" s="12"/>
      <c r="R72" s="12"/>
      <c r="S72" s="12"/>
    </row>
    <row r="73" spans="1:19">
      <c r="D73" s="55"/>
      <c r="E73" s="57"/>
      <c r="F73" s="57"/>
      <c r="G73" s="31"/>
      <c r="H73" s="31"/>
      <c r="I73" s="31"/>
      <c r="J73" s="21"/>
      <c r="K73" s="31"/>
      <c r="L73" s="31"/>
      <c r="R73" s="23"/>
    </row>
    <row r="74" spans="1:19" ht="19.5" thickBot="1">
      <c r="A74" s="8"/>
      <c r="B74" s="36" t="s">
        <v>104</v>
      </c>
      <c r="C74" s="8"/>
      <c r="D74" s="56"/>
      <c r="E74" s="58"/>
      <c r="F74" s="58"/>
      <c r="G74" s="47"/>
      <c r="H74" s="31"/>
      <c r="I74" s="31"/>
      <c r="J74" s="22"/>
      <c r="K74" s="47"/>
      <c r="L74" s="94"/>
      <c r="M74" s="8"/>
      <c r="N74" s="8"/>
      <c r="O74" s="8"/>
      <c r="P74" s="8"/>
      <c r="Q74" s="8"/>
      <c r="R74" s="8"/>
    </row>
    <row r="75" spans="1:19">
      <c r="A75" s="45"/>
      <c r="B75" s="20"/>
      <c r="C75" s="48"/>
      <c r="D75" s="29" t="s">
        <v>1</v>
      </c>
      <c r="E75" s="29" t="s">
        <v>96</v>
      </c>
      <c r="F75" s="104" t="s">
        <v>108</v>
      </c>
      <c r="G75" s="40" t="s">
        <v>2</v>
      </c>
      <c r="H75" s="29" t="s">
        <v>97</v>
      </c>
      <c r="I75" s="54" t="s">
        <v>3</v>
      </c>
      <c r="J75" s="54" t="s">
        <v>4</v>
      </c>
      <c r="K75" s="29" t="s">
        <v>98</v>
      </c>
      <c r="L75" s="54" t="s">
        <v>5</v>
      </c>
      <c r="M75" s="29" t="s">
        <v>99</v>
      </c>
      <c r="N75" s="29" t="s">
        <v>6</v>
      </c>
      <c r="O75" s="29" t="s">
        <v>7</v>
      </c>
      <c r="P75" s="29" t="s">
        <v>8</v>
      </c>
      <c r="Q75" s="29" t="s">
        <v>106</v>
      </c>
      <c r="R75" s="41" t="s">
        <v>92</v>
      </c>
      <c r="S75" s="12"/>
    </row>
    <row r="76" spans="1:19">
      <c r="A76" s="43" t="s">
        <v>51</v>
      </c>
      <c r="B76" s="176" t="s">
        <v>19</v>
      </c>
      <c r="C76" s="5" t="s">
        <v>11</v>
      </c>
      <c r="D76" s="127">
        <v>0</v>
      </c>
      <c r="E76" s="6">
        <v>0</v>
      </c>
      <c r="F76" s="6">
        <v>59.5989</v>
      </c>
      <c r="G76" s="133">
        <v>59.5989</v>
      </c>
      <c r="H76" s="152">
        <v>471.83229999999998</v>
      </c>
      <c r="I76" s="153">
        <v>0.43019999999999997</v>
      </c>
      <c r="J76" s="129">
        <v>0</v>
      </c>
      <c r="K76" s="134">
        <v>0.43019999999999997</v>
      </c>
      <c r="L76" s="134">
        <v>0</v>
      </c>
      <c r="M76" s="6">
        <v>0</v>
      </c>
      <c r="N76" s="6">
        <v>0</v>
      </c>
      <c r="O76" s="6">
        <v>0</v>
      </c>
      <c r="P76" s="6">
        <v>0</v>
      </c>
      <c r="Q76" s="6">
        <v>0</v>
      </c>
      <c r="R76" s="121">
        <v>531.8614</v>
      </c>
      <c r="S76" s="1"/>
    </row>
    <row r="77" spans="1:19">
      <c r="A77" s="38" t="s">
        <v>53</v>
      </c>
      <c r="B77" s="177"/>
      <c r="C77" s="49" t="s">
        <v>13</v>
      </c>
      <c r="D77" s="128">
        <v>0</v>
      </c>
      <c r="E77" s="17">
        <v>0</v>
      </c>
      <c r="F77" s="17">
        <v>5387.6450000000004</v>
      </c>
      <c r="G77" s="135">
        <v>5387.6450000000004</v>
      </c>
      <c r="H77" s="24">
        <v>75181.70199999999</v>
      </c>
      <c r="I77" s="154">
        <v>8.7750000000000004</v>
      </c>
      <c r="J77" s="20">
        <v>0</v>
      </c>
      <c r="K77" s="136">
        <v>8.7750000000000004</v>
      </c>
      <c r="L77" s="136">
        <v>0</v>
      </c>
      <c r="M77" s="17">
        <v>0</v>
      </c>
      <c r="N77" s="17">
        <v>0</v>
      </c>
      <c r="O77" s="17">
        <v>0</v>
      </c>
      <c r="P77" s="17">
        <v>0</v>
      </c>
      <c r="Q77" s="17">
        <v>0</v>
      </c>
      <c r="R77" s="124">
        <v>80578.121999999988</v>
      </c>
      <c r="S77" s="1"/>
    </row>
    <row r="78" spans="1:19">
      <c r="A78" s="43" t="s">
        <v>0</v>
      </c>
      <c r="B78" s="174" t="s">
        <v>56</v>
      </c>
      <c r="C78" s="5" t="s">
        <v>11</v>
      </c>
      <c r="D78" s="65"/>
      <c r="E78" s="15"/>
      <c r="F78" s="15">
        <v>0.63590000000000002</v>
      </c>
      <c r="G78" s="133">
        <v>0.63590000000000002</v>
      </c>
      <c r="H78" s="150">
        <v>0.36699999999999999</v>
      </c>
      <c r="I78" s="59">
        <v>9.1624999999999996</v>
      </c>
      <c r="J78" s="88"/>
      <c r="K78" s="134">
        <v>9.1624999999999996</v>
      </c>
      <c r="L78" s="25">
        <v>7.8299999999999995E-2</v>
      </c>
      <c r="M78" s="92">
        <v>0.1948</v>
      </c>
      <c r="N78" s="92">
        <v>1.9E-3</v>
      </c>
      <c r="O78" s="92">
        <v>0.61620000000000008</v>
      </c>
      <c r="P78" s="92">
        <v>0.28210000000000002</v>
      </c>
      <c r="Q78" s="92">
        <v>1.2507999999999999</v>
      </c>
      <c r="R78" s="121">
        <v>12.589499999999999</v>
      </c>
      <c r="S78" s="1"/>
    </row>
    <row r="79" spans="1:19">
      <c r="A79" s="43" t="s">
        <v>31</v>
      </c>
      <c r="B79" s="175"/>
      <c r="C79" s="49" t="s">
        <v>13</v>
      </c>
      <c r="D79" s="66"/>
      <c r="E79" s="16"/>
      <c r="F79" s="16">
        <v>643.54300000000001</v>
      </c>
      <c r="G79" s="135">
        <v>643.54300000000001</v>
      </c>
      <c r="H79" s="151">
        <v>432.83199999999999</v>
      </c>
      <c r="I79" s="60">
        <v>7414.0420000000004</v>
      </c>
      <c r="J79" s="89"/>
      <c r="K79" s="136">
        <v>7414.0420000000004</v>
      </c>
      <c r="L79" s="26">
        <v>73.332999999999998</v>
      </c>
      <c r="M79" s="97">
        <v>284.30099999999999</v>
      </c>
      <c r="N79" s="97">
        <v>1.4359999999999999</v>
      </c>
      <c r="O79" s="97">
        <v>521.61900000000003</v>
      </c>
      <c r="P79" s="97">
        <v>237.12899999999999</v>
      </c>
      <c r="Q79" s="97">
        <v>1075.402</v>
      </c>
      <c r="R79" s="124">
        <v>10683.637000000002</v>
      </c>
      <c r="S79" s="1"/>
    </row>
    <row r="80" spans="1:19">
      <c r="A80" s="43" t="s">
        <v>0</v>
      </c>
      <c r="B80" s="174" t="s">
        <v>57</v>
      </c>
      <c r="C80" s="5" t="s">
        <v>11</v>
      </c>
      <c r="D80" s="65"/>
      <c r="E80" s="15"/>
      <c r="F80" s="15"/>
      <c r="G80" s="133">
        <v>0</v>
      </c>
      <c r="H80" s="150"/>
      <c r="I80" s="59">
        <v>0.43099999999999999</v>
      </c>
      <c r="J80" s="88"/>
      <c r="K80" s="134">
        <v>0.43099999999999999</v>
      </c>
      <c r="L80" s="25">
        <v>7.0000000000000001E-3</v>
      </c>
      <c r="M80" s="92"/>
      <c r="N80" s="92"/>
      <c r="O80" s="92"/>
      <c r="P80" s="92"/>
      <c r="Q80" s="92"/>
      <c r="R80" s="121">
        <v>0.438</v>
      </c>
      <c r="S80" s="1"/>
    </row>
    <row r="81" spans="1:19">
      <c r="A81" s="43" t="s">
        <v>0</v>
      </c>
      <c r="B81" s="175"/>
      <c r="C81" s="49" t="s">
        <v>13</v>
      </c>
      <c r="D81" s="66"/>
      <c r="E81" s="16"/>
      <c r="F81" s="16"/>
      <c r="G81" s="135">
        <v>0</v>
      </c>
      <c r="H81" s="151"/>
      <c r="I81" s="60">
        <v>88.021000000000001</v>
      </c>
      <c r="J81" s="89"/>
      <c r="K81" s="136">
        <v>88.021000000000001</v>
      </c>
      <c r="L81" s="26">
        <v>0.75600000000000001</v>
      </c>
      <c r="M81" s="97"/>
      <c r="N81" s="97"/>
      <c r="O81" s="97"/>
      <c r="P81" s="97"/>
      <c r="Q81" s="97"/>
      <c r="R81" s="124">
        <v>88.777000000000001</v>
      </c>
      <c r="S81" s="1"/>
    </row>
    <row r="82" spans="1:19">
      <c r="A82" s="43" t="s">
        <v>58</v>
      </c>
      <c r="B82" s="11" t="s">
        <v>59</v>
      </c>
      <c r="C82" s="5" t="s">
        <v>11</v>
      </c>
      <c r="D82" s="65"/>
      <c r="E82" s="15"/>
      <c r="F82" s="15"/>
      <c r="G82" s="133">
        <v>0</v>
      </c>
      <c r="H82" s="150"/>
      <c r="I82" s="59"/>
      <c r="J82" s="88"/>
      <c r="K82" s="134">
        <v>0</v>
      </c>
      <c r="L82" s="25"/>
      <c r="M82" s="92"/>
      <c r="N82" s="92"/>
      <c r="O82" s="92"/>
      <c r="P82" s="92"/>
      <c r="Q82" s="92"/>
      <c r="R82" s="121">
        <v>0</v>
      </c>
      <c r="S82" s="1"/>
    </row>
    <row r="83" spans="1:19">
      <c r="A83" s="43"/>
      <c r="B83" s="44" t="s">
        <v>60</v>
      </c>
      <c r="C83" s="49" t="s">
        <v>13</v>
      </c>
      <c r="D83" s="66"/>
      <c r="E83" s="16"/>
      <c r="F83" s="16"/>
      <c r="G83" s="135">
        <v>0</v>
      </c>
      <c r="H83" s="151"/>
      <c r="I83" s="60"/>
      <c r="J83" s="89"/>
      <c r="K83" s="136">
        <v>0</v>
      </c>
      <c r="L83" s="26"/>
      <c r="M83" s="97"/>
      <c r="N83" s="97"/>
      <c r="O83" s="97"/>
      <c r="P83" s="97"/>
      <c r="Q83" s="97"/>
      <c r="R83" s="124">
        <v>0</v>
      </c>
      <c r="S83" s="1"/>
    </row>
    <row r="84" spans="1:19">
      <c r="A84" s="43"/>
      <c r="B84" s="174" t="s">
        <v>61</v>
      </c>
      <c r="C84" s="5" t="s">
        <v>11</v>
      </c>
      <c r="D84" s="65"/>
      <c r="E84" s="15"/>
      <c r="F84" s="15"/>
      <c r="G84" s="133">
        <v>0</v>
      </c>
      <c r="H84" s="150"/>
      <c r="I84" s="59"/>
      <c r="J84" s="88"/>
      <c r="K84" s="134">
        <v>0</v>
      </c>
      <c r="L84" s="25"/>
      <c r="M84" s="92"/>
      <c r="N84" s="92"/>
      <c r="O84" s="92"/>
      <c r="P84" s="92"/>
      <c r="Q84" s="92"/>
      <c r="R84" s="121">
        <v>0</v>
      </c>
      <c r="S84" s="1"/>
    </row>
    <row r="85" spans="1:19">
      <c r="A85" s="43" t="s">
        <v>12</v>
      </c>
      <c r="B85" s="175"/>
      <c r="C85" s="49" t="s">
        <v>13</v>
      </c>
      <c r="D85" s="66"/>
      <c r="E85" s="16"/>
      <c r="F85" s="16"/>
      <c r="G85" s="135">
        <v>0</v>
      </c>
      <c r="H85" s="151"/>
      <c r="I85" s="60"/>
      <c r="J85" s="89"/>
      <c r="K85" s="136">
        <v>0</v>
      </c>
      <c r="L85" s="26"/>
      <c r="M85" s="97"/>
      <c r="N85" s="97"/>
      <c r="O85" s="97"/>
      <c r="P85" s="97"/>
      <c r="Q85" s="97"/>
      <c r="R85" s="124">
        <v>0</v>
      </c>
      <c r="S85" s="1"/>
    </row>
    <row r="86" spans="1:19">
      <c r="A86" s="43"/>
      <c r="B86" s="11" t="s">
        <v>15</v>
      </c>
      <c r="C86" s="5" t="s">
        <v>11</v>
      </c>
      <c r="D86" s="65"/>
      <c r="E86" s="15"/>
      <c r="F86" s="15">
        <v>1.3737999999999999</v>
      </c>
      <c r="G86" s="133">
        <v>1.3737999999999999</v>
      </c>
      <c r="H86" s="150">
        <v>3.1083000000000003</v>
      </c>
      <c r="I86" s="59">
        <v>120.2591</v>
      </c>
      <c r="J86" s="88"/>
      <c r="K86" s="134">
        <v>120.2591</v>
      </c>
      <c r="L86" s="25">
        <v>0.39180000000000004</v>
      </c>
      <c r="M86" s="92">
        <v>1.5914000000000001</v>
      </c>
      <c r="N86" s="92">
        <v>1.2699999999999999E-2</v>
      </c>
      <c r="O86" s="92">
        <v>8.6561000000000003</v>
      </c>
      <c r="P86" s="92">
        <v>1.4033</v>
      </c>
      <c r="Q86" s="92">
        <v>3.5686999999999998</v>
      </c>
      <c r="R86" s="121">
        <v>140.36520000000002</v>
      </c>
      <c r="S86" s="1"/>
    </row>
    <row r="87" spans="1:19">
      <c r="A87" s="43"/>
      <c r="B87" s="44" t="s">
        <v>62</v>
      </c>
      <c r="C87" s="49" t="s">
        <v>13</v>
      </c>
      <c r="D87" s="66"/>
      <c r="E87" s="16"/>
      <c r="F87" s="16">
        <v>553.93299999999999</v>
      </c>
      <c r="G87" s="135">
        <v>553.93299999999999</v>
      </c>
      <c r="H87" s="151">
        <v>1150.635</v>
      </c>
      <c r="I87" s="60">
        <v>32757.796999999999</v>
      </c>
      <c r="J87" s="89"/>
      <c r="K87" s="136">
        <v>32757.796999999999</v>
      </c>
      <c r="L87" s="26">
        <v>153.14699999999999</v>
      </c>
      <c r="M87" s="97">
        <v>683.1</v>
      </c>
      <c r="N87" s="97">
        <v>2.468</v>
      </c>
      <c r="O87" s="97">
        <v>2467.7460000000001</v>
      </c>
      <c r="P87" s="97">
        <v>321.89800000000002</v>
      </c>
      <c r="Q87" s="97">
        <v>1285.441</v>
      </c>
      <c r="R87" s="124">
        <v>39376.164999999994</v>
      </c>
      <c r="S87" s="1"/>
    </row>
    <row r="88" spans="1:19">
      <c r="A88" s="43" t="s">
        <v>18</v>
      </c>
      <c r="B88" s="176" t="s">
        <v>19</v>
      </c>
      <c r="C88" s="5" t="s">
        <v>11</v>
      </c>
      <c r="D88" s="127">
        <v>0</v>
      </c>
      <c r="E88" s="6">
        <v>0</v>
      </c>
      <c r="F88" s="6">
        <v>2.0097</v>
      </c>
      <c r="G88" s="133">
        <v>2.0097</v>
      </c>
      <c r="H88" s="152">
        <v>3.4753000000000003</v>
      </c>
      <c r="I88" s="153">
        <v>129.8526</v>
      </c>
      <c r="J88" s="129">
        <v>0</v>
      </c>
      <c r="K88" s="134">
        <v>129.8526</v>
      </c>
      <c r="L88" s="134">
        <v>0.47710000000000002</v>
      </c>
      <c r="M88" s="6">
        <v>1.7862000000000002</v>
      </c>
      <c r="N88" s="6">
        <v>1.46E-2</v>
      </c>
      <c r="O88" s="6">
        <v>9.2723000000000013</v>
      </c>
      <c r="P88" s="6">
        <v>1.6854</v>
      </c>
      <c r="Q88" s="6">
        <v>4.8194999999999997</v>
      </c>
      <c r="R88" s="121">
        <v>153.39270000000002</v>
      </c>
      <c r="S88" s="1"/>
    </row>
    <row r="89" spans="1:19">
      <c r="A89" s="45"/>
      <c r="B89" s="177"/>
      <c r="C89" s="49" t="s">
        <v>13</v>
      </c>
      <c r="D89" s="128">
        <v>0</v>
      </c>
      <c r="E89" s="17">
        <v>0</v>
      </c>
      <c r="F89" s="17">
        <v>1197.4760000000001</v>
      </c>
      <c r="G89" s="135">
        <v>1197.4760000000001</v>
      </c>
      <c r="H89" s="24">
        <v>1583.4670000000001</v>
      </c>
      <c r="I89" s="154">
        <v>40259.86</v>
      </c>
      <c r="J89" s="20">
        <v>0</v>
      </c>
      <c r="K89" s="136">
        <v>40259.86</v>
      </c>
      <c r="L89" s="136">
        <v>227.23599999999999</v>
      </c>
      <c r="M89" s="17">
        <v>967.40100000000007</v>
      </c>
      <c r="N89" s="17">
        <v>3.9039999999999999</v>
      </c>
      <c r="O89" s="17">
        <v>2989.3650000000002</v>
      </c>
      <c r="P89" s="17">
        <v>559.02700000000004</v>
      </c>
      <c r="Q89" s="17">
        <v>2360.8429999999998</v>
      </c>
      <c r="R89" s="124">
        <v>50148.578999999998</v>
      </c>
      <c r="S89" s="1"/>
    </row>
    <row r="90" spans="1:19">
      <c r="A90" s="178" t="s">
        <v>63</v>
      </c>
      <c r="B90" s="179"/>
      <c r="C90" s="5" t="s">
        <v>11</v>
      </c>
      <c r="D90" s="65"/>
      <c r="E90" s="15"/>
      <c r="F90" s="15">
        <v>0.34770000000000001</v>
      </c>
      <c r="G90" s="133">
        <v>0.34770000000000001</v>
      </c>
      <c r="H90" s="150">
        <v>0.48649999999999999</v>
      </c>
      <c r="I90" s="59">
        <v>4.1943999999999999</v>
      </c>
      <c r="J90" s="88"/>
      <c r="K90" s="134">
        <v>4.1943999999999999</v>
      </c>
      <c r="L90" s="25">
        <v>0.18869999999999998</v>
      </c>
      <c r="M90" s="92">
        <v>0.28899999999999998</v>
      </c>
      <c r="N90" s="92"/>
      <c r="O90" s="92"/>
      <c r="P90" s="92"/>
      <c r="Q90" s="92">
        <v>6.5200000000000008E-2</v>
      </c>
      <c r="R90" s="121">
        <v>5.5714999999999995</v>
      </c>
      <c r="S90" s="1"/>
    </row>
    <row r="91" spans="1:19">
      <c r="A91" s="180"/>
      <c r="B91" s="181"/>
      <c r="C91" s="49" t="s">
        <v>13</v>
      </c>
      <c r="D91" s="66"/>
      <c r="E91" s="16"/>
      <c r="F91" s="16">
        <v>434.43099999999998</v>
      </c>
      <c r="G91" s="135">
        <v>434.43099999999998</v>
      </c>
      <c r="H91" s="151">
        <v>949.12400000000002</v>
      </c>
      <c r="I91" s="60">
        <v>3719.7370000000001</v>
      </c>
      <c r="J91" s="89"/>
      <c r="K91" s="136">
        <v>3719.7370000000001</v>
      </c>
      <c r="L91" s="26">
        <v>200.922</v>
      </c>
      <c r="M91" s="97">
        <v>498.87400000000002</v>
      </c>
      <c r="N91" s="97"/>
      <c r="O91" s="97"/>
      <c r="P91" s="97"/>
      <c r="Q91" s="97">
        <v>84.736999999999995</v>
      </c>
      <c r="R91" s="124">
        <v>5887.8249999999998</v>
      </c>
      <c r="S91" s="1"/>
    </row>
    <row r="92" spans="1:19">
      <c r="A92" s="178" t="s">
        <v>64</v>
      </c>
      <c r="B92" s="179"/>
      <c r="C92" s="5" t="s">
        <v>11</v>
      </c>
      <c r="D92" s="65"/>
      <c r="E92" s="15"/>
      <c r="F92" s="15"/>
      <c r="G92" s="133">
        <v>0</v>
      </c>
      <c r="H92" s="150">
        <v>7.0000000000000007E-2</v>
      </c>
      <c r="I92" s="84"/>
      <c r="J92" s="88"/>
      <c r="K92" s="134">
        <v>0</v>
      </c>
      <c r="L92" s="25"/>
      <c r="M92" s="92">
        <v>0.22500000000000001</v>
      </c>
      <c r="N92" s="92"/>
      <c r="O92" s="92"/>
      <c r="P92" s="92"/>
      <c r="Q92" s="92"/>
      <c r="R92" s="121">
        <v>0.29500000000000004</v>
      </c>
      <c r="S92" s="1"/>
    </row>
    <row r="93" spans="1:19">
      <c r="A93" s="180"/>
      <c r="B93" s="181"/>
      <c r="C93" s="49" t="s">
        <v>13</v>
      </c>
      <c r="D93" s="66"/>
      <c r="E93" s="16"/>
      <c r="F93" s="16"/>
      <c r="G93" s="135">
        <v>0</v>
      </c>
      <c r="H93" s="151">
        <v>34.398000000000003</v>
      </c>
      <c r="I93" s="85"/>
      <c r="J93" s="89"/>
      <c r="K93" s="136">
        <v>0</v>
      </c>
      <c r="L93" s="26"/>
      <c r="M93" s="97">
        <v>75.599999999999994</v>
      </c>
      <c r="N93" s="97"/>
      <c r="O93" s="97"/>
      <c r="P93" s="97"/>
      <c r="Q93" s="97"/>
      <c r="R93" s="124">
        <v>109.99799999999999</v>
      </c>
      <c r="S93" s="1"/>
    </row>
    <row r="94" spans="1:19">
      <c r="A94" s="178" t="s">
        <v>65</v>
      </c>
      <c r="B94" s="179"/>
      <c r="C94" s="5" t="s">
        <v>11</v>
      </c>
      <c r="D94" s="65"/>
      <c r="E94" s="15"/>
      <c r="F94" s="15">
        <v>3.2000000000000002E-3</v>
      </c>
      <c r="G94" s="133">
        <v>3.2000000000000002E-3</v>
      </c>
      <c r="H94" s="150"/>
      <c r="I94" s="59">
        <v>5.1999999999999998E-2</v>
      </c>
      <c r="J94" s="88"/>
      <c r="K94" s="134">
        <v>5.1999999999999998E-2</v>
      </c>
      <c r="L94" s="25"/>
      <c r="M94" s="92"/>
      <c r="N94" s="92"/>
      <c r="O94" s="92"/>
      <c r="P94" s="92"/>
      <c r="Q94" s="92"/>
      <c r="R94" s="121">
        <v>5.5199999999999999E-2</v>
      </c>
      <c r="S94" s="1"/>
    </row>
    <row r="95" spans="1:19">
      <c r="A95" s="180"/>
      <c r="B95" s="181"/>
      <c r="C95" s="49" t="s">
        <v>13</v>
      </c>
      <c r="D95" s="66"/>
      <c r="E95" s="16"/>
      <c r="F95" s="16">
        <v>8.64</v>
      </c>
      <c r="G95" s="135">
        <v>8.64</v>
      </c>
      <c r="H95" s="151">
        <v>1.155</v>
      </c>
      <c r="I95" s="60">
        <v>144.309</v>
      </c>
      <c r="J95" s="89"/>
      <c r="K95" s="136">
        <v>144.309</v>
      </c>
      <c r="L95" s="26"/>
      <c r="M95" s="97"/>
      <c r="N95" s="97"/>
      <c r="O95" s="97"/>
      <c r="P95" s="97"/>
      <c r="Q95" s="97"/>
      <c r="R95" s="124">
        <v>154.10399999999998</v>
      </c>
      <c r="S95" s="1"/>
    </row>
    <row r="96" spans="1:19">
      <c r="A96" s="178" t="s">
        <v>66</v>
      </c>
      <c r="B96" s="179"/>
      <c r="C96" s="5" t="s">
        <v>11</v>
      </c>
      <c r="D96" s="65"/>
      <c r="E96" s="15"/>
      <c r="F96" s="15">
        <v>0.30059999999999998</v>
      </c>
      <c r="G96" s="133">
        <v>0.30059999999999998</v>
      </c>
      <c r="H96" s="150">
        <v>5.16E-2</v>
      </c>
      <c r="I96" s="59">
        <v>36.337199999999996</v>
      </c>
      <c r="J96" s="88"/>
      <c r="K96" s="134">
        <v>36.337199999999996</v>
      </c>
      <c r="L96" s="25"/>
      <c r="M96" s="92"/>
      <c r="N96" s="92"/>
      <c r="O96" s="92"/>
      <c r="P96" s="92"/>
      <c r="Q96" s="92"/>
      <c r="R96" s="121">
        <v>36.689399999999999</v>
      </c>
      <c r="S96" s="1"/>
    </row>
    <row r="97" spans="1:19">
      <c r="A97" s="180"/>
      <c r="B97" s="181"/>
      <c r="C97" s="49" t="s">
        <v>13</v>
      </c>
      <c r="D97" s="66"/>
      <c r="E97" s="16"/>
      <c r="F97" s="16">
        <v>382.63799999999998</v>
      </c>
      <c r="G97" s="135">
        <v>382.63799999999998</v>
      </c>
      <c r="H97" s="151">
        <v>31.350999999999999</v>
      </c>
      <c r="I97" s="60">
        <v>43993.642999999996</v>
      </c>
      <c r="J97" s="89"/>
      <c r="K97" s="136">
        <v>43993.642999999996</v>
      </c>
      <c r="L97" s="26"/>
      <c r="M97" s="97"/>
      <c r="N97" s="97"/>
      <c r="O97" s="97"/>
      <c r="P97" s="97"/>
      <c r="Q97" s="97"/>
      <c r="R97" s="124">
        <v>44407.631999999998</v>
      </c>
      <c r="S97" s="1"/>
    </row>
    <row r="98" spans="1:19">
      <c r="A98" s="178" t="s">
        <v>67</v>
      </c>
      <c r="B98" s="179"/>
      <c r="C98" s="5" t="s">
        <v>11</v>
      </c>
      <c r="D98" s="65"/>
      <c r="E98" s="15"/>
      <c r="F98" s="15"/>
      <c r="G98" s="133">
        <v>0</v>
      </c>
      <c r="H98" s="150"/>
      <c r="I98" s="59">
        <v>1E-3</v>
      </c>
      <c r="J98" s="88"/>
      <c r="K98" s="134">
        <v>1E-3</v>
      </c>
      <c r="L98" s="25"/>
      <c r="M98" s="92">
        <v>6.0000000000000001E-3</v>
      </c>
      <c r="N98" s="92"/>
      <c r="O98" s="92"/>
      <c r="P98" s="92"/>
      <c r="Q98" s="92"/>
      <c r="R98" s="121">
        <v>7.0000000000000001E-3</v>
      </c>
      <c r="S98" s="1"/>
    </row>
    <row r="99" spans="1:19">
      <c r="A99" s="180"/>
      <c r="B99" s="181"/>
      <c r="C99" s="49" t="s">
        <v>13</v>
      </c>
      <c r="D99" s="66"/>
      <c r="E99" s="16"/>
      <c r="F99" s="16"/>
      <c r="G99" s="135">
        <v>0</v>
      </c>
      <c r="H99" s="151"/>
      <c r="I99" s="60">
        <v>1.4039999999999999</v>
      </c>
      <c r="J99" s="89"/>
      <c r="K99" s="136">
        <v>1.4039999999999999</v>
      </c>
      <c r="L99" s="26"/>
      <c r="M99" s="97">
        <v>4.5359999999999996</v>
      </c>
      <c r="N99" s="97"/>
      <c r="O99" s="97"/>
      <c r="P99" s="97"/>
      <c r="Q99" s="97"/>
      <c r="R99" s="124">
        <v>5.9399999999999995</v>
      </c>
      <c r="S99" s="1"/>
    </row>
    <row r="100" spans="1:19">
      <c r="A100" s="178" t="s">
        <v>68</v>
      </c>
      <c r="B100" s="179"/>
      <c r="C100" s="5" t="s">
        <v>11</v>
      </c>
      <c r="D100" s="65"/>
      <c r="E100" s="15"/>
      <c r="F100" s="15">
        <v>0.14369999999999999</v>
      </c>
      <c r="G100" s="133">
        <v>0.14369999999999999</v>
      </c>
      <c r="H100" s="150">
        <v>0.32119999999999999</v>
      </c>
      <c r="I100" s="59">
        <v>6.0099</v>
      </c>
      <c r="J100" s="88"/>
      <c r="K100" s="134">
        <v>6.0099</v>
      </c>
      <c r="L100" s="25">
        <v>0.28599999999999998</v>
      </c>
      <c r="M100" s="92">
        <v>8.8900000000000007E-2</v>
      </c>
      <c r="N100" s="92"/>
      <c r="O100" s="92">
        <v>2.2444999999999999</v>
      </c>
      <c r="P100" s="92">
        <v>1.2199999999999999E-2</v>
      </c>
      <c r="Q100" s="92">
        <v>7.4192999999999998</v>
      </c>
      <c r="R100" s="121">
        <v>16.525700000000001</v>
      </c>
      <c r="S100" s="1"/>
    </row>
    <row r="101" spans="1:19">
      <c r="A101" s="180"/>
      <c r="B101" s="181"/>
      <c r="C101" s="49" t="s">
        <v>13</v>
      </c>
      <c r="D101" s="66"/>
      <c r="E101" s="16"/>
      <c r="F101" s="16">
        <v>33.875999999999998</v>
      </c>
      <c r="G101" s="135">
        <v>33.875999999999998</v>
      </c>
      <c r="H101" s="151">
        <v>206.27099999999999</v>
      </c>
      <c r="I101" s="60">
        <v>2332.0250000000001</v>
      </c>
      <c r="J101" s="89"/>
      <c r="K101" s="136">
        <v>2332.0250000000001</v>
      </c>
      <c r="L101" s="26">
        <v>114.11799999999999</v>
      </c>
      <c r="M101" s="97">
        <v>61.496000000000002</v>
      </c>
      <c r="N101" s="97"/>
      <c r="O101" s="97">
        <v>371.41300000000001</v>
      </c>
      <c r="P101" s="97">
        <v>2.4430000000000001</v>
      </c>
      <c r="Q101" s="97">
        <v>2079.652</v>
      </c>
      <c r="R101" s="124">
        <v>5201.2939999999999</v>
      </c>
      <c r="S101" s="1"/>
    </row>
    <row r="102" spans="1:19">
      <c r="A102" s="178" t="s">
        <v>69</v>
      </c>
      <c r="B102" s="179"/>
      <c r="C102" s="5" t="s">
        <v>11</v>
      </c>
      <c r="D102" s="65"/>
      <c r="E102" s="15"/>
      <c r="F102" s="15">
        <v>221.44569999999999</v>
      </c>
      <c r="G102" s="133">
        <v>221.44569999999999</v>
      </c>
      <c r="H102" s="150">
        <v>8.2152999999999992</v>
      </c>
      <c r="I102" s="59">
        <v>826.85195999999996</v>
      </c>
      <c r="J102" s="88"/>
      <c r="K102" s="134">
        <v>826.85195999999996</v>
      </c>
      <c r="L102" s="25">
        <v>7.4036999999999997</v>
      </c>
      <c r="M102" s="92">
        <v>2.9041000000000001</v>
      </c>
      <c r="N102" s="92">
        <v>0.1071</v>
      </c>
      <c r="O102" s="92">
        <v>4.4481999999999999</v>
      </c>
      <c r="P102" s="92">
        <v>0.96879999999999999</v>
      </c>
      <c r="Q102" s="92">
        <v>7.1707999999999998</v>
      </c>
      <c r="R102" s="121">
        <v>1079.5156600000003</v>
      </c>
      <c r="S102" s="1"/>
    </row>
    <row r="103" spans="1:19">
      <c r="A103" s="180"/>
      <c r="B103" s="181"/>
      <c r="C103" s="49" t="s">
        <v>13</v>
      </c>
      <c r="D103" s="66"/>
      <c r="E103" s="16"/>
      <c r="F103" s="16">
        <v>93322.934999999998</v>
      </c>
      <c r="G103" s="135">
        <v>93322.934999999998</v>
      </c>
      <c r="H103" s="151">
        <v>6514.67</v>
      </c>
      <c r="I103" s="60">
        <v>344424.01400000002</v>
      </c>
      <c r="J103" s="89"/>
      <c r="K103" s="136">
        <v>344424.01400000002</v>
      </c>
      <c r="L103" s="26">
        <v>2795.9749999999999</v>
      </c>
      <c r="M103" s="97">
        <v>1657.3420000000001</v>
      </c>
      <c r="N103" s="97">
        <v>179.83600000000001</v>
      </c>
      <c r="O103" s="97">
        <v>3275.0149999999999</v>
      </c>
      <c r="P103" s="97">
        <v>376.61</v>
      </c>
      <c r="Q103" s="97">
        <v>4431.0969999999998</v>
      </c>
      <c r="R103" s="124">
        <v>456977.49400000001</v>
      </c>
      <c r="S103" s="1"/>
    </row>
    <row r="104" spans="1:19">
      <c r="A104" s="182" t="s">
        <v>70</v>
      </c>
      <c r="B104" s="183"/>
      <c r="C104" s="5" t="s">
        <v>11</v>
      </c>
      <c r="D104" s="129">
        <v>0</v>
      </c>
      <c r="E104" s="6">
        <v>0</v>
      </c>
      <c r="F104" s="6">
        <v>761.51779999999997</v>
      </c>
      <c r="G104" s="133">
        <v>761.51779999999997</v>
      </c>
      <c r="H104" s="152">
        <v>811.97109999999998</v>
      </c>
      <c r="I104" s="153">
        <v>5167.9229599999999</v>
      </c>
      <c r="J104" s="129">
        <v>0</v>
      </c>
      <c r="K104" s="134">
        <v>5167.9229599999999</v>
      </c>
      <c r="L104" s="134">
        <v>3587.8107</v>
      </c>
      <c r="M104" s="6">
        <v>246.97554999999997</v>
      </c>
      <c r="N104" s="6">
        <v>0.1217</v>
      </c>
      <c r="O104" s="6">
        <v>16.1372</v>
      </c>
      <c r="P104" s="6">
        <v>2.6663999999999999</v>
      </c>
      <c r="Q104" s="6">
        <v>19.565100000000001</v>
      </c>
      <c r="R104" s="121">
        <v>10614.688509999998</v>
      </c>
      <c r="S104" s="1"/>
    </row>
    <row r="105" spans="1:19">
      <c r="A105" s="184"/>
      <c r="B105" s="185"/>
      <c r="C105" s="49" t="s">
        <v>13</v>
      </c>
      <c r="D105" s="20">
        <v>0</v>
      </c>
      <c r="E105" s="17">
        <v>0</v>
      </c>
      <c r="F105" s="17">
        <v>468807.32600000006</v>
      </c>
      <c r="G105" s="135">
        <v>468807.32600000006</v>
      </c>
      <c r="H105" s="24">
        <v>405879.05300000001</v>
      </c>
      <c r="I105" s="154">
        <v>665882.44200000004</v>
      </c>
      <c r="J105" s="20">
        <v>0</v>
      </c>
      <c r="K105" s="136">
        <v>665882.44200000004</v>
      </c>
      <c r="L105" s="136">
        <v>364444.15</v>
      </c>
      <c r="M105" s="17">
        <v>147562.39500000002</v>
      </c>
      <c r="N105" s="17">
        <v>183.74</v>
      </c>
      <c r="O105" s="17">
        <v>6751.1620000000003</v>
      </c>
      <c r="P105" s="17">
        <v>938.08</v>
      </c>
      <c r="Q105" s="17">
        <v>8985.7690000000002</v>
      </c>
      <c r="R105" s="124">
        <v>2069434.1170000001</v>
      </c>
      <c r="S105" s="1"/>
    </row>
    <row r="106" spans="1:19">
      <c r="A106" s="42" t="s">
        <v>0</v>
      </c>
      <c r="B106" s="174" t="s">
        <v>71</v>
      </c>
      <c r="C106" s="5" t="s">
        <v>11</v>
      </c>
      <c r="D106" s="65"/>
      <c r="E106" s="15"/>
      <c r="F106" s="15"/>
      <c r="G106" s="133">
        <v>0</v>
      </c>
      <c r="H106" s="150"/>
      <c r="I106" s="59">
        <v>0.78870000000000007</v>
      </c>
      <c r="J106" s="88"/>
      <c r="K106" s="134">
        <v>0.78870000000000007</v>
      </c>
      <c r="L106" s="25">
        <v>5.9700000000000003E-2</v>
      </c>
      <c r="M106" s="92"/>
      <c r="N106" s="92"/>
      <c r="O106" s="92"/>
      <c r="P106" s="92"/>
      <c r="Q106" s="92"/>
      <c r="R106" s="121">
        <v>0.84840000000000004</v>
      </c>
      <c r="S106" s="1"/>
    </row>
    <row r="107" spans="1:19">
      <c r="A107" s="42" t="s">
        <v>0</v>
      </c>
      <c r="B107" s="175"/>
      <c r="C107" s="49" t="s">
        <v>13</v>
      </c>
      <c r="D107" s="66"/>
      <c r="E107" s="16"/>
      <c r="F107" s="16"/>
      <c r="G107" s="135">
        <v>0</v>
      </c>
      <c r="H107" s="151"/>
      <c r="I107" s="60">
        <v>2476.39</v>
      </c>
      <c r="J107" s="89"/>
      <c r="K107" s="136">
        <v>2476.39</v>
      </c>
      <c r="L107" s="26">
        <v>205.179</v>
      </c>
      <c r="M107" s="97"/>
      <c r="N107" s="97"/>
      <c r="O107" s="97"/>
      <c r="P107" s="97"/>
      <c r="Q107" s="97"/>
      <c r="R107" s="124">
        <v>2681.569</v>
      </c>
      <c r="S107" s="1"/>
    </row>
    <row r="108" spans="1:19">
      <c r="A108" s="43" t="s">
        <v>72</v>
      </c>
      <c r="B108" s="174" t="s">
        <v>73</v>
      </c>
      <c r="C108" s="5" t="s">
        <v>11</v>
      </c>
      <c r="D108" s="65"/>
      <c r="E108" s="15"/>
      <c r="F108" s="15">
        <v>9.4999999999999998E-3</v>
      </c>
      <c r="G108" s="133">
        <v>9.4999999999999998E-3</v>
      </c>
      <c r="H108" s="150">
        <v>3.4360999999999997</v>
      </c>
      <c r="I108" s="59">
        <v>22.684000000000001</v>
      </c>
      <c r="J108" s="88"/>
      <c r="K108" s="134">
        <v>22.684000000000001</v>
      </c>
      <c r="L108" s="25">
        <v>0.39389999999999997</v>
      </c>
      <c r="M108" s="92">
        <v>0.73729999999999996</v>
      </c>
      <c r="N108" s="92"/>
      <c r="O108" s="92">
        <v>8.0000000000000002E-3</v>
      </c>
      <c r="P108" s="92">
        <v>6.08E-2</v>
      </c>
      <c r="Q108" s="92">
        <v>3.9700000000000006E-2</v>
      </c>
      <c r="R108" s="121">
        <v>27.369299999999999</v>
      </c>
      <c r="S108" s="1"/>
    </row>
    <row r="109" spans="1:19">
      <c r="A109" s="43" t="s">
        <v>0</v>
      </c>
      <c r="B109" s="175"/>
      <c r="C109" s="49" t="s">
        <v>13</v>
      </c>
      <c r="D109" s="66"/>
      <c r="E109" s="16"/>
      <c r="F109" s="16">
        <v>5.2110000000000003</v>
      </c>
      <c r="G109" s="135">
        <v>5.2110000000000003</v>
      </c>
      <c r="H109" s="151">
        <v>2456.0250000000001</v>
      </c>
      <c r="I109" s="60">
        <v>6514.0330000000004</v>
      </c>
      <c r="J109" s="89"/>
      <c r="K109" s="136">
        <v>6514.0330000000004</v>
      </c>
      <c r="L109" s="26">
        <v>115.036</v>
      </c>
      <c r="M109" s="97">
        <v>714.37699999999995</v>
      </c>
      <c r="N109" s="97"/>
      <c r="O109" s="97">
        <v>5.702</v>
      </c>
      <c r="P109" s="97">
        <v>37.164000000000001</v>
      </c>
      <c r="Q109" s="97">
        <v>22.885000000000002</v>
      </c>
      <c r="R109" s="124">
        <v>9870.4330000000009</v>
      </c>
      <c r="S109" s="1"/>
    </row>
    <row r="110" spans="1:19">
      <c r="A110" s="43" t="s">
        <v>0</v>
      </c>
      <c r="B110" s="174" t="s">
        <v>74</v>
      </c>
      <c r="C110" s="5" t="s">
        <v>11</v>
      </c>
      <c r="D110" s="65"/>
      <c r="E110" s="15"/>
      <c r="F110" s="15">
        <v>0.34379999999999999</v>
      </c>
      <c r="G110" s="133">
        <v>0.34379999999999999</v>
      </c>
      <c r="H110" s="150">
        <v>2.7699999999999999E-2</v>
      </c>
      <c r="I110" s="59">
        <v>13.314200000000001</v>
      </c>
      <c r="J110" s="88"/>
      <c r="K110" s="134">
        <v>13.314200000000001</v>
      </c>
      <c r="L110" s="25">
        <v>1.3768</v>
      </c>
      <c r="M110" s="92">
        <v>3.5999999999999999E-3</v>
      </c>
      <c r="N110" s="92"/>
      <c r="O110" s="92"/>
      <c r="P110" s="92"/>
      <c r="Q110" s="92"/>
      <c r="R110" s="121">
        <v>15.0661</v>
      </c>
      <c r="S110" s="1"/>
    </row>
    <row r="111" spans="1:19">
      <c r="A111" s="43"/>
      <c r="B111" s="175"/>
      <c r="C111" s="49" t="s">
        <v>13</v>
      </c>
      <c r="D111" s="66"/>
      <c r="E111" s="16"/>
      <c r="F111" s="16">
        <v>415.86500000000001</v>
      </c>
      <c r="G111" s="135">
        <v>415.86500000000001</v>
      </c>
      <c r="H111" s="151">
        <v>73.450999999999993</v>
      </c>
      <c r="I111" s="60">
        <v>12268.248</v>
      </c>
      <c r="J111" s="89"/>
      <c r="K111" s="136">
        <v>12268.248</v>
      </c>
      <c r="L111" s="26">
        <v>1431.346</v>
      </c>
      <c r="M111" s="97">
        <v>4.2770000000000001</v>
      </c>
      <c r="N111" s="97"/>
      <c r="O111" s="97"/>
      <c r="P111" s="97"/>
      <c r="Q111" s="97"/>
      <c r="R111" s="124">
        <v>14193.187</v>
      </c>
      <c r="S111" s="1"/>
    </row>
    <row r="112" spans="1:19">
      <c r="A112" s="43" t="s">
        <v>75</v>
      </c>
      <c r="B112" s="174" t="s">
        <v>76</v>
      </c>
      <c r="C112" s="5" t="s">
        <v>11</v>
      </c>
      <c r="D112" s="65"/>
      <c r="E112" s="15"/>
      <c r="F112" s="15">
        <v>7.7799999999999994E-2</v>
      </c>
      <c r="G112" s="133">
        <v>7.7799999999999994E-2</v>
      </c>
      <c r="H112" s="168">
        <v>6.1399999999999996E-2</v>
      </c>
      <c r="I112" s="59">
        <v>11.158100000000001</v>
      </c>
      <c r="J112" s="88"/>
      <c r="K112" s="134">
        <v>11.158100000000001</v>
      </c>
      <c r="L112" s="25">
        <v>3.3999999999999998E-3</v>
      </c>
      <c r="M112" s="92">
        <v>4.9000000000000002E-2</v>
      </c>
      <c r="N112" s="92">
        <v>3.5499999999999997E-2</v>
      </c>
      <c r="O112" s="92"/>
      <c r="P112" s="92"/>
      <c r="Q112" s="92">
        <v>1.2575999999999998</v>
      </c>
      <c r="R112" s="121">
        <v>12.642800000000001</v>
      </c>
      <c r="S112" s="1"/>
    </row>
    <row r="113" spans="1:19">
      <c r="A113" s="43"/>
      <c r="B113" s="175"/>
      <c r="C113" s="49" t="s">
        <v>13</v>
      </c>
      <c r="D113" s="66"/>
      <c r="E113" s="16"/>
      <c r="F113" s="16">
        <v>57.521000000000001</v>
      </c>
      <c r="G113" s="135">
        <v>57.521000000000001</v>
      </c>
      <c r="H113" s="151">
        <v>87.942999999999998</v>
      </c>
      <c r="I113" s="60">
        <v>17510.009999999998</v>
      </c>
      <c r="J113" s="89"/>
      <c r="K113" s="136">
        <v>17510.009999999998</v>
      </c>
      <c r="L113" s="26">
        <v>3.8450000000000002</v>
      </c>
      <c r="M113" s="97">
        <v>74.951999999999998</v>
      </c>
      <c r="N113" s="97">
        <v>31.914000000000001</v>
      </c>
      <c r="O113" s="97"/>
      <c r="P113" s="97"/>
      <c r="Q113" s="97">
        <v>1713.81</v>
      </c>
      <c r="R113" s="124">
        <v>19479.995000000003</v>
      </c>
      <c r="S113" s="1"/>
    </row>
    <row r="114" spans="1:19">
      <c r="A114" s="43"/>
      <c r="B114" s="174" t="s">
        <v>77</v>
      </c>
      <c r="C114" s="5" t="s">
        <v>11</v>
      </c>
      <c r="D114" s="65"/>
      <c r="E114" s="15"/>
      <c r="F114" s="15">
        <v>0.60209999999999997</v>
      </c>
      <c r="G114" s="133">
        <v>0.60209999999999997</v>
      </c>
      <c r="H114" s="150">
        <v>8.4794999999999998</v>
      </c>
      <c r="I114" s="59">
        <v>8.1518999999999995</v>
      </c>
      <c r="J114" s="88"/>
      <c r="K114" s="134">
        <v>8.1518999999999995</v>
      </c>
      <c r="L114" s="25">
        <v>0.4073</v>
      </c>
      <c r="M114" s="92">
        <v>1.887</v>
      </c>
      <c r="N114" s="92">
        <v>8.5199999999999998E-2</v>
      </c>
      <c r="O114" s="92">
        <v>0.18209999999999998</v>
      </c>
      <c r="P114" s="92">
        <v>1.2E-2</v>
      </c>
      <c r="Q114" s="92">
        <v>2.3981999999999997</v>
      </c>
      <c r="R114" s="121">
        <v>22.205299999999998</v>
      </c>
      <c r="S114" s="1"/>
    </row>
    <row r="115" spans="1:19">
      <c r="A115" s="43"/>
      <c r="B115" s="175"/>
      <c r="C115" s="49" t="s">
        <v>13</v>
      </c>
      <c r="D115" s="66"/>
      <c r="E115" s="16"/>
      <c r="F115" s="16">
        <v>643.67399999999998</v>
      </c>
      <c r="G115" s="135">
        <v>643.67399999999998</v>
      </c>
      <c r="H115" s="151">
        <v>3713.366</v>
      </c>
      <c r="I115" s="60">
        <v>8023.86</v>
      </c>
      <c r="J115" s="89"/>
      <c r="K115" s="136">
        <v>8023.86</v>
      </c>
      <c r="L115" s="26">
        <v>100.331</v>
      </c>
      <c r="M115" s="97">
        <v>731.24400000000003</v>
      </c>
      <c r="N115" s="97">
        <v>40.08</v>
      </c>
      <c r="O115" s="97">
        <v>162.02600000000001</v>
      </c>
      <c r="P115" s="97">
        <v>4.1470000000000002</v>
      </c>
      <c r="Q115" s="97">
        <v>1834.684</v>
      </c>
      <c r="R115" s="124">
        <v>15253.412</v>
      </c>
      <c r="S115" s="1"/>
    </row>
    <row r="116" spans="1:19">
      <c r="A116" s="43" t="s">
        <v>78</v>
      </c>
      <c r="B116" s="174" t="s">
        <v>79</v>
      </c>
      <c r="C116" s="5" t="s">
        <v>11</v>
      </c>
      <c r="D116" s="65"/>
      <c r="E116" s="15"/>
      <c r="F116" s="15"/>
      <c r="G116" s="133">
        <v>0</v>
      </c>
      <c r="H116" s="150"/>
      <c r="I116" s="59"/>
      <c r="J116" s="88"/>
      <c r="K116" s="134">
        <v>0</v>
      </c>
      <c r="L116" s="25"/>
      <c r="M116" s="92"/>
      <c r="N116" s="92"/>
      <c r="O116" s="92"/>
      <c r="P116" s="92"/>
      <c r="Q116" s="92"/>
      <c r="R116" s="121">
        <v>0</v>
      </c>
      <c r="S116" s="1"/>
    </row>
    <row r="117" spans="1:19">
      <c r="A117" s="43"/>
      <c r="B117" s="175"/>
      <c r="C117" s="49" t="s">
        <v>13</v>
      </c>
      <c r="D117" s="66"/>
      <c r="E117" s="16"/>
      <c r="F117" s="16"/>
      <c r="G117" s="135">
        <v>0</v>
      </c>
      <c r="H117" s="151"/>
      <c r="I117" s="60"/>
      <c r="J117" s="89"/>
      <c r="K117" s="136">
        <v>0</v>
      </c>
      <c r="L117" s="26"/>
      <c r="M117" s="97"/>
      <c r="N117" s="97"/>
      <c r="O117" s="97"/>
      <c r="P117" s="97"/>
      <c r="Q117" s="97"/>
      <c r="R117" s="124">
        <v>0</v>
      </c>
      <c r="S117" s="1"/>
    </row>
    <row r="118" spans="1:19">
      <c r="A118" s="43"/>
      <c r="B118" s="174" t="s">
        <v>80</v>
      </c>
      <c r="C118" s="5" t="s">
        <v>11</v>
      </c>
      <c r="D118" s="65"/>
      <c r="E118" s="15"/>
      <c r="F118" s="15"/>
      <c r="G118" s="133">
        <v>0</v>
      </c>
      <c r="H118" s="150">
        <v>3.3500000000000002E-2</v>
      </c>
      <c r="I118" s="59">
        <v>1.0808</v>
      </c>
      <c r="J118" s="88"/>
      <c r="K118" s="134">
        <v>1.0808</v>
      </c>
      <c r="L118" s="25"/>
      <c r="M118" s="92"/>
      <c r="N118" s="92"/>
      <c r="O118" s="92"/>
      <c r="P118" s="92"/>
      <c r="Q118" s="92"/>
      <c r="R118" s="121">
        <v>1.1143000000000001</v>
      </c>
      <c r="S118" s="1"/>
    </row>
    <row r="119" spans="1:19">
      <c r="A119" s="43"/>
      <c r="B119" s="175"/>
      <c r="C119" s="49" t="s">
        <v>13</v>
      </c>
      <c r="D119" s="66"/>
      <c r="E119" s="16"/>
      <c r="F119" s="16"/>
      <c r="G119" s="135">
        <v>0</v>
      </c>
      <c r="H119" s="151">
        <v>20.488</v>
      </c>
      <c r="I119" s="60">
        <v>2066.6010000000001</v>
      </c>
      <c r="J119" s="89"/>
      <c r="K119" s="136">
        <v>2066.6010000000001</v>
      </c>
      <c r="L119" s="26"/>
      <c r="M119" s="97"/>
      <c r="N119" s="97"/>
      <c r="O119" s="97"/>
      <c r="P119" s="97"/>
      <c r="Q119" s="97"/>
      <c r="R119" s="124">
        <v>2087.0889999999999</v>
      </c>
      <c r="S119" s="1"/>
    </row>
    <row r="120" spans="1:19">
      <c r="A120" s="43" t="s">
        <v>81</v>
      </c>
      <c r="B120" s="174" t="s">
        <v>82</v>
      </c>
      <c r="C120" s="5" t="s">
        <v>11</v>
      </c>
      <c r="D120" s="65"/>
      <c r="E120" s="15"/>
      <c r="F120" s="15">
        <v>2.4E-2</v>
      </c>
      <c r="G120" s="133">
        <v>2.4E-2</v>
      </c>
      <c r="H120" s="150"/>
      <c r="I120" s="59">
        <v>2.4500000000000001E-2</v>
      </c>
      <c r="J120" s="88"/>
      <c r="K120" s="134">
        <v>2.4500000000000001E-2</v>
      </c>
      <c r="L120" s="25">
        <v>0.24</v>
      </c>
      <c r="M120" s="92"/>
      <c r="N120" s="92"/>
      <c r="O120" s="92"/>
      <c r="P120" s="92"/>
      <c r="Q120" s="92"/>
      <c r="R120" s="121">
        <v>0.28849999999999998</v>
      </c>
      <c r="S120" s="1"/>
    </row>
    <row r="121" spans="1:19">
      <c r="A121" s="43"/>
      <c r="B121" s="175"/>
      <c r="C121" s="49" t="s">
        <v>13</v>
      </c>
      <c r="D121" s="66"/>
      <c r="E121" s="16"/>
      <c r="F121" s="16">
        <v>11.664</v>
      </c>
      <c r="G121" s="135">
        <v>11.664</v>
      </c>
      <c r="H121" s="151"/>
      <c r="I121" s="60">
        <v>40.670999999999999</v>
      </c>
      <c r="J121" s="89"/>
      <c r="K121" s="136">
        <v>40.670999999999999</v>
      </c>
      <c r="L121" s="26">
        <v>25.92</v>
      </c>
      <c r="M121" s="97"/>
      <c r="N121" s="97"/>
      <c r="O121" s="97"/>
      <c r="P121" s="97"/>
      <c r="Q121" s="97"/>
      <c r="R121" s="124">
        <v>78.254999999999995</v>
      </c>
      <c r="S121" s="1"/>
    </row>
    <row r="122" spans="1:19">
      <c r="A122" s="43"/>
      <c r="B122" s="174" t="s">
        <v>83</v>
      </c>
      <c r="C122" s="5" t="s">
        <v>11</v>
      </c>
      <c r="D122" s="65"/>
      <c r="E122" s="15"/>
      <c r="F122" s="15">
        <v>0.51100000000000001</v>
      </c>
      <c r="G122" s="133">
        <v>0.51100000000000001</v>
      </c>
      <c r="H122" s="150">
        <v>1.9495</v>
      </c>
      <c r="I122" s="59">
        <v>1.4878</v>
      </c>
      <c r="J122" s="88"/>
      <c r="K122" s="134">
        <v>1.4878</v>
      </c>
      <c r="L122" s="25"/>
      <c r="M122" s="92"/>
      <c r="N122" s="92">
        <v>6.1200000000000004E-2</v>
      </c>
      <c r="O122" s="92">
        <v>1.012</v>
      </c>
      <c r="P122" s="92"/>
      <c r="Q122" s="92">
        <v>8.9999999999999998E-4</v>
      </c>
      <c r="R122" s="121">
        <v>5.0223999999999993</v>
      </c>
      <c r="S122" s="1"/>
    </row>
    <row r="123" spans="1:19">
      <c r="A123" s="43"/>
      <c r="B123" s="175"/>
      <c r="C123" s="49" t="s">
        <v>13</v>
      </c>
      <c r="D123" s="66"/>
      <c r="E123" s="16"/>
      <c r="F123" s="16">
        <v>490.61599999999999</v>
      </c>
      <c r="G123" s="135">
        <v>490.61599999999999</v>
      </c>
      <c r="H123" s="151">
        <v>989.37199999999996</v>
      </c>
      <c r="I123" s="60">
        <v>1113.384</v>
      </c>
      <c r="J123" s="89"/>
      <c r="K123" s="136">
        <v>1113.384</v>
      </c>
      <c r="L123" s="26"/>
      <c r="M123" s="97"/>
      <c r="N123" s="97">
        <v>25.876000000000001</v>
      </c>
      <c r="O123" s="97">
        <v>429.3</v>
      </c>
      <c r="P123" s="97"/>
      <c r="Q123" s="97">
        <v>0.68</v>
      </c>
      <c r="R123" s="124">
        <v>3049.2280000000001</v>
      </c>
      <c r="S123" s="1"/>
    </row>
    <row r="124" spans="1:19">
      <c r="A124" s="43" t="s">
        <v>18</v>
      </c>
      <c r="B124" s="174" t="s">
        <v>84</v>
      </c>
      <c r="C124" s="5" t="s">
        <v>11</v>
      </c>
      <c r="D124" s="65"/>
      <c r="E124" s="15"/>
      <c r="F124" s="15">
        <v>0.72030000000000005</v>
      </c>
      <c r="G124" s="133">
        <v>0.72030000000000005</v>
      </c>
      <c r="H124" s="150">
        <v>0.84250000000000003</v>
      </c>
      <c r="I124" s="59">
        <v>8.5383999999999993</v>
      </c>
      <c r="J124" s="88"/>
      <c r="K124" s="134">
        <v>8.5383999999999993</v>
      </c>
      <c r="L124" s="25">
        <v>0.76100000000000001</v>
      </c>
      <c r="M124" s="92">
        <v>0.85199999999999998</v>
      </c>
      <c r="N124" s="92">
        <v>3.3999999999999998E-3</v>
      </c>
      <c r="O124" s="92">
        <v>6.3600000000000004E-2</v>
      </c>
      <c r="P124" s="92"/>
      <c r="Q124" s="92">
        <v>0.17169999999999999</v>
      </c>
      <c r="R124" s="121">
        <v>11.952899999999996</v>
      </c>
      <c r="S124" s="1"/>
    </row>
    <row r="125" spans="1:19">
      <c r="A125" s="1"/>
      <c r="B125" s="175"/>
      <c r="C125" s="49" t="s">
        <v>13</v>
      </c>
      <c r="D125" s="96"/>
      <c r="E125" s="16"/>
      <c r="F125" s="16">
        <v>445.37599999999998</v>
      </c>
      <c r="G125" s="135">
        <v>445.37599999999998</v>
      </c>
      <c r="H125" s="151">
        <v>161.24100000000001</v>
      </c>
      <c r="I125" s="60">
        <v>1633.9580000000001</v>
      </c>
      <c r="J125" s="89"/>
      <c r="K125" s="136">
        <v>1633.9580000000001</v>
      </c>
      <c r="L125" s="26">
        <v>136.47900000000001</v>
      </c>
      <c r="M125" s="102">
        <v>368.45800000000003</v>
      </c>
      <c r="N125" s="97">
        <v>1.1020000000000001</v>
      </c>
      <c r="O125" s="97">
        <v>14.827999999999999</v>
      </c>
      <c r="P125" s="97"/>
      <c r="Q125" s="97">
        <v>41.183999999999997</v>
      </c>
      <c r="R125" s="124">
        <v>2802.6259999999997</v>
      </c>
      <c r="S125" s="1"/>
    </row>
    <row r="126" spans="1:19">
      <c r="A126" s="1"/>
      <c r="B126" s="11" t="s">
        <v>15</v>
      </c>
      <c r="C126" s="5" t="s">
        <v>11</v>
      </c>
      <c r="D126" s="65"/>
      <c r="E126" s="15"/>
      <c r="F126" s="15">
        <v>0.83</v>
      </c>
      <c r="G126" s="133">
        <v>0.83</v>
      </c>
      <c r="H126" s="150">
        <v>1.357</v>
      </c>
      <c r="I126" s="59">
        <v>10.525</v>
      </c>
      <c r="J126" s="88"/>
      <c r="K126" s="134">
        <v>10.525</v>
      </c>
      <c r="L126" s="25"/>
      <c r="M126" s="92">
        <v>5.0999999999999997E-2</v>
      </c>
      <c r="N126" s="92"/>
      <c r="O126" s="92"/>
      <c r="P126" s="92"/>
      <c r="Q126" s="92"/>
      <c r="R126" s="121">
        <v>12.763</v>
      </c>
      <c r="S126" s="1"/>
    </row>
    <row r="127" spans="1:19">
      <c r="A127" s="1"/>
      <c r="B127" s="44" t="s">
        <v>85</v>
      </c>
      <c r="C127" s="49" t="s">
        <v>13</v>
      </c>
      <c r="D127" s="66"/>
      <c r="E127" s="16"/>
      <c r="F127" s="16">
        <v>267.62400000000002</v>
      </c>
      <c r="G127" s="135">
        <v>267.62400000000002</v>
      </c>
      <c r="H127" s="151">
        <v>175.14699999999999</v>
      </c>
      <c r="I127" s="60">
        <v>831.92399999999998</v>
      </c>
      <c r="J127" s="89"/>
      <c r="K127" s="136">
        <v>831.92399999999998</v>
      </c>
      <c r="L127" s="26"/>
      <c r="M127" s="97">
        <v>8.2620000000000005</v>
      </c>
      <c r="N127" s="97"/>
      <c r="O127" s="97"/>
      <c r="P127" s="97"/>
      <c r="Q127" s="97"/>
      <c r="R127" s="124">
        <v>1282.9569999999999</v>
      </c>
      <c r="S127" s="1"/>
    </row>
    <row r="128" spans="1:19">
      <c r="A128" s="1"/>
      <c r="B128" s="176" t="s">
        <v>19</v>
      </c>
      <c r="C128" s="5" t="s">
        <v>11</v>
      </c>
      <c r="D128" s="127">
        <v>0</v>
      </c>
      <c r="E128" s="6">
        <v>0</v>
      </c>
      <c r="F128" s="6">
        <v>3.1185</v>
      </c>
      <c r="G128" s="133">
        <v>3.1185</v>
      </c>
      <c r="H128" s="152">
        <v>16.187200000000001</v>
      </c>
      <c r="I128" s="153">
        <v>77.753400000000013</v>
      </c>
      <c r="J128" s="129">
        <v>0</v>
      </c>
      <c r="K128" s="134">
        <v>77.753400000000013</v>
      </c>
      <c r="L128" s="134">
        <v>3.2421000000000006</v>
      </c>
      <c r="M128" s="6">
        <v>3.5798999999999999</v>
      </c>
      <c r="N128" s="6">
        <v>0.18529999999999999</v>
      </c>
      <c r="O128" s="6">
        <v>1.2657</v>
      </c>
      <c r="P128" s="6">
        <v>7.2800000000000004E-2</v>
      </c>
      <c r="Q128" s="6">
        <v>3.8680999999999996</v>
      </c>
      <c r="R128" s="121">
        <v>109.27300000000001</v>
      </c>
      <c r="S128" s="1"/>
    </row>
    <row r="129" spans="1:19">
      <c r="A129" s="45"/>
      <c r="B129" s="177"/>
      <c r="C129" s="49" t="s">
        <v>13</v>
      </c>
      <c r="D129" s="128">
        <v>0</v>
      </c>
      <c r="E129" s="17">
        <v>0</v>
      </c>
      <c r="F129" s="17">
        <v>2337.5509999999995</v>
      </c>
      <c r="G129" s="135">
        <v>2337.5509999999995</v>
      </c>
      <c r="H129" s="24">
        <v>7677.0330000000004</v>
      </c>
      <c r="I129" s="154">
        <v>52479.078999999998</v>
      </c>
      <c r="J129" s="20">
        <v>0</v>
      </c>
      <c r="K129" s="136">
        <v>52479.078999999998</v>
      </c>
      <c r="L129" s="136">
        <v>2018.1360000000002</v>
      </c>
      <c r="M129" s="17">
        <v>1901.57</v>
      </c>
      <c r="N129" s="17">
        <v>98.972000000000008</v>
      </c>
      <c r="O129" s="17">
        <v>611.85599999999999</v>
      </c>
      <c r="P129" s="17">
        <v>41.311</v>
      </c>
      <c r="Q129" s="17">
        <v>3613.2429999999999</v>
      </c>
      <c r="R129" s="124">
        <v>70778.751000000004</v>
      </c>
      <c r="S129" s="1"/>
    </row>
    <row r="130" spans="1:19">
      <c r="A130" s="42" t="s">
        <v>0</v>
      </c>
      <c r="B130" s="174" t="s">
        <v>86</v>
      </c>
      <c r="C130" s="5" t="s">
        <v>11</v>
      </c>
      <c r="D130" s="65"/>
      <c r="E130" s="15"/>
      <c r="F130" s="15"/>
      <c r="G130" s="133">
        <v>0</v>
      </c>
      <c r="H130" s="150"/>
      <c r="I130" s="59"/>
      <c r="J130" s="88"/>
      <c r="K130" s="134">
        <v>0</v>
      </c>
      <c r="L130" s="25"/>
      <c r="M130" s="92"/>
      <c r="N130" s="92"/>
      <c r="O130" s="92"/>
      <c r="P130" s="92"/>
      <c r="Q130" s="92"/>
      <c r="R130" s="121">
        <v>0</v>
      </c>
      <c r="S130" s="1"/>
    </row>
    <row r="131" spans="1:19">
      <c r="A131" s="42" t="s">
        <v>0</v>
      </c>
      <c r="B131" s="175"/>
      <c r="C131" s="49" t="s">
        <v>13</v>
      </c>
      <c r="D131" s="66"/>
      <c r="E131" s="16"/>
      <c r="F131" s="16"/>
      <c r="G131" s="135">
        <v>0</v>
      </c>
      <c r="H131" s="151"/>
      <c r="I131" s="60"/>
      <c r="J131" s="89"/>
      <c r="K131" s="136">
        <v>0</v>
      </c>
      <c r="L131" s="26"/>
      <c r="M131" s="97"/>
      <c r="N131" s="97"/>
      <c r="O131" s="97"/>
      <c r="P131" s="97"/>
      <c r="Q131" s="97"/>
      <c r="R131" s="124">
        <v>0</v>
      </c>
      <c r="S131" s="1"/>
    </row>
    <row r="132" spans="1:19">
      <c r="A132" s="43" t="s">
        <v>87</v>
      </c>
      <c r="B132" s="174" t="s">
        <v>88</v>
      </c>
      <c r="C132" s="5" t="s">
        <v>11</v>
      </c>
      <c r="D132" s="65"/>
      <c r="E132" s="15"/>
      <c r="F132" s="15">
        <v>0.03</v>
      </c>
      <c r="G132" s="133">
        <v>0.03</v>
      </c>
      <c r="H132" s="150">
        <v>15.921799999999999</v>
      </c>
      <c r="I132" s="59"/>
      <c r="J132" s="88"/>
      <c r="K132" s="134">
        <v>0</v>
      </c>
      <c r="L132" s="92"/>
      <c r="M132" s="92">
        <v>1.302</v>
      </c>
      <c r="N132" s="92"/>
      <c r="O132" s="92"/>
      <c r="P132" s="92"/>
      <c r="Q132" s="92">
        <v>0.6</v>
      </c>
      <c r="R132" s="121">
        <v>17.8538</v>
      </c>
      <c r="S132" s="1"/>
    </row>
    <row r="133" spans="1:19">
      <c r="A133" s="43"/>
      <c r="B133" s="175"/>
      <c r="C133" s="49" t="s">
        <v>13</v>
      </c>
      <c r="D133" s="66"/>
      <c r="E133" s="16"/>
      <c r="F133" s="16">
        <v>5.2919999999999998</v>
      </c>
      <c r="G133" s="135">
        <v>5.2919999999999998</v>
      </c>
      <c r="H133" s="151">
        <v>3901.31</v>
      </c>
      <c r="I133" s="60"/>
      <c r="J133" s="89"/>
      <c r="K133" s="136">
        <v>0</v>
      </c>
      <c r="L133" s="26"/>
      <c r="M133" s="97">
        <v>113.27</v>
      </c>
      <c r="N133" s="97"/>
      <c r="O133" s="97"/>
      <c r="P133" s="97"/>
      <c r="Q133" s="97">
        <v>32.4</v>
      </c>
      <c r="R133" s="137">
        <v>4052.2719999999999</v>
      </c>
      <c r="S133" s="1"/>
    </row>
    <row r="134" spans="1:19">
      <c r="A134" s="43" t="s">
        <v>89</v>
      </c>
      <c r="B134" s="11" t="s">
        <v>15</v>
      </c>
      <c r="C134" s="3" t="s">
        <v>11</v>
      </c>
      <c r="D134" s="65"/>
      <c r="E134" s="30"/>
      <c r="F134" s="30">
        <v>3.5999999999999997E-2</v>
      </c>
      <c r="G134" s="138">
        <v>3.5999999999999997E-2</v>
      </c>
      <c r="H134" s="157">
        <v>0.155</v>
      </c>
      <c r="I134" s="63">
        <v>0.41189999999999999</v>
      </c>
      <c r="J134" s="95"/>
      <c r="K134" s="139">
        <v>0.41189999999999999</v>
      </c>
      <c r="L134" s="32"/>
      <c r="M134" s="99">
        <v>53.6982</v>
      </c>
      <c r="N134" s="99"/>
      <c r="O134" s="99"/>
      <c r="P134" s="99"/>
      <c r="Q134" s="99"/>
      <c r="R134" s="121">
        <v>54.301099999999998</v>
      </c>
      <c r="S134" s="1"/>
    </row>
    <row r="135" spans="1:19">
      <c r="A135" s="43"/>
      <c r="B135" s="11" t="s">
        <v>90</v>
      </c>
      <c r="C135" s="5" t="s">
        <v>91</v>
      </c>
      <c r="D135" s="65"/>
      <c r="E135" s="15"/>
      <c r="F135" s="15"/>
      <c r="G135" s="140">
        <v>0</v>
      </c>
      <c r="H135" s="150"/>
      <c r="I135" s="59"/>
      <c r="J135" s="90"/>
      <c r="K135" s="141">
        <v>0</v>
      </c>
      <c r="L135" s="25"/>
      <c r="M135" s="100"/>
      <c r="N135" s="101"/>
      <c r="O135" s="101"/>
      <c r="P135" s="92"/>
      <c r="Q135" s="101"/>
      <c r="R135" s="121">
        <v>0</v>
      </c>
      <c r="S135" s="1"/>
    </row>
    <row r="136" spans="1:19">
      <c r="A136" s="43" t="s">
        <v>18</v>
      </c>
      <c r="B136" s="17"/>
      <c r="C136" s="49" t="s">
        <v>13</v>
      </c>
      <c r="D136" s="66"/>
      <c r="E136" s="16"/>
      <c r="F136" s="16">
        <v>3.8879999999999999</v>
      </c>
      <c r="G136" s="142">
        <v>3.8879999999999999</v>
      </c>
      <c r="H136" s="151">
        <v>168.47800000000001</v>
      </c>
      <c r="I136" s="61">
        <v>350.42399999999998</v>
      </c>
      <c r="J136" s="89"/>
      <c r="K136" s="143">
        <v>350.42399999999998</v>
      </c>
      <c r="L136" s="28"/>
      <c r="M136" s="100">
        <v>19099.227999999999</v>
      </c>
      <c r="N136" s="158"/>
      <c r="O136" s="97"/>
      <c r="P136" s="97"/>
      <c r="Q136" s="97"/>
      <c r="R136" s="137">
        <v>19622.018</v>
      </c>
      <c r="S136" s="1"/>
    </row>
    <row r="137" spans="1:19">
      <c r="A137" s="1"/>
      <c r="B137" s="52" t="s">
        <v>0</v>
      </c>
      <c r="C137" s="3" t="s">
        <v>11</v>
      </c>
      <c r="D137" s="159">
        <v>0</v>
      </c>
      <c r="E137" s="6">
        <v>0</v>
      </c>
      <c r="F137" s="6">
        <v>6.6000000000000003E-2</v>
      </c>
      <c r="G137" s="138">
        <v>6.6000000000000003E-2</v>
      </c>
      <c r="H137" s="152">
        <v>16.076799999999999</v>
      </c>
      <c r="I137" s="153">
        <v>0.41189999999999999</v>
      </c>
      <c r="J137" s="153">
        <v>0</v>
      </c>
      <c r="K137" s="139">
        <v>0.41189999999999999</v>
      </c>
      <c r="L137" s="139">
        <v>0</v>
      </c>
      <c r="M137" s="130">
        <v>55.0002</v>
      </c>
      <c r="N137" s="6">
        <v>0</v>
      </c>
      <c r="O137" s="160">
        <v>0</v>
      </c>
      <c r="P137" s="144">
        <v>0</v>
      </c>
      <c r="Q137" s="144">
        <v>0.6</v>
      </c>
      <c r="R137" s="121">
        <v>72.154899999999998</v>
      </c>
      <c r="S137" s="1"/>
    </row>
    <row r="138" spans="1:19">
      <c r="A138" s="1"/>
      <c r="B138" s="53" t="s">
        <v>19</v>
      </c>
      <c r="C138" s="5" t="s">
        <v>91</v>
      </c>
      <c r="D138" s="159">
        <v>0</v>
      </c>
      <c r="E138" s="6">
        <v>0</v>
      </c>
      <c r="F138" s="6">
        <v>0</v>
      </c>
      <c r="G138" s="140">
        <v>0</v>
      </c>
      <c r="H138" s="169">
        <v>0</v>
      </c>
      <c r="I138" s="153">
        <v>0</v>
      </c>
      <c r="J138" s="153">
        <v>0</v>
      </c>
      <c r="K138" s="141">
        <v>0</v>
      </c>
      <c r="L138" s="141">
        <v>0</v>
      </c>
      <c r="M138" s="6">
        <v>0</v>
      </c>
      <c r="N138" s="6">
        <v>0</v>
      </c>
      <c r="O138" s="164">
        <v>0</v>
      </c>
      <c r="P138" s="6">
        <v>0</v>
      </c>
      <c r="Q138" s="6">
        <v>0</v>
      </c>
      <c r="R138" s="121">
        <v>0</v>
      </c>
      <c r="S138" s="1"/>
    </row>
    <row r="139" spans="1:19">
      <c r="A139" s="45"/>
      <c r="B139" s="17"/>
      <c r="C139" s="49" t="s">
        <v>13</v>
      </c>
      <c r="D139" s="128">
        <v>0</v>
      </c>
      <c r="E139" s="17">
        <v>0</v>
      </c>
      <c r="F139" s="17">
        <v>9.18</v>
      </c>
      <c r="G139" s="142">
        <v>9.18</v>
      </c>
      <c r="H139" s="24">
        <v>4069.788</v>
      </c>
      <c r="I139" s="154">
        <v>350.42399999999998</v>
      </c>
      <c r="J139" s="154">
        <v>0</v>
      </c>
      <c r="K139" s="143">
        <v>350.42399999999998</v>
      </c>
      <c r="L139" s="143">
        <v>0</v>
      </c>
      <c r="M139" s="17">
        <v>19212.498</v>
      </c>
      <c r="N139" s="17">
        <v>0</v>
      </c>
      <c r="O139" s="170">
        <v>0</v>
      </c>
      <c r="P139" s="17">
        <v>0</v>
      </c>
      <c r="Q139" s="17">
        <v>32.4</v>
      </c>
      <c r="R139" s="137">
        <v>23674.29</v>
      </c>
      <c r="S139" s="1"/>
    </row>
    <row r="140" spans="1:19">
      <c r="A140" s="1"/>
      <c r="B140" s="2" t="s">
        <v>0</v>
      </c>
      <c r="C140" s="3" t="s">
        <v>11</v>
      </c>
      <c r="D140" s="145">
        <v>0</v>
      </c>
      <c r="E140" s="145">
        <v>0</v>
      </c>
      <c r="F140" s="145">
        <v>764.70230000000004</v>
      </c>
      <c r="G140" s="138">
        <v>764.70230000000004</v>
      </c>
      <c r="H140" s="161">
        <v>844.23509999999999</v>
      </c>
      <c r="I140" s="145">
        <v>5246.0882599999995</v>
      </c>
      <c r="J140" s="145">
        <v>0</v>
      </c>
      <c r="K140" s="139">
        <v>5246.0882599999995</v>
      </c>
      <c r="L140" s="139">
        <v>3591.0527999999999</v>
      </c>
      <c r="M140" s="144">
        <v>305.55564999999996</v>
      </c>
      <c r="N140" s="6">
        <v>0.307</v>
      </c>
      <c r="O140" s="146">
        <v>17.402899999999999</v>
      </c>
      <c r="P140" s="144">
        <v>2.7391999999999999</v>
      </c>
      <c r="Q140" s="144">
        <v>24.033200000000001</v>
      </c>
      <c r="R140" s="121">
        <v>10796.116409999999</v>
      </c>
      <c r="S140" s="1"/>
    </row>
    <row r="141" spans="1:19">
      <c r="A141" s="1"/>
      <c r="B141" s="4" t="s">
        <v>92</v>
      </c>
      <c r="C141" s="5" t="s">
        <v>91</v>
      </c>
      <c r="D141" s="90">
        <v>0</v>
      </c>
      <c r="E141" s="90">
        <v>0</v>
      </c>
      <c r="F141" s="90">
        <v>0</v>
      </c>
      <c r="G141" s="140">
        <v>0</v>
      </c>
      <c r="H141" s="162">
        <v>0</v>
      </c>
      <c r="I141" s="90">
        <v>0</v>
      </c>
      <c r="J141" s="90">
        <v>0</v>
      </c>
      <c r="K141" s="141">
        <v>0</v>
      </c>
      <c r="L141" s="163">
        <v>0</v>
      </c>
      <c r="M141" s="6">
        <v>0</v>
      </c>
      <c r="N141" s="171">
        <v>0</v>
      </c>
      <c r="O141" s="164">
        <v>0</v>
      </c>
      <c r="P141" s="6">
        <v>0</v>
      </c>
      <c r="Q141" s="6">
        <v>0</v>
      </c>
      <c r="R141" s="121">
        <v>0</v>
      </c>
      <c r="S141" s="1"/>
    </row>
    <row r="142" spans="1:19" ht="19.5" thickBot="1">
      <c r="A142" s="7"/>
      <c r="B142" s="8"/>
      <c r="C142" s="9" t="s">
        <v>13</v>
      </c>
      <c r="D142" s="172">
        <v>0</v>
      </c>
      <c r="E142" s="172">
        <v>0</v>
      </c>
      <c r="F142" s="19">
        <v>471154.05700000003</v>
      </c>
      <c r="G142" s="147">
        <v>471154.05700000003</v>
      </c>
      <c r="H142" s="165">
        <v>417625.87400000001</v>
      </c>
      <c r="I142" s="166">
        <v>718711.94500000007</v>
      </c>
      <c r="J142" s="19">
        <v>0</v>
      </c>
      <c r="K142" s="148">
        <v>718711.94500000007</v>
      </c>
      <c r="L142" s="19">
        <v>366462.28600000002</v>
      </c>
      <c r="M142" s="10">
        <v>168676.46300000002</v>
      </c>
      <c r="N142" s="10">
        <v>282.71199999999999</v>
      </c>
      <c r="O142" s="149">
        <v>7363.018</v>
      </c>
      <c r="P142" s="10">
        <v>979.39100000000008</v>
      </c>
      <c r="Q142" s="10">
        <v>12631.412</v>
      </c>
      <c r="R142" s="132">
        <v>2163887.1580000003</v>
      </c>
      <c r="S142" s="1"/>
    </row>
    <row r="143" spans="1:19">
      <c r="R143" s="91" t="s">
        <v>93</v>
      </c>
    </row>
    <row r="145" spans="8:14">
      <c r="H145" s="31"/>
      <c r="N145" s="12"/>
    </row>
    <row r="146" spans="8:14">
      <c r="H146" s="31"/>
      <c r="N146" s="12"/>
    </row>
    <row r="147" spans="8:14">
      <c r="H147" s="12"/>
      <c r="N147" s="12"/>
    </row>
    <row r="148" spans="8:14">
      <c r="H148" s="12"/>
      <c r="N148" s="12"/>
    </row>
    <row r="149" spans="8:14">
      <c r="N149" s="12"/>
    </row>
  </sheetData>
  <mergeCells count="52">
    <mergeCell ref="B124:B125"/>
    <mergeCell ref="B128:B129"/>
    <mergeCell ref="B130:B131"/>
    <mergeCell ref="B132:B133"/>
    <mergeCell ref="B112:B113"/>
    <mergeCell ref="B114:B115"/>
    <mergeCell ref="B116:B117"/>
    <mergeCell ref="B118:B119"/>
    <mergeCell ref="B120:B121"/>
    <mergeCell ref="B122:B123"/>
    <mergeCell ref="B110:B111"/>
    <mergeCell ref="B88:B89"/>
    <mergeCell ref="A90:B91"/>
    <mergeCell ref="A92:B93"/>
    <mergeCell ref="A94:B95"/>
    <mergeCell ref="A96:B97"/>
    <mergeCell ref="A98:B99"/>
    <mergeCell ref="A100:B101"/>
    <mergeCell ref="A102:B103"/>
    <mergeCell ref="A104:B105"/>
    <mergeCell ref="B106:B107"/>
    <mergeCell ref="B108:B109"/>
    <mergeCell ref="B84:B85"/>
    <mergeCell ref="A47:B48"/>
    <mergeCell ref="A49:B50"/>
    <mergeCell ref="A51:B52"/>
    <mergeCell ref="A53:B54"/>
    <mergeCell ref="B55:B56"/>
    <mergeCell ref="B59:B60"/>
    <mergeCell ref="B61:B62"/>
    <mergeCell ref="B65:B66"/>
    <mergeCell ref="B76:B77"/>
    <mergeCell ref="B78:B79"/>
    <mergeCell ref="B80:B81"/>
    <mergeCell ref="A45:B46"/>
    <mergeCell ref="B17:B18"/>
    <mergeCell ref="B21:B22"/>
    <mergeCell ref="B23:B24"/>
    <mergeCell ref="B25:B26"/>
    <mergeCell ref="B29:B30"/>
    <mergeCell ref="B31:B32"/>
    <mergeCell ref="B33:B34"/>
    <mergeCell ref="B37:B38"/>
    <mergeCell ref="A39:B40"/>
    <mergeCell ref="A41:B42"/>
    <mergeCell ref="A43:B44"/>
    <mergeCell ref="B15:B16"/>
    <mergeCell ref="A1:R1"/>
    <mergeCell ref="B5:B6"/>
    <mergeCell ref="B9:B10"/>
    <mergeCell ref="A11:B12"/>
    <mergeCell ref="B13:B14"/>
  </mergeCells>
  <phoneticPr fontId="4"/>
  <pageMargins left="0.70866141732283472" right="0.70866141732283472" top="0.74803149606299213" bottom="0.74803149606299213" header="0.31496062992125984" footer="0.31496062992125984"/>
  <pageSetup paperSize="9" scale="35" fitToHeight="2" orientation="landscape" r:id="rId1"/>
  <rowBreaks count="1" manualBreakCount="1">
    <brk id="7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9"/>
  <sheetViews>
    <sheetView view="pageBreakPreview" zoomScale="70" zoomScaleNormal="40" zoomScaleSheetLayoutView="70" workbookViewId="0">
      <pane xSplit="3" ySplit="4" topLeftCell="D128" activePane="bottomRight" state="frozen"/>
      <selection activeCell="G141" sqref="G141"/>
      <selection pane="topRight" activeCell="G141" sqref="G141"/>
      <selection pane="bottomLeft" activeCell="G141" sqref="G141"/>
      <selection pane="bottomRight" activeCell="Y156" sqref="Y156"/>
    </sheetView>
  </sheetViews>
  <sheetFormatPr defaultColWidth="13.375" defaultRowHeight="18.75"/>
  <cols>
    <col min="1" max="1" width="5.875" style="23" customWidth="1"/>
    <col min="2" max="2" width="21.25" style="23" customWidth="1"/>
    <col min="3" max="3" width="11.25" style="23" customWidth="1"/>
    <col min="4" max="8" width="24.625" style="23" customWidth="1"/>
    <col min="9" max="9" width="22.625" style="23" customWidth="1"/>
    <col min="10" max="10" width="19.625" style="23" customWidth="1"/>
    <col min="11" max="17" width="24.625" style="23" customWidth="1"/>
    <col min="18" max="18" width="24.625" style="37" customWidth="1"/>
    <col min="19" max="19" width="0.125" style="23" hidden="1" customWidth="1"/>
    <col min="20" max="37" width="17.375" style="23" customWidth="1"/>
    <col min="38" max="256" width="13.375" style="23"/>
    <col min="257" max="257" width="5.875" style="23" customWidth="1"/>
    <col min="258" max="258" width="21.25" style="23" customWidth="1"/>
    <col min="259" max="259" width="11.25" style="23" customWidth="1"/>
    <col min="260" max="273" width="19.625" style="23" customWidth="1"/>
    <col min="274" max="274" width="0" style="23" hidden="1" customWidth="1"/>
    <col min="275" max="293" width="17.375" style="23" customWidth="1"/>
    <col min="294" max="512" width="13.375" style="23"/>
    <col min="513" max="513" width="5.875" style="23" customWidth="1"/>
    <col min="514" max="514" width="21.25" style="23" customWidth="1"/>
    <col min="515" max="515" width="11.25" style="23" customWidth="1"/>
    <col min="516" max="529" width="19.625" style="23" customWidth="1"/>
    <col min="530" max="530" width="0" style="23" hidden="1" customWidth="1"/>
    <col min="531" max="549" width="17.375" style="23" customWidth="1"/>
    <col min="550" max="768" width="13.375" style="23"/>
    <col min="769" max="769" width="5.875" style="23" customWidth="1"/>
    <col min="770" max="770" width="21.25" style="23" customWidth="1"/>
    <col min="771" max="771" width="11.25" style="23" customWidth="1"/>
    <col min="772" max="785" width="19.625" style="23" customWidth="1"/>
    <col min="786" max="786" width="0" style="23" hidden="1" customWidth="1"/>
    <col min="787" max="805" width="17.375" style="23" customWidth="1"/>
    <col min="806" max="1024" width="13.375" style="23"/>
    <col min="1025" max="1025" width="5.875" style="23" customWidth="1"/>
    <col min="1026" max="1026" width="21.25" style="23" customWidth="1"/>
    <col min="1027" max="1027" width="11.25" style="23" customWidth="1"/>
    <col min="1028" max="1041" width="19.625" style="23" customWidth="1"/>
    <col min="1042" max="1042" width="0" style="23" hidden="1" customWidth="1"/>
    <col min="1043" max="1061" width="17.375" style="23" customWidth="1"/>
    <col min="1062" max="1280" width="13.375" style="23"/>
    <col min="1281" max="1281" width="5.875" style="23" customWidth="1"/>
    <col min="1282" max="1282" width="21.25" style="23" customWidth="1"/>
    <col min="1283" max="1283" width="11.25" style="23" customWidth="1"/>
    <col min="1284" max="1297" width="19.625" style="23" customWidth="1"/>
    <col min="1298" max="1298" width="0" style="23" hidden="1" customWidth="1"/>
    <col min="1299" max="1317" width="17.375" style="23" customWidth="1"/>
    <col min="1318" max="1536" width="13.375" style="23"/>
    <col min="1537" max="1537" width="5.875" style="23" customWidth="1"/>
    <col min="1538" max="1538" width="21.25" style="23" customWidth="1"/>
    <col min="1539" max="1539" width="11.25" style="23" customWidth="1"/>
    <col min="1540" max="1553" width="19.625" style="23" customWidth="1"/>
    <col min="1554" max="1554" width="0" style="23" hidden="1" customWidth="1"/>
    <col min="1555" max="1573" width="17.375" style="23" customWidth="1"/>
    <col min="1574" max="1792" width="13.375" style="23"/>
    <col min="1793" max="1793" width="5.875" style="23" customWidth="1"/>
    <col min="1794" max="1794" width="21.25" style="23" customWidth="1"/>
    <col min="1795" max="1795" width="11.25" style="23" customWidth="1"/>
    <col min="1796" max="1809" width="19.625" style="23" customWidth="1"/>
    <col min="1810" max="1810" width="0" style="23" hidden="1" customWidth="1"/>
    <col min="1811" max="1829" width="17.375" style="23" customWidth="1"/>
    <col min="1830" max="2048" width="13.375" style="23"/>
    <col min="2049" max="2049" width="5.875" style="23" customWidth="1"/>
    <col min="2050" max="2050" width="21.25" style="23" customWidth="1"/>
    <col min="2051" max="2051" width="11.25" style="23" customWidth="1"/>
    <col min="2052" max="2065" width="19.625" style="23" customWidth="1"/>
    <col min="2066" max="2066" width="0" style="23" hidden="1" customWidth="1"/>
    <col min="2067" max="2085" width="17.375" style="23" customWidth="1"/>
    <col min="2086" max="2304" width="13.375" style="23"/>
    <col min="2305" max="2305" width="5.875" style="23" customWidth="1"/>
    <col min="2306" max="2306" width="21.25" style="23" customWidth="1"/>
    <col min="2307" max="2307" width="11.25" style="23" customWidth="1"/>
    <col min="2308" max="2321" width="19.625" style="23" customWidth="1"/>
    <col min="2322" max="2322" width="0" style="23" hidden="1" customWidth="1"/>
    <col min="2323" max="2341" width="17.375" style="23" customWidth="1"/>
    <col min="2342" max="2560" width="13.375" style="23"/>
    <col min="2561" max="2561" width="5.875" style="23" customWidth="1"/>
    <col min="2562" max="2562" width="21.25" style="23" customWidth="1"/>
    <col min="2563" max="2563" width="11.25" style="23" customWidth="1"/>
    <col min="2564" max="2577" width="19.625" style="23" customWidth="1"/>
    <col min="2578" max="2578" width="0" style="23" hidden="1" customWidth="1"/>
    <col min="2579" max="2597" width="17.375" style="23" customWidth="1"/>
    <col min="2598" max="2816" width="13.375" style="23"/>
    <col min="2817" max="2817" width="5.875" style="23" customWidth="1"/>
    <col min="2818" max="2818" width="21.25" style="23" customWidth="1"/>
    <col min="2819" max="2819" width="11.25" style="23" customWidth="1"/>
    <col min="2820" max="2833" width="19.625" style="23" customWidth="1"/>
    <col min="2834" max="2834" width="0" style="23" hidden="1" customWidth="1"/>
    <col min="2835" max="2853" width="17.375" style="23" customWidth="1"/>
    <col min="2854" max="3072" width="13.375" style="23"/>
    <col min="3073" max="3073" width="5.875" style="23" customWidth="1"/>
    <col min="3074" max="3074" width="21.25" style="23" customWidth="1"/>
    <col min="3075" max="3075" width="11.25" style="23" customWidth="1"/>
    <col min="3076" max="3089" width="19.625" style="23" customWidth="1"/>
    <col min="3090" max="3090" width="0" style="23" hidden="1" customWidth="1"/>
    <col min="3091" max="3109" width="17.375" style="23" customWidth="1"/>
    <col min="3110" max="3328" width="13.375" style="23"/>
    <col min="3329" max="3329" width="5.875" style="23" customWidth="1"/>
    <col min="3330" max="3330" width="21.25" style="23" customWidth="1"/>
    <col min="3331" max="3331" width="11.25" style="23" customWidth="1"/>
    <col min="3332" max="3345" width="19.625" style="23" customWidth="1"/>
    <col min="3346" max="3346" width="0" style="23" hidden="1" customWidth="1"/>
    <col min="3347" max="3365" width="17.375" style="23" customWidth="1"/>
    <col min="3366" max="3584" width="13.375" style="23"/>
    <col min="3585" max="3585" width="5.875" style="23" customWidth="1"/>
    <col min="3586" max="3586" width="21.25" style="23" customWidth="1"/>
    <col min="3587" max="3587" width="11.25" style="23" customWidth="1"/>
    <col min="3588" max="3601" width="19.625" style="23" customWidth="1"/>
    <col min="3602" max="3602" width="0" style="23" hidden="1" customWidth="1"/>
    <col min="3603" max="3621" width="17.375" style="23" customWidth="1"/>
    <col min="3622" max="3840" width="13.375" style="23"/>
    <col min="3841" max="3841" width="5.875" style="23" customWidth="1"/>
    <col min="3842" max="3842" width="21.25" style="23" customWidth="1"/>
    <col min="3843" max="3843" width="11.25" style="23" customWidth="1"/>
    <col min="3844" max="3857" width="19.625" style="23" customWidth="1"/>
    <col min="3858" max="3858" width="0" style="23" hidden="1" customWidth="1"/>
    <col min="3859" max="3877" width="17.375" style="23" customWidth="1"/>
    <col min="3878" max="4096" width="13.375" style="23"/>
    <col min="4097" max="4097" width="5.875" style="23" customWidth="1"/>
    <col min="4098" max="4098" width="21.25" style="23" customWidth="1"/>
    <col min="4099" max="4099" width="11.25" style="23" customWidth="1"/>
    <col min="4100" max="4113" width="19.625" style="23" customWidth="1"/>
    <col min="4114" max="4114" width="0" style="23" hidden="1" customWidth="1"/>
    <col min="4115" max="4133" width="17.375" style="23" customWidth="1"/>
    <col min="4134" max="4352" width="13.375" style="23"/>
    <col min="4353" max="4353" width="5.875" style="23" customWidth="1"/>
    <col min="4354" max="4354" width="21.25" style="23" customWidth="1"/>
    <col min="4355" max="4355" width="11.25" style="23" customWidth="1"/>
    <col min="4356" max="4369" width="19.625" style="23" customWidth="1"/>
    <col min="4370" max="4370" width="0" style="23" hidden="1" customWidth="1"/>
    <col min="4371" max="4389" width="17.375" style="23" customWidth="1"/>
    <col min="4390" max="4608" width="13.375" style="23"/>
    <col min="4609" max="4609" width="5.875" style="23" customWidth="1"/>
    <col min="4610" max="4610" width="21.25" style="23" customWidth="1"/>
    <col min="4611" max="4611" width="11.25" style="23" customWidth="1"/>
    <col min="4612" max="4625" width="19.625" style="23" customWidth="1"/>
    <col min="4626" max="4626" width="0" style="23" hidden="1" customWidth="1"/>
    <col min="4627" max="4645" width="17.375" style="23" customWidth="1"/>
    <col min="4646" max="4864" width="13.375" style="23"/>
    <col min="4865" max="4865" width="5.875" style="23" customWidth="1"/>
    <col min="4866" max="4866" width="21.25" style="23" customWidth="1"/>
    <col min="4867" max="4867" width="11.25" style="23" customWidth="1"/>
    <col min="4868" max="4881" width="19.625" style="23" customWidth="1"/>
    <col min="4882" max="4882" width="0" style="23" hidden="1" customWidth="1"/>
    <col min="4883" max="4901" width="17.375" style="23" customWidth="1"/>
    <col min="4902" max="5120" width="13.375" style="23"/>
    <col min="5121" max="5121" width="5.875" style="23" customWidth="1"/>
    <col min="5122" max="5122" width="21.25" style="23" customWidth="1"/>
    <col min="5123" max="5123" width="11.25" style="23" customWidth="1"/>
    <col min="5124" max="5137" width="19.625" style="23" customWidth="1"/>
    <col min="5138" max="5138" width="0" style="23" hidden="1" customWidth="1"/>
    <col min="5139" max="5157" width="17.375" style="23" customWidth="1"/>
    <col min="5158" max="5376" width="13.375" style="23"/>
    <col min="5377" max="5377" width="5.875" style="23" customWidth="1"/>
    <col min="5378" max="5378" width="21.25" style="23" customWidth="1"/>
    <col min="5379" max="5379" width="11.25" style="23" customWidth="1"/>
    <col min="5380" max="5393" width="19.625" style="23" customWidth="1"/>
    <col min="5394" max="5394" width="0" style="23" hidden="1" customWidth="1"/>
    <col min="5395" max="5413" width="17.375" style="23" customWidth="1"/>
    <col min="5414" max="5632" width="13.375" style="23"/>
    <col min="5633" max="5633" width="5.875" style="23" customWidth="1"/>
    <col min="5634" max="5634" width="21.25" style="23" customWidth="1"/>
    <col min="5635" max="5635" width="11.25" style="23" customWidth="1"/>
    <col min="5636" max="5649" width="19.625" style="23" customWidth="1"/>
    <col min="5650" max="5650" width="0" style="23" hidden="1" customWidth="1"/>
    <col min="5651" max="5669" width="17.375" style="23" customWidth="1"/>
    <col min="5670" max="5888" width="13.375" style="23"/>
    <col min="5889" max="5889" width="5.875" style="23" customWidth="1"/>
    <col min="5890" max="5890" width="21.25" style="23" customWidth="1"/>
    <col min="5891" max="5891" width="11.25" style="23" customWidth="1"/>
    <col min="5892" max="5905" width="19.625" style="23" customWidth="1"/>
    <col min="5906" max="5906" width="0" style="23" hidden="1" customWidth="1"/>
    <col min="5907" max="5925" width="17.375" style="23" customWidth="1"/>
    <col min="5926" max="6144" width="13.375" style="23"/>
    <col min="6145" max="6145" width="5.875" style="23" customWidth="1"/>
    <col min="6146" max="6146" width="21.25" style="23" customWidth="1"/>
    <col min="6147" max="6147" width="11.25" style="23" customWidth="1"/>
    <col min="6148" max="6161" width="19.625" style="23" customWidth="1"/>
    <col min="6162" max="6162" width="0" style="23" hidden="1" customWidth="1"/>
    <col min="6163" max="6181" width="17.375" style="23" customWidth="1"/>
    <col min="6182" max="6400" width="13.375" style="23"/>
    <col min="6401" max="6401" width="5.875" style="23" customWidth="1"/>
    <col min="6402" max="6402" width="21.25" style="23" customWidth="1"/>
    <col min="6403" max="6403" width="11.25" style="23" customWidth="1"/>
    <col min="6404" max="6417" width="19.625" style="23" customWidth="1"/>
    <col min="6418" max="6418" width="0" style="23" hidden="1" customWidth="1"/>
    <col min="6419" max="6437" width="17.375" style="23" customWidth="1"/>
    <col min="6438" max="6656" width="13.375" style="23"/>
    <col min="6657" max="6657" width="5.875" style="23" customWidth="1"/>
    <col min="6658" max="6658" width="21.25" style="23" customWidth="1"/>
    <col min="6659" max="6659" width="11.25" style="23" customWidth="1"/>
    <col min="6660" max="6673" width="19.625" style="23" customWidth="1"/>
    <col min="6674" max="6674" width="0" style="23" hidden="1" customWidth="1"/>
    <col min="6675" max="6693" width="17.375" style="23" customWidth="1"/>
    <col min="6694" max="6912" width="13.375" style="23"/>
    <col min="6913" max="6913" width="5.875" style="23" customWidth="1"/>
    <col min="6914" max="6914" width="21.25" style="23" customWidth="1"/>
    <col min="6915" max="6915" width="11.25" style="23" customWidth="1"/>
    <col min="6916" max="6929" width="19.625" style="23" customWidth="1"/>
    <col min="6930" max="6930" width="0" style="23" hidden="1" customWidth="1"/>
    <col min="6931" max="6949" width="17.375" style="23" customWidth="1"/>
    <col min="6950" max="7168" width="13.375" style="23"/>
    <col min="7169" max="7169" width="5.875" style="23" customWidth="1"/>
    <col min="7170" max="7170" width="21.25" style="23" customWidth="1"/>
    <col min="7171" max="7171" width="11.25" style="23" customWidth="1"/>
    <col min="7172" max="7185" width="19.625" style="23" customWidth="1"/>
    <col min="7186" max="7186" width="0" style="23" hidden="1" customWidth="1"/>
    <col min="7187" max="7205" width="17.375" style="23" customWidth="1"/>
    <col min="7206" max="7424" width="13.375" style="23"/>
    <col min="7425" max="7425" width="5.875" style="23" customWidth="1"/>
    <col min="7426" max="7426" width="21.25" style="23" customWidth="1"/>
    <col min="7427" max="7427" width="11.25" style="23" customWidth="1"/>
    <col min="7428" max="7441" width="19.625" style="23" customWidth="1"/>
    <col min="7442" max="7442" width="0" style="23" hidden="1" customWidth="1"/>
    <col min="7443" max="7461" width="17.375" style="23" customWidth="1"/>
    <col min="7462" max="7680" width="13.375" style="23"/>
    <col min="7681" max="7681" width="5.875" style="23" customWidth="1"/>
    <col min="7682" max="7682" width="21.25" style="23" customWidth="1"/>
    <col min="7683" max="7683" width="11.25" style="23" customWidth="1"/>
    <col min="7684" max="7697" width="19.625" style="23" customWidth="1"/>
    <col min="7698" max="7698" width="0" style="23" hidden="1" customWidth="1"/>
    <col min="7699" max="7717" width="17.375" style="23" customWidth="1"/>
    <col min="7718" max="7936" width="13.375" style="23"/>
    <col min="7937" max="7937" width="5.875" style="23" customWidth="1"/>
    <col min="7938" max="7938" width="21.25" style="23" customWidth="1"/>
    <col min="7939" max="7939" width="11.25" style="23" customWidth="1"/>
    <col min="7940" max="7953" width="19.625" style="23" customWidth="1"/>
    <col min="7954" max="7954" width="0" style="23" hidden="1" customWidth="1"/>
    <col min="7955" max="7973" width="17.375" style="23" customWidth="1"/>
    <col min="7974" max="8192" width="13.375" style="23"/>
    <col min="8193" max="8193" width="5.875" style="23" customWidth="1"/>
    <col min="8194" max="8194" width="21.25" style="23" customWidth="1"/>
    <col min="8195" max="8195" width="11.25" style="23" customWidth="1"/>
    <col min="8196" max="8209" width="19.625" style="23" customWidth="1"/>
    <col min="8210" max="8210" width="0" style="23" hidden="1" customWidth="1"/>
    <col min="8211" max="8229" width="17.375" style="23" customWidth="1"/>
    <col min="8230" max="8448" width="13.375" style="23"/>
    <col min="8449" max="8449" width="5.875" style="23" customWidth="1"/>
    <col min="8450" max="8450" width="21.25" style="23" customWidth="1"/>
    <col min="8451" max="8451" width="11.25" style="23" customWidth="1"/>
    <col min="8452" max="8465" width="19.625" style="23" customWidth="1"/>
    <col min="8466" max="8466" width="0" style="23" hidden="1" customWidth="1"/>
    <col min="8467" max="8485" width="17.375" style="23" customWidth="1"/>
    <col min="8486" max="8704" width="13.375" style="23"/>
    <col min="8705" max="8705" width="5.875" style="23" customWidth="1"/>
    <col min="8706" max="8706" width="21.25" style="23" customWidth="1"/>
    <col min="8707" max="8707" width="11.25" style="23" customWidth="1"/>
    <col min="8708" max="8721" width="19.625" style="23" customWidth="1"/>
    <col min="8722" max="8722" width="0" style="23" hidden="1" customWidth="1"/>
    <col min="8723" max="8741" width="17.375" style="23" customWidth="1"/>
    <col min="8742" max="8960" width="13.375" style="23"/>
    <col min="8961" max="8961" width="5.875" style="23" customWidth="1"/>
    <col min="8962" max="8962" width="21.25" style="23" customWidth="1"/>
    <col min="8963" max="8963" width="11.25" style="23" customWidth="1"/>
    <col min="8964" max="8977" width="19.625" style="23" customWidth="1"/>
    <col min="8978" max="8978" width="0" style="23" hidden="1" customWidth="1"/>
    <col min="8979" max="8997" width="17.375" style="23" customWidth="1"/>
    <col min="8998" max="9216" width="13.375" style="23"/>
    <col min="9217" max="9217" width="5.875" style="23" customWidth="1"/>
    <col min="9218" max="9218" width="21.25" style="23" customWidth="1"/>
    <col min="9219" max="9219" width="11.25" style="23" customWidth="1"/>
    <col min="9220" max="9233" width="19.625" style="23" customWidth="1"/>
    <col min="9234" max="9234" width="0" style="23" hidden="1" customWidth="1"/>
    <col min="9235" max="9253" width="17.375" style="23" customWidth="1"/>
    <col min="9254" max="9472" width="13.375" style="23"/>
    <col min="9473" max="9473" width="5.875" style="23" customWidth="1"/>
    <col min="9474" max="9474" width="21.25" style="23" customWidth="1"/>
    <col min="9475" max="9475" width="11.25" style="23" customWidth="1"/>
    <col min="9476" max="9489" width="19.625" style="23" customWidth="1"/>
    <col min="9490" max="9490" width="0" style="23" hidden="1" customWidth="1"/>
    <col min="9491" max="9509" width="17.375" style="23" customWidth="1"/>
    <col min="9510" max="9728" width="13.375" style="23"/>
    <col min="9729" max="9729" width="5.875" style="23" customWidth="1"/>
    <col min="9730" max="9730" width="21.25" style="23" customWidth="1"/>
    <col min="9731" max="9731" width="11.25" style="23" customWidth="1"/>
    <col min="9732" max="9745" width="19.625" style="23" customWidth="1"/>
    <col min="9746" max="9746" width="0" style="23" hidden="1" customWidth="1"/>
    <col min="9747" max="9765" width="17.375" style="23" customWidth="1"/>
    <col min="9766" max="9984" width="13.375" style="23"/>
    <col min="9985" max="9985" width="5.875" style="23" customWidth="1"/>
    <col min="9986" max="9986" width="21.25" style="23" customWidth="1"/>
    <col min="9987" max="9987" width="11.25" style="23" customWidth="1"/>
    <col min="9988" max="10001" width="19.625" style="23" customWidth="1"/>
    <col min="10002" max="10002" width="0" style="23" hidden="1" customWidth="1"/>
    <col min="10003" max="10021" width="17.375" style="23" customWidth="1"/>
    <col min="10022" max="10240" width="13.375" style="23"/>
    <col min="10241" max="10241" width="5.875" style="23" customWidth="1"/>
    <col min="10242" max="10242" width="21.25" style="23" customWidth="1"/>
    <col min="10243" max="10243" width="11.25" style="23" customWidth="1"/>
    <col min="10244" max="10257" width="19.625" style="23" customWidth="1"/>
    <col min="10258" max="10258" width="0" style="23" hidden="1" customWidth="1"/>
    <col min="10259" max="10277" width="17.375" style="23" customWidth="1"/>
    <col min="10278" max="10496" width="13.375" style="23"/>
    <col min="10497" max="10497" width="5.875" style="23" customWidth="1"/>
    <col min="10498" max="10498" width="21.25" style="23" customWidth="1"/>
    <col min="10499" max="10499" width="11.25" style="23" customWidth="1"/>
    <col min="10500" max="10513" width="19.625" style="23" customWidth="1"/>
    <col min="10514" max="10514" width="0" style="23" hidden="1" customWidth="1"/>
    <col min="10515" max="10533" width="17.375" style="23" customWidth="1"/>
    <col min="10534" max="10752" width="13.375" style="23"/>
    <col min="10753" max="10753" width="5.875" style="23" customWidth="1"/>
    <col min="10754" max="10754" width="21.25" style="23" customWidth="1"/>
    <col min="10755" max="10755" width="11.25" style="23" customWidth="1"/>
    <col min="10756" max="10769" width="19.625" style="23" customWidth="1"/>
    <col min="10770" max="10770" width="0" style="23" hidden="1" customWidth="1"/>
    <col min="10771" max="10789" width="17.375" style="23" customWidth="1"/>
    <col min="10790" max="11008" width="13.375" style="23"/>
    <col min="11009" max="11009" width="5.875" style="23" customWidth="1"/>
    <col min="11010" max="11010" width="21.25" style="23" customWidth="1"/>
    <col min="11011" max="11011" width="11.25" style="23" customWidth="1"/>
    <col min="11012" max="11025" width="19.625" style="23" customWidth="1"/>
    <col min="11026" max="11026" width="0" style="23" hidden="1" customWidth="1"/>
    <col min="11027" max="11045" width="17.375" style="23" customWidth="1"/>
    <col min="11046" max="11264" width="13.375" style="23"/>
    <col min="11265" max="11265" width="5.875" style="23" customWidth="1"/>
    <col min="11266" max="11266" width="21.25" style="23" customWidth="1"/>
    <col min="11267" max="11267" width="11.25" style="23" customWidth="1"/>
    <col min="11268" max="11281" width="19.625" style="23" customWidth="1"/>
    <col min="11282" max="11282" width="0" style="23" hidden="1" customWidth="1"/>
    <col min="11283" max="11301" width="17.375" style="23" customWidth="1"/>
    <col min="11302" max="11520" width="13.375" style="23"/>
    <col min="11521" max="11521" width="5.875" style="23" customWidth="1"/>
    <col min="11522" max="11522" width="21.25" style="23" customWidth="1"/>
    <col min="11523" max="11523" width="11.25" style="23" customWidth="1"/>
    <col min="11524" max="11537" width="19.625" style="23" customWidth="1"/>
    <col min="11538" max="11538" width="0" style="23" hidden="1" customWidth="1"/>
    <col min="11539" max="11557" width="17.375" style="23" customWidth="1"/>
    <col min="11558" max="11776" width="13.375" style="23"/>
    <col min="11777" max="11777" width="5.875" style="23" customWidth="1"/>
    <col min="11778" max="11778" width="21.25" style="23" customWidth="1"/>
    <col min="11779" max="11779" width="11.25" style="23" customWidth="1"/>
    <col min="11780" max="11793" width="19.625" style="23" customWidth="1"/>
    <col min="11794" max="11794" width="0" style="23" hidden="1" customWidth="1"/>
    <col min="11795" max="11813" width="17.375" style="23" customWidth="1"/>
    <col min="11814" max="12032" width="13.375" style="23"/>
    <col min="12033" max="12033" width="5.875" style="23" customWidth="1"/>
    <col min="12034" max="12034" width="21.25" style="23" customWidth="1"/>
    <col min="12035" max="12035" width="11.25" style="23" customWidth="1"/>
    <col min="12036" max="12049" width="19.625" style="23" customWidth="1"/>
    <col min="12050" max="12050" width="0" style="23" hidden="1" customWidth="1"/>
    <col min="12051" max="12069" width="17.375" style="23" customWidth="1"/>
    <col min="12070" max="12288" width="13.375" style="23"/>
    <col min="12289" max="12289" width="5.875" style="23" customWidth="1"/>
    <col min="12290" max="12290" width="21.25" style="23" customWidth="1"/>
    <col min="12291" max="12291" width="11.25" style="23" customWidth="1"/>
    <col min="12292" max="12305" width="19.625" style="23" customWidth="1"/>
    <col min="12306" max="12306" width="0" style="23" hidden="1" customWidth="1"/>
    <col min="12307" max="12325" width="17.375" style="23" customWidth="1"/>
    <col min="12326" max="12544" width="13.375" style="23"/>
    <col min="12545" max="12545" width="5.875" style="23" customWidth="1"/>
    <col min="12546" max="12546" width="21.25" style="23" customWidth="1"/>
    <col min="12547" max="12547" width="11.25" style="23" customWidth="1"/>
    <col min="12548" max="12561" width="19.625" style="23" customWidth="1"/>
    <col min="12562" max="12562" width="0" style="23" hidden="1" customWidth="1"/>
    <col min="12563" max="12581" width="17.375" style="23" customWidth="1"/>
    <col min="12582" max="12800" width="13.375" style="23"/>
    <col min="12801" max="12801" width="5.875" style="23" customWidth="1"/>
    <col min="12802" max="12802" width="21.25" style="23" customWidth="1"/>
    <col min="12803" max="12803" width="11.25" style="23" customWidth="1"/>
    <col min="12804" max="12817" width="19.625" style="23" customWidth="1"/>
    <col min="12818" max="12818" width="0" style="23" hidden="1" customWidth="1"/>
    <col min="12819" max="12837" width="17.375" style="23" customWidth="1"/>
    <col min="12838" max="13056" width="13.375" style="23"/>
    <col min="13057" max="13057" width="5.875" style="23" customWidth="1"/>
    <col min="13058" max="13058" width="21.25" style="23" customWidth="1"/>
    <col min="13059" max="13059" width="11.25" style="23" customWidth="1"/>
    <col min="13060" max="13073" width="19.625" style="23" customWidth="1"/>
    <col min="13074" max="13074" width="0" style="23" hidden="1" customWidth="1"/>
    <col min="13075" max="13093" width="17.375" style="23" customWidth="1"/>
    <col min="13094" max="13312" width="13.375" style="23"/>
    <col min="13313" max="13313" width="5.875" style="23" customWidth="1"/>
    <col min="13314" max="13314" width="21.25" style="23" customWidth="1"/>
    <col min="13315" max="13315" width="11.25" style="23" customWidth="1"/>
    <col min="13316" max="13329" width="19.625" style="23" customWidth="1"/>
    <col min="13330" max="13330" width="0" style="23" hidden="1" customWidth="1"/>
    <col min="13331" max="13349" width="17.375" style="23" customWidth="1"/>
    <col min="13350" max="13568" width="13.375" style="23"/>
    <col min="13569" max="13569" width="5.875" style="23" customWidth="1"/>
    <col min="13570" max="13570" width="21.25" style="23" customWidth="1"/>
    <col min="13571" max="13571" width="11.25" style="23" customWidth="1"/>
    <col min="13572" max="13585" width="19.625" style="23" customWidth="1"/>
    <col min="13586" max="13586" width="0" style="23" hidden="1" customWidth="1"/>
    <col min="13587" max="13605" width="17.375" style="23" customWidth="1"/>
    <col min="13606" max="13824" width="13.375" style="23"/>
    <col min="13825" max="13825" width="5.875" style="23" customWidth="1"/>
    <col min="13826" max="13826" width="21.25" style="23" customWidth="1"/>
    <col min="13827" max="13827" width="11.25" style="23" customWidth="1"/>
    <col min="13828" max="13841" width="19.625" style="23" customWidth="1"/>
    <col min="13842" max="13842" width="0" style="23" hidden="1" customWidth="1"/>
    <col min="13843" max="13861" width="17.375" style="23" customWidth="1"/>
    <col min="13862" max="14080" width="13.375" style="23"/>
    <col min="14081" max="14081" width="5.875" style="23" customWidth="1"/>
    <col min="14082" max="14082" width="21.25" style="23" customWidth="1"/>
    <col min="14083" max="14083" width="11.25" style="23" customWidth="1"/>
    <col min="14084" max="14097" width="19.625" style="23" customWidth="1"/>
    <col min="14098" max="14098" width="0" style="23" hidden="1" customWidth="1"/>
    <col min="14099" max="14117" width="17.375" style="23" customWidth="1"/>
    <col min="14118" max="14336" width="13.375" style="23"/>
    <col min="14337" max="14337" width="5.875" style="23" customWidth="1"/>
    <col min="14338" max="14338" width="21.25" style="23" customWidth="1"/>
    <col min="14339" max="14339" width="11.25" style="23" customWidth="1"/>
    <col min="14340" max="14353" width="19.625" style="23" customWidth="1"/>
    <col min="14354" max="14354" width="0" style="23" hidden="1" customWidth="1"/>
    <col min="14355" max="14373" width="17.375" style="23" customWidth="1"/>
    <col min="14374" max="14592" width="13.375" style="23"/>
    <col min="14593" max="14593" width="5.875" style="23" customWidth="1"/>
    <col min="14594" max="14594" width="21.25" style="23" customWidth="1"/>
    <col min="14595" max="14595" width="11.25" style="23" customWidth="1"/>
    <col min="14596" max="14609" width="19.625" style="23" customWidth="1"/>
    <col min="14610" max="14610" width="0" style="23" hidden="1" customWidth="1"/>
    <col min="14611" max="14629" width="17.375" style="23" customWidth="1"/>
    <col min="14630" max="14848" width="13.375" style="23"/>
    <col min="14849" max="14849" width="5.875" style="23" customWidth="1"/>
    <col min="14850" max="14850" width="21.25" style="23" customWidth="1"/>
    <col min="14851" max="14851" width="11.25" style="23" customWidth="1"/>
    <col min="14852" max="14865" width="19.625" style="23" customWidth="1"/>
    <col min="14866" max="14866" width="0" style="23" hidden="1" customWidth="1"/>
    <col min="14867" max="14885" width="17.375" style="23" customWidth="1"/>
    <col min="14886" max="15104" width="13.375" style="23"/>
    <col min="15105" max="15105" width="5.875" style="23" customWidth="1"/>
    <col min="15106" max="15106" width="21.25" style="23" customWidth="1"/>
    <col min="15107" max="15107" width="11.25" style="23" customWidth="1"/>
    <col min="15108" max="15121" width="19.625" style="23" customWidth="1"/>
    <col min="15122" max="15122" width="0" style="23" hidden="1" customWidth="1"/>
    <col min="15123" max="15141" width="17.375" style="23" customWidth="1"/>
    <col min="15142" max="15360" width="13.375" style="23"/>
    <col min="15361" max="15361" width="5.875" style="23" customWidth="1"/>
    <col min="15362" max="15362" width="21.25" style="23" customWidth="1"/>
    <col min="15363" max="15363" width="11.25" style="23" customWidth="1"/>
    <col min="15364" max="15377" width="19.625" style="23" customWidth="1"/>
    <col min="15378" max="15378" width="0" style="23" hidden="1" customWidth="1"/>
    <col min="15379" max="15397" width="17.375" style="23" customWidth="1"/>
    <col min="15398" max="15616" width="13.375" style="23"/>
    <col min="15617" max="15617" width="5.875" style="23" customWidth="1"/>
    <col min="15618" max="15618" width="21.25" style="23" customWidth="1"/>
    <col min="15619" max="15619" width="11.25" style="23" customWidth="1"/>
    <col min="15620" max="15633" width="19.625" style="23" customWidth="1"/>
    <col min="15634" max="15634" width="0" style="23" hidden="1" customWidth="1"/>
    <col min="15635" max="15653" width="17.375" style="23" customWidth="1"/>
    <col min="15654" max="15872" width="13.375" style="23"/>
    <col min="15873" max="15873" width="5.875" style="23" customWidth="1"/>
    <col min="15874" max="15874" width="21.25" style="23" customWidth="1"/>
    <col min="15875" max="15875" width="11.25" style="23" customWidth="1"/>
    <col min="15876" max="15889" width="19.625" style="23" customWidth="1"/>
    <col min="15890" max="15890" width="0" style="23" hidden="1" customWidth="1"/>
    <col min="15891" max="15909" width="17.375" style="23" customWidth="1"/>
    <col min="15910" max="16128" width="13.375" style="23"/>
    <col min="16129" max="16129" width="5.875" style="23" customWidth="1"/>
    <col min="16130" max="16130" width="21.25" style="23" customWidth="1"/>
    <col min="16131" max="16131" width="11.25" style="23" customWidth="1"/>
    <col min="16132" max="16145" width="19.625" style="23" customWidth="1"/>
    <col min="16146" max="16146" width="0" style="23" hidden="1" customWidth="1"/>
    <col min="16147" max="16165" width="17.375" style="23" customWidth="1"/>
    <col min="16166" max="16384" width="13.375" style="23"/>
  </cols>
  <sheetData>
    <row r="1" spans="1:19" ht="32.25">
      <c r="A1" s="173" t="s">
        <v>105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</row>
    <row r="2" spans="1:19" ht="32.25">
      <c r="A2" s="105"/>
      <c r="B2" s="105"/>
      <c r="C2" s="105"/>
      <c r="D2" s="35"/>
      <c r="G2" s="105"/>
      <c r="J2" s="105"/>
      <c r="K2" s="105"/>
      <c r="R2" s="105"/>
    </row>
    <row r="3" spans="1:19" ht="19.5" thickBot="1">
      <c r="A3" s="8"/>
      <c r="B3" s="36" t="s">
        <v>109</v>
      </c>
      <c r="C3" s="8"/>
      <c r="G3" s="8"/>
      <c r="J3" s="8"/>
      <c r="K3" s="8"/>
      <c r="O3" s="8"/>
    </row>
    <row r="4" spans="1:19">
      <c r="A4" s="38"/>
      <c r="B4" s="39"/>
      <c r="C4" s="39"/>
      <c r="D4" s="64" t="s">
        <v>1</v>
      </c>
      <c r="E4" s="64" t="s">
        <v>96</v>
      </c>
      <c r="F4" s="103" t="s">
        <v>108</v>
      </c>
      <c r="G4" s="78" t="s">
        <v>2</v>
      </c>
      <c r="H4" s="64" t="s">
        <v>97</v>
      </c>
      <c r="I4" s="86" t="s">
        <v>3</v>
      </c>
      <c r="J4" s="86" t="s">
        <v>4</v>
      </c>
      <c r="K4" s="87" t="s">
        <v>98</v>
      </c>
      <c r="L4" s="86" t="s">
        <v>5</v>
      </c>
      <c r="M4" s="64" t="s">
        <v>99</v>
      </c>
      <c r="N4" s="64" t="s">
        <v>6</v>
      </c>
      <c r="O4" s="64" t="s">
        <v>7</v>
      </c>
      <c r="P4" s="64" t="s">
        <v>8</v>
      </c>
      <c r="Q4" s="64" t="s">
        <v>106</v>
      </c>
      <c r="R4" s="79" t="s">
        <v>92</v>
      </c>
      <c r="S4" s="12"/>
    </row>
    <row r="5" spans="1:19">
      <c r="A5" s="42" t="s">
        <v>0</v>
      </c>
      <c r="B5" s="174" t="s">
        <v>10</v>
      </c>
      <c r="C5" s="13" t="s">
        <v>11</v>
      </c>
      <c r="D5" s="15"/>
      <c r="E5" s="15"/>
      <c r="F5" s="15"/>
      <c r="G5" s="119">
        <v>0</v>
      </c>
      <c r="H5" s="150">
        <v>265.12620000000004</v>
      </c>
      <c r="I5" s="59">
        <v>2141.0929999999998</v>
      </c>
      <c r="J5" s="88"/>
      <c r="K5" s="120">
        <v>2141.0929999999998</v>
      </c>
      <c r="L5" s="25">
        <v>4490.8514999999998</v>
      </c>
      <c r="M5" s="92">
        <v>37.220500000000001</v>
      </c>
      <c r="N5" s="92"/>
      <c r="O5" s="92"/>
      <c r="P5" s="92"/>
      <c r="Q5" s="92"/>
      <c r="R5" s="121">
        <v>6934.2912000000006</v>
      </c>
      <c r="S5" s="6"/>
    </row>
    <row r="6" spans="1:19">
      <c r="A6" s="43" t="s">
        <v>12</v>
      </c>
      <c r="B6" s="175"/>
      <c r="C6" s="44" t="s">
        <v>13</v>
      </c>
      <c r="D6" s="16"/>
      <c r="E6" s="16"/>
      <c r="F6" s="16"/>
      <c r="G6" s="122">
        <v>0</v>
      </c>
      <c r="H6" s="151">
        <v>9310.8880000000008</v>
      </c>
      <c r="I6" s="60">
        <v>66489.998000000007</v>
      </c>
      <c r="J6" s="89"/>
      <c r="K6" s="123">
        <v>66489.998000000007</v>
      </c>
      <c r="L6" s="26">
        <v>131947.26500000001</v>
      </c>
      <c r="M6" s="97">
        <v>817.952</v>
      </c>
      <c r="N6" s="97"/>
      <c r="O6" s="97"/>
      <c r="P6" s="97"/>
      <c r="Q6" s="97"/>
      <c r="R6" s="124">
        <v>208566.103</v>
      </c>
      <c r="S6" s="17"/>
    </row>
    <row r="7" spans="1:19">
      <c r="A7" s="43" t="s">
        <v>14</v>
      </c>
      <c r="B7" s="11" t="s">
        <v>15</v>
      </c>
      <c r="C7" s="13" t="s">
        <v>11</v>
      </c>
      <c r="D7" s="15"/>
      <c r="E7" s="15"/>
      <c r="F7" s="15"/>
      <c r="G7" s="126">
        <v>0</v>
      </c>
      <c r="H7" s="150">
        <v>6.0000000000000001E-3</v>
      </c>
      <c r="I7" s="59">
        <v>16.227</v>
      </c>
      <c r="J7" s="88"/>
      <c r="K7" s="125">
        <v>16.227</v>
      </c>
      <c r="L7" s="25">
        <v>7.0000000000000001E-3</v>
      </c>
      <c r="M7" s="92"/>
      <c r="N7" s="92"/>
      <c r="O7" s="92"/>
      <c r="P7" s="92"/>
      <c r="Q7" s="92"/>
      <c r="R7" s="121">
        <v>16.240000000000002</v>
      </c>
      <c r="S7" s="6"/>
    </row>
    <row r="8" spans="1:19">
      <c r="A8" s="43" t="s">
        <v>16</v>
      </c>
      <c r="B8" s="44" t="s">
        <v>17</v>
      </c>
      <c r="C8" s="44" t="s">
        <v>13</v>
      </c>
      <c r="D8" s="16"/>
      <c r="E8" s="16"/>
      <c r="F8" s="16"/>
      <c r="G8" s="122">
        <v>0</v>
      </c>
      <c r="H8" s="151">
        <v>1.9E-2</v>
      </c>
      <c r="I8" s="60">
        <v>403.24200000000002</v>
      </c>
      <c r="J8" s="89"/>
      <c r="K8" s="123">
        <v>403.24200000000002</v>
      </c>
      <c r="L8" s="26">
        <v>0.378</v>
      </c>
      <c r="M8" s="97"/>
      <c r="N8" s="97"/>
      <c r="O8" s="97"/>
      <c r="P8" s="97"/>
      <c r="Q8" s="97"/>
      <c r="R8" s="124">
        <v>403.63900000000001</v>
      </c>
      <c r="S8" s="17"/>
    </row>
    <row r="9" spans="1:19">
      <c r="A9" s="43" t="s">
        <v>18</v>
      </c>
      <c r="B9" s="176" t="s">
        <v>19</v>
      </c>
      <c r="C9" s="13" t="s">
        <v>11</v>
      </c>
      <c r="D9" s="126">
        <v>0</v>
      </c>
      <c r="E9" s="126">
        <v>0</v>
      </c>
      <c r="F9" s="126">
        <v>0</v>
      </c>
      <c r="G9" s="126">
        <v>0</v>
      </c>
      <c r="H9" s="126">
        <v>265.13220000000001</v>
      </c>
      <c r="I9" s="126">
        <v>2157.3199999999997</v>
      </c>
      <c r="J9" s="126">
        <v>0</v>
      </c>
      <c r="K9" s="126">
        <v>2157.3199999999997</v>
      </c>
      <c r="L9" s="126">
        <v>4490.8584999999994</v>
      </c>
      <c r="M9" s="126">
        <v>37.220500000000001</v>
      </c>
      <c r="N9" s="126">
        <v>0</v>
      </c>
      <c r="O9" s="126">
        <v>0</v>
      </c>
      <c r="P9" s="126">
        <v>0</v>
      </c>
      <c r="Q9" s="126">
        <v>0</v>
      </c>
      <c r="R9" s="121">
        <v>6950.5311999999994</v>
      </c>
      <c r="S9" s="72">
        <f t="shared" ref="S9:S10" si="0">SUM(S5,S7)</f>
        <v>0</v>
      </c>
    </row>
    <row r="10" spans="1:19">
      <c r="A10" s="45"/>
      <c r="B10" s="177"/>
      <c r="C10" s="44" t="s">
        <v>13</v>
      </c>
      <c r="D10" s="122">
        <v>0</v>
      </c>
      <c r="E10" s="122">
        <v>0</v>
      </c>
      <c r="F10" s="122">
        <v>0</v>
      </c>
      <c r="G10" s="122">
        <v>0</v>
      </c>
      <c r="H10" s="122">
        <v>9310.9070000000011</v>
      </c>
      <c r="I10" s="122">
        <v>66893.240000000005</v>
      </c>
      <c r="J10" s="122">
        <v>0</v>
      </c>
      <c r="K10" s="122">
        <v>66893.240000000005</v>
      </c>
      <c r="L10" s="122">
        <v>131947.64300000001</v>
      </c>
      <c r="M10" s="122">
        <v>817.952</v>
      </c>
      <c r="N10" s="122">
        <v>0</v>
      </c>
      <c r="O10" s="122">
        <v>0</v>
      </c>
      <c r="P10" s="122">
        <v>0</v>
      </c>
      <c r="Q10" s="122">
        <v>0</v>
      </c>
      <c r="R10" s="124">
        <v>208969.74200000003</v>
      </c>
      <c r="S10" s="73">
        <f t="shared" si="0"/>
        <v>0</v>
      </c>
    </row>
    <row r="11" spans="1:19">
      <c r="A11" s="178" t="s">
        <v>20</v>
      </c>
      <c r="B11" s="179"/>
      <c r="C11" s="13" t="s">
        <v>11</v>
      </c>
      <c r="D11" s="15"/>
      <c r="E11" s="15"/>
      <c r="F11" s="15">
        <v>3.8E-3</v>
      </c>
      <c r="G11" s="126">
        <v>3.8E-3</v>
      </c>
      <c r="H11" s="150">
        <v>1.6304000000000001</v>
      </c>
      <c r="I11" s="59">
        <v>12.409000000000001</v>
      </c>
      <c r="J11" s="88"/>
      <c r="K11" s="125">
        <v>12.409000000000001</v>
      </c>
      <c r="L11" s="25">
        <v>6.133</v>
      </c>
      <c r="M11" s="92"/>
      <c r="N11" s="92"/>
      <c r="O11" s="92"/>
      <c r="P11" s="92"/>
      <c r="Q11" s="92"/>
      <c r="R11" s="121">
        <v>20.176200000000001</v>
      </c>
      <c r="S11" s="6"/>
    </row>
    <row r="12" spans="1:19">
      <c r="A12" s="180"/>
      <c r="B12" s="181"/>
      <c r="C12" s="44" t="s">
        <v>13</v>
      </c>
      <c r="D12" s="16"/>
      <c r="E12" s="16"/>
      <c r="F12" s="16">
        <v>0.123</v>
      </c>
      <c r="G12" s="122">
        <v>0.123</v>
      </c>
      <c r="H12" s="151">
        <v>605.83299999999997</v>
      </c>
      <c r="I12" s="60">
        <v>4285.8490000000002</v>
      </c>
      <c r="J12" s="89"/>
      <c r="K12" s="123">
        <v>4285.8490000000002</v>
      </c>
      <c r="L12" s="26">
        <v>822.61400000000003</v>
      </c>
      <c r="M12" s="97"/>
      <c r="N12" s="97"/>
      <c r="O12" s="97"/>
      <c r="P12" s="97"/>
      <c r="Q12" s="97"/>
      <c r="R12" s="124">
        <v>5714.4189999999999</v>
      </c>
      <c r="S12" s="17"/>
    </row>
    <row r="13" spans="1:19">
      <c r="A13" s="1"/>
      <c r="B13" s="174" t="s">
        <v>21</v>
      </c>
      <c r="C13" s="13" t="s">
        <v>11</v>
      </c>
      <c r="D13" s="15"/>
      <c r="E13" s="15"/>
      <c r="F13" s="15">
        <v>233.2681</v>
      </c>
      <c r="G13" s="126">
        <v>233.2681</v>
      </c>
      <c r="H13" s="150">
        <v>61.988399999999999</v>
      </c>
      <c r="I13" s="59">
        <v>26.268000000000001</v>
      </c>
      <c r="J13" s="88"/>
      <c r="K13" s="125">
        <v>26.268000000000001</v>
      </c>
      <c r="L13" s="25"/>
      <c r="M13" s="92"/>
      <c r="N13" s="92"/>
      <c r="O13" s="92"/>
      <c r="P13" s="92"/>
      <c r="Q13" s="92"/>
      <c r="R13" s="121">
        <v>321.52449999999999</v>
      </c>
      <c r="S13" s="6"/>
    </row>
    <row r="14" spans="1:19">
      <c r="A14" s="42" t="s">
        <v>0</v>
      </c>
      <c r="B14" s="175"/>
      <c r="C14" s="44" t="s">
        <v>13</v>
      </c>
      <c r="D14" s="16"/>
      <c r="E14" s="16"/>
      <c r="F14" s="16">
        <v>395776.054</v>
      </c>
      <c r="G14" s="122">
        <v>395776.054</v>
      </c>
      <c r="H14" s="151">
        <v>88450.28</v>
      </c>
      <c r="I14" s="60">
        <v>25005.64</v>
      </c>
      <c r="J14" s="89"/>
      <c r="K14" s="123">
        <v>25005.64</v>
      </c>
      <c r="L14" s="26"/>
      <c r="M14" s="97"/>
      <c r="N14" s="97"/>
      <c r="O14" s="97"/>
      <c r="P14" s="97"/>
      <c r="Q14" s="97"/>
      <c r="R14" s="124">
        <v>509231.97400000005</v>
      </c>
      <c r="S14" s="17"/>
    </row>
    <row r="15" spans="1:19">
      <c r="A15" s="43" t="s">
        <v>22</v>
      </c>
      <c r="B15" s="174" t="s">
        <v>23</v>
      </c>
      <c r="C15" s="13" t="s">
        <v>11</v>
      </c>
      <c r="D15" s="15"/>
      <c r="E15" s="15"/>
      <c r="F15" s="15"/>
      <c r="G15" s="126">
        <v>0</v>
      </c>
      <c r="H15" s="150">
        <v>6.8813999999999993</v>
      </c>
      <c r="I15" s="59"/>
      <c r="J15" s="88"/>
      <c r="K15" s="125">
        <v>0</v>
      </c>
      <c r="L15" s="25"/>
      <c r="M15" s="92"/>
      <c r="N15" s="92"/>
      <c r="O15" s="92"/>
      <c r="P15" s="92"/>
      <c r="Q15" s="92"/>
      <c r="R15" s="121">
        <v>6.8813999999999993</v>
      </c>
      <c r="S15" s="6"/>
    </row>
    <row r="16" spans="1:19">
      <c r="A16" s="43" t="s">
        <v>0</v>
      </c>
      <c r="B16" s="175"/>
      <c r="C16" s="44" t="s">
        <v>13</v>
      </c>
      <c r="D16" s="16"/>
      <c r="E16" s="16"/>
      <c r="F16" s="16"/>
      <c r="G16" s="122">
        <v>0</v>
      </c>
      <c r="H16" s="151">
        <v>7782.9459999999999</v>
      </c>
      <c r="I16" s="60"/>
      <c r="J16" s="89"/>
      <c r="K16" s="123">
        <v>0</v>
      </c>
      <c r="L16" s="26"/>
      <c r="M16" s="97"/>
      <c r="N16" s="97"/>
      <c r="O16" s="97"/>
      <c r="P16" s="97"/>
      <c r="Q16" s="97"/>
      <c r="R16" s="124">
        <v>7782.9459999999999</v>
      </c>
      <c r="S16" s="17"/>
    </row>
    <row r="17" spans="1:19">
      <c r="A17" s="43" t="s">
        <v>24</v>
      </c>
      <c r="B17" s="174" t="s">
        <v>25</v>
      </c>
      <c r="C17" s="13" t="s">
        <v>11</v>
      </c>
      <c r="D17" s="15"/>
      <c r="E17" s="15"/>
      <c r="F17" s="15">
        <v>77.293999999999997</v>
      </c>
      <c r="G17" s="126">
        <v>77.293999999999997</v>
      </c>
      <c r="H17" s="150">
        <v>102.7217</v>
      </c>
      <c r="I17" s="59">
        <v>3.0430000000000001</v>
      </c>
      <c r="J17" s="88"/>
      <c r="K17" s="125">
        <v>3.0430000000000001</v>
      </c>
      <c r="L17" s="25">
        <v>0.86799999999999999</v>
      </c>
      <c r="M17" s="92">
        <v>0.14799999999999999</v>
      </c>
      <c r="N17" s="92"/>
      <c r="O17" s="92"/>
      <c r="P17" s="92"/>
      <c r="Q17" s="92"/>
      <c r="R17" s="121">
        <v>184.07469999999998</v>
      </c>
      <c r="S17" s="6"/>
    </row>
    <row r="18" spans="1:19">
      <c r="A18" s="43"/>
      <c r="B18" s="175"/>
      <c r="C18" s="44" t="s">
        <v>13</v>
      </c>
      <c r="D18" s="16"/>
      <c r="E18" s="16"/>
      <c r="F18" s="16">
        <v>85001.553</v>
      </c>
      <c r="G18" s="122">
        <v>85001.553</v>
      </c>
      <c r="H18" s="151">
        <v>65381.531999999999</v>
      </c>
      <c r="I18" s="60">
        <v>1112.0740000000001</v>
      </c>
      <c r="J18" s="89"/>
      <c r="K18" s="123">
        <v>1112.0740000000001</v>
      </c>
      <c r="L18" s="26">
        <v>169.02</v>
      </c>
      <c r="M18" s="97">
        <v>270.12299999999999</v>
      </c>
      <c r="N18" s="97"/>
      <c r="O18" s="97"/>
      <c r="P18" s="97"/>
      <c r="Q18" s="97"/>
      <c r="R18" s="124">
        <v>151934.30199999997</v>
      </c>
      <c r="S18" s="17"/>
    </row>
    <row r="19" spans="1:19">
      <c r="A19" s="43" t="s">
        <v>26</v>
      </c>
      <c r="B19" s="11" t="s">
        <v>27</v>
      </c>
      <c r="C19" s="13" t="s">
        <v>11</v>
      </c>
      <c r="D19" s="15"/>
      <c r="E19" s="15"/>
      <c r="F19" s="15">
        <v>2.7924000000000002</v>
      </c>
      <c r="G19" s="126">
        <v>2.7924000000000002</v>
      </c>
      <c r="H19" s="150">
        <v>10.119200000000001</v>
      </c>
      <c r="I19" s="59">
        <v>2.782</v>
      </c>
      <c r="J19" s="88"/>
      <c r="K19" s="125">
        <v>2.782</v>
      </c>
      <c r="L19" s="25">
        <v>7.0000000000000007E-2</v>
      </c>
      <c r="M19" s="92"/>
      <c r="N19" s="92"/>
      <c r="O19" s="92"/>
      <c r="P19" s="92"/>
      <c r="Q19" s="92"/>
      <c r="R19" s="121">
        <v>15.763600000000002</v>
      </c>
      <c r="S19" s="6"/>
    </row>
    <row r="20" spans="1:19">
      <c r="A20" s="43"/>
      <c r="B20" s="44" t="s">
        <v>28</v>
      </c>
      <c r="C20" s="44" t="s">
        <v>13</v>
      </c>
      <c r="D20" s="16"/>
      <c r="E20" s="16"/>
      <c r="F20" s="16">
        <v>1279.3019999999999</v>
      </c>
      <c r="G20" s="122">
        <v>1279.3019999999999</v>
      </c>
      <c r="H20" s="151">
        <v>5530.54</v>
      </c>
      <c r="I20" s="60">
        <v>693.86400000000003</v>
      </c>
      <c r="J20" s="89"/>
      <c r="K20" s="123">
        <v>693.86400000000003</v>
      </c>
      <c r="L20" s="26">
        <v>18.143999999999998</v>
      </c>
      <c r="M20" s="97"/>
      <c r="N20" s="97"/>
      <c r="O20" s="97"/>
      <c r="P20" s="97"/>
      <c r="Q20" s="97"/>
      <c r="R20" s="124">
        <v>7521.85</v>
      </c>
      <c r="S20" s="17"/>
    </row>
    <row r="21" spans="1:19">
      <c r="A21" s="43" t="s">
        <v>18</v>
      </c>
      <c r="B21" s="174" t="s">
        <v>29</v>
      </c>
      <c r="C21" s="13" t="s">
        <v>11</v>
      </c>
      <c r="D21" s="15"/>
      <c r="E21" s="15"/>
      <c r="F21" s="15">
        <v>548.30380000000002</v>
      </c>
      <c r="G21" s="126">
        <v>548.30380000000002</v>
      </c>
      <c r="H21" s="150">
        <v>4650.2449000000006</v>
      </c>
      <c r="I21" s="59">
        <v>414.233</v>
      </c>
      <c r="J21" s="88"/>
      <c r="K21" s="125">
        <v>414.233</v>
      </c>
      <c r="L21" s="25">
        <v>337.53699999999998</v>
      </c>
      <c r="M21" s="92"/>
      <c r="N21" s="92"/>
      <c r="O21" s="92"/>
      <c r="P21" s="92"/>
      <c r="Q21" s="92"/>
      <c r="R21" s="121">
        <v>5950.3187000000007</v>
      </c>
      <c r="S21" s="6"/>
    </row>
    <row r="22" spans="1:19">
      <c r="A22" s="1"/>
      <c r="B22" s="175"/>
      <c r="C22" s="44" t="s">
        <v>13</v>
      </c>
      <c r="D22" s="16"/>
      <c r="E22" s="16"/>
      <c r="F22" s="16">
        <v>178933.23300000001</v>
      </c>
      <c r="G22" s="122">
        <v>178933.23300000001</v>
      </c>
      <c r="H22" s="151">
        <v>1648830.1259999999</v>
      </c>
      <c r="I22" s="60">
        <v>140146.63200000001</v>
      </c>
      <c r="J22" s="89"/>
      <c r="K22" s="123">
        <v>140146.63200000001</v>
      </c>
      <c r="L22" s="26">
        <v>101921.11199999999</v>
      </c>
      <c r="M22" s="97"/>
      <c r="N22" s="97"/>
      <c r="O22" s="97"/>
      <c r="P22" s="97"/>
      <c r="Q22" s="97"/>
      <c r="R22" s="124">
        <v>2069831.1029999999</v>
      </c>
      <c r="S22" s="17"/>
    </row>
    <row r="23" spans="1:19">
      <c r="A23" s="1"/>
      <c r="B23" s="176" t="s">
        <v>19</v>
      </c>
      <c r="C23" s="13" t="s">
        <v>11</v>
      </c>
      <c r="D23" s="127">
        <v>0</v>
      </c>
      <c r="E23" s="127">
        <v>0</v>
      </c>
      <c r="F23" s="127">
        <v>861.65830000000005</v>
      </c>
      <c r="G23" s="127">
        <v>861.65830000000005</v>
      </c>
      <c r="H23" s="127">
        <v>4831.9556000000002</v>
      </c>
      <c r="I23" s="127">
        <v>446.32600000000002</v>
      </c>
      <c r="J23" s="127">
        <v>0</v>
      </c>
      <c r="K23" s="127">
        <v>446.32600000000002</v>
      </c>
      <c r="L23" s="127">
        <v>338.47499999999997</v>
      </c>
      <c r="M23" s="127">
        <v>0.14799999999999999</v>
      </c>
      <c r="N23" s="127">
        <v>0</v>
      </c>
      <c r="O23" s="127">
        <v>0</v>
      </c>
      <c r="P23" s="127">
        <v>0</v>
      </c>
      <c r="Q23" s="127">
        <v>0</v>
      </c>
      <c r="R23" s="121">
        <v>6478.5629000000008</v>
      </c>
      <c r="S23" s="74">
        <f t="shared" ref="S23:S24" si="1">SUM(S13,S15,S17,S19,S21)</f>
        <v>0</v>
      </c>
    </row>
    <row r="24" spans="1:19">
      <c r="A24" s="45"/>
      <c r="B24" s="177"/>
      <c r="C24" s="44" t="s">
        <v>13</v>
      </c>
      <c r="D24" s="128">
        <v>0</v>
      </c>
      <c r="E24" s="128">
        <v>0</v>
      </c>
      <c r="F24" s="128">
        <v>660990.14199999999</v>
      </c>
      <c r="G24" s="128">
        <v>660990.14199999999</v>
      </c>
      <c r="H24" s="128">
        <v>1815975.4239999999</v>
      </c>
      <c r="I24" s="128">
        <v>166958.21000000002</v>
      </c>
      <c r="J24" s="128">
        <v>0</v>
      </c>
      <c r="K24" s="128">
        <v>166958.21000000002</v>
      </c>
      <c r="L24" s="128">
        <v>102108.276</v>
      </c>
      <c r="M24" s="128">
        <v>270.12299999999999</v>
      </c>
      <c r="N24" s="128">
        <v>0</v>
      </c>
      <c r="O24" s="128">
        <v>0</v>
      </c>
      <c r="P24" s="128">
        <v>0</v>
      </c>
      <c r="Q24" s="128">
        <v>0</v>
      </c>
      <c r="R24" s="124">
        <v>2746302.1749999998</v>
      </c>
      <c r="S24" s="76">
        <f t="shared" si="1"/>
        <v>0</v>
      </c>
    </row>
    <row r="25" spans="1:19">
      <c r="A25" s="42" t="s">
        <v>0</v>
      </c>
      <c r="B25" s="174" t="s">
        <v>30</v>
      </c>
      <c r="C25" s="13" t="s">
        <v>11</v>
      </c>
      <c r="D25" s="15"/>
      <c r="E25" s="15"/>
      <c r="F25" s="15">
        <v>16.553000000000001</v>
      </c>
      <c r="G25" s="126">
        <v>16.553000000000001</v>
      </c>
      <c r="H25" s="150">
        <v>216.298</v>
      </c>
      <c r="I25" s="59"/>
      <c r="J25" s="88"/>
      <c r="K25" s="125">
        <v>0</v>
      </c>
      <c r="L25" s="25"/>
      <c r="M25" s="92">
        <v>3.6999999999999998E-2</v>
      </c>
      <c r="N25" s="92"/>
      <c r="O25" s="92"/>
      <c r="P25" s="92"/>
      <c r="Q25" s="92"/>
      <c r="R25" s="121">
        <v>232.88800000000001</v>
      </c>
      <c r="S25" s="6"/>
    </row>
    <row r="26" spans="1:19">
      <c r="A26" s="43" t="s">
        <v>31</v>
      </c>
      <c r="B26" s="175"/>
      <c r="C26" s="44" t="s">
        <v>13</v>
      </c>
      <c r="D26" s="16"/>
      <c r="E26" s="16"/>
      <c r="F26" s="16">
        <v>19080.004000000001</v>
      </c>
      <c r="G26" s="122">
        <v>19080.004000000001</v>
      </c>
      <c r="H26" s="151">
        <v>226619.80900000001</v>
      </c>
      <c r="I26" s="60"/>
      <c r="J26" s="89"/>
      <c r="K26" s="123">
        <v>0</v>
      </c>
      <c r="L26" s="26"/>
      <c r="M26" s="97">
        <v>33.167000000000002</v>
      </c>
      <c r="N26" s="97"/>
      <c r="O26" s="97"/>
      <c r="P26" s="97"/>
      <c r="Q26" s="97"/>
      <c r="R26" s="124">
        <v>245732.98</v>
      </c>
      <c r="S26" s="17"/>
    </row>
    <row r="27" spans="1:19">
      <c r="A27" s="43" t="s">
        <v>32</v>
      </c>
      <c r="B27" s="11" t="s">
        <v>15</v>
      </c>
      <c r="C27" s="13" t="s">
        <v>11</v>
      </c>
      <c r="D27" s="15"/>
      <c r="E27" s="15"/>
      <c r="F27" s="15">
        <v>4.0949999999999998</v>
      </c>
      <c r="G27" s="126">
        <v>4.0949999999999998</v>
      </c>
      <c r="H27" s="150">
        <v>15.0854</v>
      </c>
      <c r="I27" s="59"/>
      <c r="J27" s="88"/>
      <c r="K27" s="125">
        <v>0</v>
      </c>
      <c r="L27" s="25"/>
      <c r="M27" s="92"/>
      <c r="N27" s="92"/>
      <c r="O27" s="92"/>
      <c r="P27" s="92"/>
      <c r="Q27" s="92"/>
      <c r="R27" s="121">
        <v>19.180399999999999</v>
      </c>
      <c r="S27" s="6"/>
    </row>
    <row r="28" spans="1:19">
      <c r="A28" s="43" t="s">
        <v>33</v>
      </c>
      <c r="B28" s="44" t="s">
        <v>34</v>
      </c>
      <c r="C28" s="44" t="s">
        <v>13</v>
      </c>
      <c r="D28" s="16"/>
      <c r="E28" s="16"/>
      <c r="F28" s="16">
        <v>1657.627</v>
      </c>
      <c r="G28" s="122">
        <v>1657.627</v>
      </c>
      <c r="H28" s="151">
        <v>5999.5839999999998</v>
      </c>
      <c r="I28" s="61"/>
      <c r="J28" s="89"/>
      <c r="K28" s="123">
        <v>0</v>
      </c>
      <c r="L28" s="26"/>
      <c r="M28" s="97"/>
      <c r="N28" s="97"/>
      <c r="O28" s="97"/>
      <c r="P28" s="97"/>
      <c r="Q28" s="97"/>
      <c r="R28" s="124">
        <v>7657.2109999999993</v>
      </c>
      <c r="S28" s="17"/>
    </row>
    <row r="29" spans="1:19">
      <c r="A29" s="43" t="s">
        <v>18</v>
      </c>
      <c r="B29" s="176" t="s">
        <v>19</v>
      </c>
      <c r="C29" s="13" t="s">
        <v>11</v>
      </c>
      <c r="D29" s="127">
        <v>0</v>
      </c>
      <c r="E29" s="6">
        <v>0</v>
      </c>
      <c r="F29" s="6">
        <v>20.648</v>
      </c>
      <c r="G29" s="126">
        <v>20.648</v>
      </c>
      <c r="H29" s="152">
        <v>231.38339999999999</v>
      </c>
      <c r="I29" s="153">
        <v>0</v>
      </c>
      <c r="J29" s="129">
        <v>0</v>
      </c>
      <c r="K29" s="125">
        <v>0</v>
      </c>
      <c r="L29" s="125">
        <v>0</v>
      </c>
      <c r="M29" s="6">
        <v>3.6999999999999998E-2</v>
      </c>
      <c r="N29" s="130">
        <v>0</v>
      </c>
      <c r="O29" s="6">
        <v>0</v>
      </c>
      <c r="P29" s="6">
        <v>0</v>
      </c>
      <c r="Q29" s="6">
        <v>0</v>
      </c>
      <c r="R29" s="121">
        <v>252.0684</v>
      </c>
      <c r="S29" s="75">
        <f t="shared" ref="S29:S30" si="2">SUM(S25,S27)</f>
        <v>0</v>
      </c>
    </row>
    <row r="30" spans="1:19">
      <c r="A30" s="45"/>
      <c r="B30" s="177"/>
      <c r="C30" s="44" t="s">
        <v>13</v>
      </c>
      <c r="D30" s="128">
        <v>0</v>
      </c>
      <c r="E30" s="17">
        <v>0</v>
      </c>
      <c r="F30" s="17">
        <v>20737.631000000001</v>
      </c>
      <c r="G30" s="122">
        <v>20737.631000000001</v>
      </c>
      <c r="H30" s="24">
        <v>232619.39300000001</v>
      </c>
      <c r="I30" s="154">
        <v>0</v>
      </c>
      <c r="J30" s="20">
        <v>0</v>
      </c>
      <c r="K30" s="123">
        <v>0</v>
      </c>
      <c r="L30" s="123">
        <v>0</v>
      </c>
      <c r="M30" s="17">
        <v>33.167000000000002</v>
      </c>
      <c r="N30" s="24">
        <v>0</v>
      </c>
      <c r="O30" s="17">
        <v>0</v>
      </c>
      <c r="P30" s="17">
        <v>0</v>
      </c>
      <c r="Q30" s="17">
        <v>0</v>
      </c>
      <c r="R30" s="124">
        <v>253390.19099999999</v>
      </c>
      <c r="S30" s="77">
        <f t="shared" si="2"/>
        <v>0</v>
      </c>
    </row>
    <row r="31" spans="1:19">
      <c r="A31" s="42" t="s">
        <v>0</v>
      </c>
      <c r="B31" s="174" t="s">
        <v>35</v>
      </c>
      <c r="C31" s="13" t="s">
        <v>11</v>
      </c>
      <c r="D31" s="15"/>
      <c r="E31" s="15"/>
      <c r="F31" s="15">
        <v>8.4699999999999998E-2</v>
      </c>
      <c r="G31" s="126">
        <v>8.4699999999999998E-2</v>
      </c>
      <c r="H31" s="150">
        <v>6.8900000000000003E-2</v>
      </c>
      <c r="I31" s="59">
        <v>174.17779999999999</v>
      </c>
      <c r="J31" s="88"/>
      <c r="K31" s="125">
        <v>174.17779999999999</v>
      </c>
      <c r="L31" s="25">
        <v>2.48</v>
      </c>
      <c r="M31" s="92">
        <v>5.0000000000000001E-3</v>
      </c>
      <c r="N31" s="92"/>
      <c r="O31" s="92">
        <v>2.8E-3</v>
      </c>
      <c r="P31" s="92"/>
      <c r="Q31" s="92"/>
      <c r="R31" s="121">
        <v>176.8192</v>
      </c>
      <c r="S31" s="6"/>
    </row>
    <row r="32" spans="1:19">
      <c r="A32" s="43" t="s">
        <v>36</v>
      </c>
      <c r="B32" s="175"/>
      <c r="C32" s="44" t="s">
        <v>13</v>
      </c>
      <c r="D32" s="16"/>
      <c r="E32" s="16"/>
      <c r="F32" s="16">
        <v>6.9669999999999996</v>
      </c>
      <c r="G32" s="122">
        <v>6.9669999999999996</v>
      </c>
      <c r="H32" s="151">
        <v>10.638999999999999</v>
      </c>
      <c r="I32" s="60">
        <v>37144.966</v>
      </c>
      <c r="J32" s="89"/>
      <c r="K32" s="123">
        <v>37144.966</v>
      </c>
      <c r="L32" s="26">
        <v>107.77</v>
      </c>
      <c r="M32" s="97">
        <v>1.08</v>
      </c>
      <c r="N32" s="97"/>
      <c r="O32" s="97">
        <v>0.151</v>
      </c>
      <c r="P32" s="97"/>
      <c r="Q32" s="97"/>
      <c r="R32" s="124">
        <v>37271.572999999997</v>
      </c>
      <c r="S32" s="17"/>
    </row>
    <row r="33" spans="1:19">
      <c r="A33" s="43" t="s">
        <v>0</v>
      </c>
      <c r="B33" s="174" t="s">
        <v>37</v>
      </c>
      <c r="C33" s="13" t="s">
        <v>11</v>
      </c>
      <c r="D33" s="15"/>
      <c r="E33" s="15"/>
      <c r="F33" s="15">
        <v>5.7999999999999996E-3</v>
      </c>
      <c r="G33" s="126">
        <v>5.7999999999999996E-3</v>
      </c>
      <c r="H33" s="150">
        <v>1E-3</v>
      </c>
      <c r="I33" s="59">
        <v>23.5868</v>
      </c>
      <c r="J33" s="88"/>
      <c r="K33" s="125">
        <v>23.5868</v>
      </c>
      <c r="L33" s="25">
        <v>2.4529999999999998</v>
      </c>
      <c r="M33" s="92">
        <v>2.3E-2</v>
      </c>
      <c r="N33" s="92"/>
      <c r="O33" s="92"/>
      <c r="P33" s="92"/>
      <c r="Q33" s="92"/>
      <c r="R33" s="121">
        <v>26.069599999999998</v>
      </c>
      <c r="S33" s="6"/>
    </row>
    <row r="34" spans="1:19">
      <c r="A34" s="43" t="s">
        <v>38</v>
      </c>
      <c r="B34" s="175"/>
      <c r="C34" s="44" t="s">
        <v>13</v>
      </c>
      <c r="D34" s="16"/>
      <c r="E34" s="16"/>
      <c r="F34" s="16">
        <v>1.054</v>
      </c>
      <c r="G34" s="122">
        <v>1.054</v>
      </c>
      <c r="H34" s="151">
        <v>6.5000000000000002E-2</v>
      </c>
      <c r="I34" s="60">
        <v>1237.9649999999999</v>
      </c>
      <c r="J34" s="89"/>
      <c r="K34" s="123">
        <v>1237.9649999999999</v>
      </c>
      <c r="L34" s="26">
        <v>106.167</v>
      </c>
      <c r="M34" s="97">
        <v>0.745</v>
      </c>
      <c r="N34" s="97"/>
      <c r="O34" s="97"/>
      <c r="P34" s="97"/>
      <c r="Q34" s="97"/>
      <c r="R34" s="124">
        <v>1345.9959999999996</v>
      </c>
      <c r="S34" s="17"/>
    </row>
    <row r="35" spans="1:19">
      <c r="A35" s="43"/>
      <c r="B35" s="11" t="s">
        <v>15</v>
      </c>
      <c r="C35" s="13" t="s">
        <v>11</v>
      </c>
      <c r="D35" s="15"/>
      <c r="E35" s="15"/>
      <c r="F35" s="15"/>
      <c r="G35" s="126">
        <v>0</v>
      </c>
      <c r="H35" s="150"/>
      <c r="I35" s="59">
        <v>321.58240000000001</v>
      </c>
      <c r="J35" s="88"/>
      <c r="K35" s="125">
        <v>321.58240000000001</v>
      </c>
      <c r="L35" s="25">
        <v>33.451000000000001</v>
      </c>
      <c r="M35" s="92">
        <v>8.5000000000000006E-2</v>
      </c>
      <c r="N35" s="92"/>
      <c r="O35" s="92">
        <v>6.7400000000000002E-2</v>
      </c>
      <c r="P35" s="92"/>
      <c r="Q35" s="92"/>
      <c r="R35" s="121">
        <v>355.18580000000003</v>
      </c>
      <c r="S35" s="6"/>
    </row>
    <row r="36" spans="1:19">
      <c r="A36" s="43" t="s">
        <v>18</v>
      </c>
      <c r="B36" s="44" t="s">
        <v>39</v>
      </c>
      <c r="C36" s="44" t="s">
        <v>13</v>
      </c>
      <c r="D36" s="16"/>
      <c r="E36" s="16"/>
      <c r="F36" s="16"/>
      <c r="G36" s="122">
        <v>0</v>
      </c>
      <c r="H36" s="151"/>
      <c r="I36" s="60">
        <v>24478.612000000001</v>
      </c>
      <c r="J36" s="89"/>
      <c r="K36" s="123">
        <v>24478.612000000001</v>
      </c>
      <c r="L36" s="26">
        <v>1034.816</v>
      </c>
      <c r="M36" s="97">
        <v>13.311</v>
      </c>
      <c r="N36" s="97"/>
      <c r="O36" s="97">
        <v>15.487</v>
      </c>
      <c r="P36" s="97"/>
      <c r="Q36" s="97"/>
      <c r="R36" s="124">
        <v>25542.226000000002</v>
      </c>
      <c r="S36" s="17"/>
    </row>
    <row r="37" spans="1:19">
      <c r="A37" s="1"/>
      <c r="B37" s="176" t="s">
        <v>19</v>
      </c>
      <c r="C37" s="13" t="s">
        <v>11</v>
      </c>
      <c r="D37" s="127">
        <v>0</v>
      </c>
      <c r="E37" s="6">
        <v>0</v>
      </c>
      <c r="F37" s="6">
        <v>9.0499999999999997E-2</v>
      </c>
      <c r="G37" s="126">
        <v>9.0499999999999997E-2</v>
      </c>
      <c r="H37" s="152">
        <v>6.9900000000000004E-2</v>
      </c>
      <c r="I37" s="153">
        <v>519.34699999999998</v>
      </c>
      <c r="J37" s="129">
        <v>0</v>
      </c>
      <c r="K37" s="125">
        <v>519.34699999999998</v>
      </c>
      <c r="L37" s="125">
        <v>38.384</v>
      </c>
      <c r="M37" s="6">
        <v>0.113</v>
      </c>
      <c r="N37" s="6">
        <v>0</v>
      </c>
      <c r="O37" s="6">
        <v>7.0199999999999999E-2</v>
      </c>
      <c r="P37" s="6">
        <v>0</v>
      </c>
      <c r="Q37" s="6">
        <v>0</v>
      </c>
      <c r="R37" s="121">
        <v>558.07460000000003</v>
      </c>
      <c r="S37" s="75">
        <f t="shared" ref="S37:S38" si="3">SUM(S31,S33,S35)</f>
        <v>0</v>
      </c>
    </row>
    <row r="38" spans="1:19">
      <c r="A38" s="45"/>
      <c r="B38" s="177"/>
      <c r="C38" s="44" t="s">
        <v>13</v>
      </c>
      <c r="D38" s="128">
        <v>0</v>
      </c>
      <c r="E38" s="17">
        <v>0</v>
      </c>
      <c r="F38" s="17">
        <v>8.020999999999999</v>
      </c>
      <c r="G38" s="122">
        <v>8.020999999999999</v>
      </c>
      <c r="H38" s="24">
        <v>10.703999999999999</v>
      </c>
      <c r="I38" s="154">
        <v>62861.542999999998</v>
      </c>
      <c r="J38" s="20">
        <v>0</v>
      </c>
      <c r="K38" s="123">
        <v>62861.542999999998</v>
      </c>
      <c r="L38" s="123">
        <v>1248.7530000000002</v>
      </c>
      <c r="M38" s="17">
        <v>15.135999999999999</v>
      </c>
      <c r="N38" s="17">
        <v>0</v>
      </c>
      <c r="O38" s="17">
        <v>15.638</v>
      </c>
      <c r="P38" s="17">
        <v>0</v>
      </c>
      <c r="Q38" s="17">
        <v>0</v>
      </c>
      <c r="R38" s="124">
        <v>64159.794999999991</v>
      </c>
      <c r="S38" s="77">
        <f t="shared" si="3"/>
        <v>0</v>
      </c>
    </row>
    <row r="39" spans="1:19">
      <c r="A39" s="178" t="s">
        <v>40</v>
      </c>
      <c r="B39" s="179"/>
      <c r="C39" s="13" t="s">
        <v>11</v>
      </c>
      <c r="D39" s="15"/>
      <c r="E39" s="15"/>
      <c r="F39" s="15"/>
      <c r="G39" s="126">
        <v>0</v>
      </c>
      <c r="H39" s="150"/>
      <c r="I39" s="59">
        <v>0.44500000000000001</v>
      </c>
      <c r="J39" s="88"/>
      <c r="K39" s="125">
        <v>0.44500000000000001</v>
      </c>
      <c r="L39" s="25">
        <v>2E-3</v>
      </c>
      <c r="M39" s="92"/>
      <c r="N39" s="92"/>
      <c r="O39" s="92">
        <v>1.8E-3</v>
      </c>
      <c r="P39" s="92"/>
      <c r="Q39" s="92"/>
      <c r="R39" s="121">
        <v>0.44880000000000003</v>
      </c>
      <c r="S39" s="6"/>
    </row>
    <row r="40" spans="1:19">
      <c r="A40" s="180"/>
      <c r="B40" s="181"/>
      <c r="C40" s="44" t="s">
        <v>13</v>
      </c>
      <c r="D40" s="16"/>
      <c r="E40" s="16"/>
      <c r="F40" s="16"/>
      <c r="G40" s="122">
        <v>0</v>
      </c>
      <c r="H40" s="151">
        <v>7.0999999999999994E-2</v>
      </c>
      <c r="I40" s="60">
        <v>133.536</v>
      </c>
      <c r="J40" s="89"/>
      <c r="K40" s="123">
        <v>133.536</v>
      </c>
      <c r="L40" s="26">
        <v>3.1320000000000001</v>
      </c>
      <c r="M40" s="97"/>
      <c r="N40" s="97"/>
      <c r="O40" s="97">
        <v>0.38900000000000001</v>
      </c>
      <c r="P40" s="97"/>
      <c r="Q40" s="97"/>
      <c r="R40" s="124">
        <v>137.12800000000001</v>
      </c>
      <c r="S40" s="17"/>
    </row>
    <row r="41" spans="1:19">
      <c r="A41" s="178" t="s">
        <v>41</v>
      </c>
      <c r="B41" s="179"/>
      <c r="C41" s="13" t="s">
        <v>11</v>
      </c>
      <c r="D41" s="15"/>
      <c r="E41" s="15"/>
      <c r="F41" s="15">
        <v>0.2208</v>
      </c>
      <c r="G41" s="126">
        <v>0.2208</v>
      </c>
      <c r="H41" s="150">
        <v>2.5849000000000002</v>
      </c>
      <c r="I41" s="59">
        <v>6.2996999999999996</v>
      </c>
      <c r="J41" s="88"/>
      <c r="K41" s="125">
        <v>6.2996999999999996</v>
      </c>
      <c r="L41" s="25">
        <v>0.73909999999999998</v>
      </c>
      <c r="M41" s="92">
        <v>8.9900000000000008E-2</v>
      </c>
      <c r="N41" s="92"/>
      <c r="O41" s="92"/>
      <c r="P41" s="92">
        <v>3.5999999999999999E-3</v>
      </c>
      <c r="Q41" s="92"/>
      <c r="R41" s="121">
        <v>9.9380000000000006</v>
      </c>
      <c r="S41" s="6"/>
    </row>
    <row r="42" spans="1:19">
      <c r="A42" s="180"/>
      <c r="B42" s="181"/>
      <c r="C42" s="44" t="s">
        <v>13</v>
      </c>
      <c r="D42" s="16"/>
      <c r="E42" s="16"/>
      <c r="F42" s="16">
        <v>183.209</v>
      </c>
      <c r="G42" s="122">
        <v>183.209</v>
      </c>
      <c r="H42" s="151">
        <v>800.73099999999999</v>
      </c>
      <c r="I42" s="60">
        <v>1864.338</v>
      </c>
      <c r="J42" s="89"/>
      <c r="K42" s="123">
        <v>1864.338</v>
      </c>
      <c r="L42" s="26">
        <v>169.07599999999999</v>
      </c>
      <c r="M42" s="97">
        <v>24.5</v>
      </c>
      <c r="N42" s="97"/>
      <c r="O42" s="97"/>
      <c r="P42" s="97">
        <v>0.38900000000000001</v>
      </c>
      <c r="Q42" s="97"/>
      <c r="R42" s="124">
        <v>3042.2430000000004</v>
      </c>
      <c r="S42" s="17"/>
    </row>
    <row r="43" spans="1:19">
      <c r="A43" s="178" t="s">
        <v>42</v>
      </c>
      <c r="B43" s="179"/>
      <c r="C43" s="13" t="s">
        <v>11</v>
      </c>
      <c r="D43" s="15"/>
      <c r="E43" s="15"/>
      <c r="F43" s="15"/>
      <c r="G43" s="126">
        <v>0</v>
      </c>
      <c r="H43" s="150"/>
      <c r="I43" s="59">
        <v>5.0000000000000001E-3</v>
      </c>
      <c r="J43" s="88"/>
      <c r="K43" s="125">
        <v>5.0000000000000001E-3</v>
      </c>
      <c r="L43" s="25"/>
      <c r="M43" s="92"/>
      <c r="N43" s="92"/>
      <c r="O43" s="92"/>
      <c r="P43" s="92"/>
      <c r="Q43" s="92"/>
      <c r="R43" s="121">
        <v>5.0000000000000001E-3</v>
      </c>
      <c r="S43" s="6"/>
    </row>
    <row r="44" spans="1:19">
      <c r="A44" s="180"/>
      <c r="B44" s="181"/>
      <c r="C44" s="44" t="s">
        <v>13</v>
      </c>
      <c r="D44" s="16"/>
      <c r="E44" s="16"/>
      <c r="F44" s="16"/>
      <c r="G44" s="122">
        <v>0</v>
      </c>
      <c r="H44" s="151"/>
      <c r="I44" s="60">
        <v>6.1340000000000003</v>
      </c>
      <c r="J44" s="89"/>
      <c r="K44" s="123">
        <v>6.1340000000000003</v>
      </c>
      <c r="L44" s="26"/>
      <c r="M44" s="97"/>
      <c r="N44" s="97"/>
      <c r="O44" s="97"/>
      <c r="P44" s="97"/>
      <c r="Q44" s="97"/>
      <c r="R44" s="124">
        <v>6.1340000000000003</v>
      </c>
      <c r="S44" s="17"/>
    </row>
    <row r="45" spans="1:19">
      <c r="A45" s="178" t="s">
        <v>43</v>
      </c>
      <c r="B45" s="179"/>
      <c r="C45" s="13" t="s">
        <v>11</v>
      </c>
      <c r="D45" s="15"/>
      <c r="E45" s="15"/>
      <c r="F45" s="15"/>
      <c r="G45" s="126">
        <v>0</v>
      </c>
      <c r="H45" s="167">
        <v>0.88349999999999995</v>
      </c>
      <c r="I45" s="59">
        <v>0.12740000000000001</v>
      </c>
      <c r="J45" s="88"/>
      <c r="K45" s="125">
        <v>0.12740000000000001</v>
      </c>
      <c r="L45" s="25">
        <v>0.36399999999999999</v>
      </c>
      <c r="M45" s="92">
        <v>0.26580000000000004</v>
      </c>
      <c r="N45" s="92"/>
      <c r="O45" s="92"/>
      <c r="P45" s="92"/>
      <c r="Q45" s="92"/>
      <c r="R45" s="121">
        <v>1.6406999999999998</v>
      </c>
      <c r="S45" s="6"/>
    </row>
    <row r="46" spans="1:19">
      <c r="A46" s="180"/>
      <c r="B46" s="181"/>
      <c r="C46" s="44" t="s">
        <v>13</v>
      </c>
      <c r="D46" s="16"/>
      <c r="E46" s="16"/>
      <c r="F46" s="16"/>
      <c r="G46" s="122">
        <v>0</v>
      </c>
      <c r="H46" s="151">
        <v>41.276000000000003</v>
      </c>
      <c r="I46" s="60">
        <v>9.343</v>
      </c>
      <c r="J46" s="89"/>
      <c r="K46" s="123">
        <v>9.343</v>
      </c>
      <c r="L46" s="26">
        <v>24.321999999999999</v>
      </c>
      <c r="M46" s="97">
        <v>42.146999999999998</v>
      </c>
      <c r="N46" s="97"/>
      <c r="O46" s="97"/>
      <c r="P46" s="97"/>
      <c r="Q46" s="97"/>
      <c r="R46" s="124">
        <v>117.08799999999999</v>
      </c>
      <c r="S46" s="17"/>
    </row>
    <row r="47" spans="1:19">
      <c r="A47" s="178" t="s">
        <v>44</v>
      </c>
      <c r="B47" s="179"/>
      <c r="C47" s="13" t="s">
        <v>11</v>
      </c>
      <c r="D47" s="15"/>
      <c r="E47" s="15"/>
      <c r="F47" s="15"/>
      <c r="G47" s="126">
        <v>0</v>
      </c>
      <c r="H47" s="150">
        <v>5.6799999999999996E-2</v>
      </c>
      <c r="I47" s="59">
        <v>0.8054</v>
      </c>
      <c r="J47" s="88"/>
      <c r="K47" s="125">
        <v>0.8054</v>
      </c>
      <c r="L47" s="25">
        <v>2.5499999999999998E-2</v>
      </c>
      <c r="M47" s="92">
        <v>5.9499999999999997E-2</v>
      </c>
      <c r="N47" s="92"/>
      <c r="O47" s="92"/>
      <c r="P47" s="92"/>
      <c r="Q47" s="92"/>
      <c r="R47" s="121">
        <v>0.94719999999999993</v>
      </c>
      <c r="S47" s="6"/>
    </row>
    <row r="48" spans="1:19">
      <c r="A48" s="180"/>
      <c r="B48" s="181"/>
      <c r="C48" s="44" t="s">
        <v>13</v>
      </c>
      <c r="D48" s="16"/>
      <c r="E48" s="16"/>
      <c r="F48" s="16"/>
      <c r="G48" s="122">
        <v>0</v>
      </c>
      <c r="H48" s="151">
        <v>18.114000000000001</v>
      </c>
      <c r="I48" s="60">
        <v>25.251999999999999</v>
      </c>
      <c r="J48" s="89"/>
      <c r="K48" s="123">
        <v>25.251999999999999</v>
      </c>
      <c r="L48" s="26">
        <v>4.3099999999999996</v>
      </c>
      <c r="M48" s="97">
        <v>10.589</v>
      </c>
      <c r="N48" s="97"/>
      <c r="O48" s="97"/>
      <c r="P48" s="97"/>
      <c r="Q48" s="97"/>
      <c r="R48" s="124">
        <v>58.265000000000001</v>
      </c>
      <c r="S48" s="17"/>
    </row>
    <row r="49" spans="1:19">
      <c r="A49" s="178" t="s">
        <v>45</v>
      </c>
      <c r="B49" s="179"/>
      <c r="C49" s="13" t="s">
        <v>11</v>
      </c>
      <c r="D49" s="15"/>
      <c r="E49" s="15"/>
      <c r="F49" s="15">
        <v>0.67200000000000004</v>
      </c>
      <c r="G49" s="126">
        <v>0.67200000000000004</v>
      </c>
      <c r="H49" s="150">
        <v>143.28360000000001</v>
      </c>
      <c r="I49" s="59">
        <v>4183.2614999999996</v>
      </c>
      <c r="J49" s="88"/>
      <c r="K49" s="125">
        <v>4183.2614999999996</v>
      </c>
      <c r="L49" s="25">
        <v>590.46389999999997</v>
      </c>
      <c r="M49" s="92">
        <v>23.183499999999999</v>
      </c>
      <c r="N49" s="92"/>
      <c r="O49" s="92"/>
      <c r="P49" s="92">
        <v>9.0999999999999998E-2</v>
      </c>
      <c r="Q49" s="92"/>
      <c r="R49" s="121">
        <v>4940.9555</v>
      </c>
      <c r="S49" s="6"/>
    </row>
    <row r="50" spans="1:19">
      <c r="A50" s="180"/>
      <c r="B50" s="181"/>
      <c r="C50" s="44" t="s">
        <v>13</v>
      </c>
      <c r="D50" s="16"/>
      <c r="E50" s="16"/>
      <c r="F50" s="16">
        <v>18.495000000000001</v>
      </c>
      <c r="G50" s="122">
        <v>18.495000000000001</v>
      </c>
      <c r="H50" s="151">
        <v>11321.391</v>
      </c>
      <c r="I50" s="60">
        <v>380010.98499999999</v>
      </c>
      <c r="J50" s="89"/>
      <c r="K50" s="123">
        <v>380010.98499999999</v>
      </c>
      <c r="L50" s="26">
        <v>52301.834000000003</v>
      </c>
      <c r="M50" s="97">
        <v>1750.9010000000001</v>
      </c>
      <c r="N50" s="97"/>
      <c r="O50" s="97"/>
      <c r="P50" s="97">
        <v>4.9139999999999997</v>
      </c>
      <c r="Q50" s="97"/>
      <c r="R50" s="124">
        <v>445408.51999999996</v>
      </c>
      <c r="S50" s="17"/>
    </row>
    <row r="51" spans="1:19">
      <c r="A51" s="178" t="s">
        <v>46</v>
      </c>
      <c r="B51" s="179"/>
      <c r="C51" s="13" t="s">
        <v>11</v>
      </c>
      <c r="D51" s="15"/>
      <c r="E51" s="15"/>
      <c r="F51" s="15"/>
      <c r="G51" s="126">
        <v>0</v>
      </c>
      <c r="H51" s="150"/>
      <c r="I51" s="59"/>
      <c r="J51" s="88"/>
      <c r="K51" s="125">
        <v>0</v>
      </c>
      <c r="L51" s="25">
        <v>0.26</v>
      </c>
      <c r="M51" s="92"/>
      <c r="N51" s="92"/>
      <c r="O51" s="92"/>
      <c r="P51" s="92"/>
      <c r="Q51" s="92"/>
      <c r="R51" s="121">
        <v>0.26</v>
      </c>
      <c r="S51" s="6"/>
    </row>
    <row r="52" spans="1:19">
      <c r="A52" s="180"/>
      <c r="B52" s="181"/>
      <c r="C52" s="44" t="s">
        <v>13</v>
      </c>
      <c r="D52" s="16"/>
      <c r="E52" s="16"/>
      <c r="F52" s="16"/>
      <c r="G52" s="122">
        <v>0</v>
      </c>
      <c r="H52" s="151"/>
      <c r="I52" s="60"/>
      <c r="J52" s="89"/>
      <c r="K52" s="123">
        <v>0</v>
      </c>
      <c r="L52" s="26">
        <v>81.885999999999996</v>
      </c>
      <c r="M52" s="97"/>
      <c r="N52" s="97"/>
      <c r="O52" s="97"/>
      <c r="P52" s="97"/>
      <c r="Q52" s="97"/>
      <c r="R52" s="124">
        <v>81.885999999999996</v>
      </c>
      <c r="S52" s="17"/>
    </row>
    <row r="53" spans="1:19">
      <c r="A53" s="178" t="s">
        <v>47</v>
      </c>
      <c r="B53" s="179"/>
      <c r="C53" s="13" t="s">
        <v>11</v>
      </c>
      <c r="D53" s="15"/>
      <c r="E53" s="15"/>
      <c r="F53" s="15">
        <v>4.0000000000000001E-3</v>
      </c>
      <c r="G53" s="126">
        <v>4.0000000000000001E-3</v>
      </c>
      <c r="H53" s="150">
        <v>1.4915</v>
      </c>
      <c r="I53" s="59">
        <v>40.743199999999995</v>
      </c>
      <c r="J53" s="88"/>
      <c r="K53" s="125">
        <v>40.743199999999995</v>
      </c>
      <c r="L53" s="25">
        <v>931.14230000000009</v>
      </c>
      <c r="M53" s="92">
        <v>417.13490000000002</v>
      </c>
      <c r="N53" s="92"/>
      <c r="O53" s="92">
        <v>1.6399999999999998E-2</v>
      </c>
      <c r="P53" s="92"/>
      <c r="Q53" s="92"/>
      <c r="R53" s="121">
        <v>1390.5323000000001</v>
      </c>
      <c r="S53" s="6"/>
    </row>
    <row r="54" spans="1:19">
      <c r="A54" s="180"/>
      <c r="B54" s="181"/>
      <c r="C54" s="44" t="s">
        <v>13</v>
      </c>
      <c r="D54" s="16"/>
      <c r="E54" s="16"/>
      <c r="F54" s="16">
        <v>4.7519999999999998</v>
      </c>
      <c r="G54" s="122">
        <v>4.7519999999999998</v>
      </c>
      <c r="H54" s="151">
        <v>1594.2339999999999</v>
      </c>
      <c r="I54" s="60">
        <v>23008.212</v>
      </c>
      <c r="J54" s="89"/>
      <c r="K54" s="123">
        <v>23008.212</v>
      </c>
      <c r="L54" s="26">
        <v>487013.15899999999</v>
      </c>
      <c r="M54" s="97">
        <v>235879.492</v>
      </c>
      <c r="N54" s="97"/>
      <c r="O54" s="97">
        <v>16.524000000000001</v>
      </c>
      <c r="P54" s="97"/>
      <c r="Q54" s="97"/>
      <c r="R54" s="124">
        <v>747516.37299999991</v>
      </c>
      <c r="S54" s="17"/>
    </row>
    <row r="55" spans="1:19">
      <c r="A55" s="42" t="s">
        <v>0</v>
      </c>
      <c r="B55" s="174" t="s">
        <v>48</v>
      </c>
      <c r="C55" s="13" t="s">
        <v>11</v>
      </c>
      <c r="D55" s="15"/>
      <c r="E55" s="15"/>
      <c r="F55" s="15">
        <v>5.0000000000000001E-3</v>
      </c>
      <c r="G55" s="126">
        <v>5.0000000000000001E-3</v>
      </c>
      <c r="H55" s="150">
        <v>2.5493000000000001</v>
      </c>
      <c r="I55" s="59">
        <v>2.3174000000000001</v>
      </c>
      <c r="J55" s="88"/>
      <c r="K55" s="125">
        <v>2.3174000000000001</v>
      </c>
      <c r="L55" s="25">
        <v>0.23019999999999999</v>
      </c>
      <c r="M55" s="92">
        <v>5.3399999999999996E-2</v>
      </c>
      <c r="N55" s="92">
        <v>4.0399999999999998E-2</v>
      </c>
      <c r="O55" s="92">
        <v>0.46689999999999998</v>
      </c>
      <c r="P55" s="92">
        <v>2.5499999999999998E-2</v>
      </c>
      <c r="Q55" s="92">
        <v>0.33050000000000002</v>
      </c>
      <c r="R55" s="121">
        <v>6.0186000000000002</v>
      </c>
      <c r="S55" s="6"/>
    </row>
    <row r="56" spans="1:19">
      <c r="A56" s="43" t="s">
        <v>36</v>
      </c>
      <c r="B56" s="175"/>
      <c r="C56" s="44" t="s">
        <v>13</v>
      </c>
      <c r="D56" s="16"/>
      <c r="E56" s="16"/>
      <c r="F56" s="16">
        <v>2.7</v>
      </c>
      <c r="G56" s="122">
        <v>2.7</v>
      </c>
      <c r="H56" s="151">
        <v>2367.2159999999999</v>
      </c>
      <c r="I56" s="60">
        <v>2223.8739999999998</v>
      </c>
      <c r="J56" s="89"/>
      <c r="K56" s="123">
        <v>2223.8739999999998</v>
      </c>
      <c r="L56" s="26">
        <v>152.542</v>
      </c>
      <c r="M56" s="97">
        <v>79.239999999999995</v>
      </c>
      <c r="N56" s="97">
        <v>18.349</v>
      </c>
      <c r="O56" s="97">
        <v>201.602</v>
      </c>
      <c r="P56" s="97">
        <v>29.716999999999999</v>
      </c>
      <c r="Q56" s="97">
        <v>218.23</v>
      </c>
      <c r="R56" s="124">
        <v>5293.4699999999984</v>
      </c>
      <c r="S56" s="17"/>
    </row>
    <row r="57" spans="1:19">
      <c r="A57" s="43" t="s">
        <v>12</v>
      </c>
      <c r="B57" s="11" t="s">
        <v>15</v>
      </c>
      <c r="C57" s="13" t="s">
        <v>11</v>
      </c>
      <c r="D57" s="15"/>
      <c r="E57" s="15"/>
      <c r="F57" s="15">
        <v>0.18690000000000001</v>
      </c>
      <c r="G57" s="126">
        <v>0.18690000000000001</v>
      </c>
      <c r="H57" s="150">
        <v>0.26219999999999999</v>
      </c>
      <c r="I57" s="59">
        <v>1.2769000000000001</v>
      </c>
      <c r="J57" s="88"/>
      <c r="K57" s="125">
        <v>1.2769000000000001</v>
      </c>
      <c r="L57" s="25">
        <v>2.7E-2</v>
      </c>
      <c r="M57" s="92">
        <v>1.4800000000000001E-2</v>
      </c>
      <c r="N57" s="92">
        <v>2.7000000000000001E-3</v>
      </c>
      <c r="O57" s="92">
        <v>3.2299999999999995E-2</v>
      </c>
      <c r="P57" s="92">
        <v>7.4999999999999997E-3</v>
      </c>
      <c r="Q57" s="92">
        <v>0.12090000000000001</v>
      </c>
      <c r="R57" s="121">
        <v>1.9312</v>
      </c>
      <c r="S57" s="6"/>
    </row>
    <row r="58" spans="1:19">
      <c r="A58" s="43" t="s">
        <v>18</v>
      </c>
      <c r="B58" s="44" t="s">
        <v>49</v>
      </c>
      <c r="C58" s="44" t="s">
        <v>13</v>
      </c>
      <c r="D58" s="16"/>
      <c r="E58" s="16"/>
      <c r="F58" s="16">
        <v>194.67699999999999</v>
      </c>
      <c r="G58" s="122">
        <v>194.67699999999999</v>
      </c>
      <c r="H58" s="151">
        <v>83.21</v>
      </c>
      <c r="I58" s="60">
        <v>300.58100000000002</v>
      </c>
      <c r="J58" s="89"/>
      <c r="K58" s="123">
        <v>300.58100000000002</v>
      </c>
      <c r="L58" s="26">
        <v>8.4309999999999992</v>
      </c>
      <c r="M58" s="97">
        <v>7.8470000000000004</v>
      </c>
      <c r="N58" s="97">
        <v>0.58199999999999996</v>
      </c>
      <c r="O58" s="97">
        <v>10.843</v>
      </c>
      <c r="P58" s="97">
        <v>6.4909999999999997</v>
      </c>
      <c r="Q58" s="97">
        <v>53.895000000000003</v>
      </c>
      <c r="R58" s="124">
        <v>666.55700000000002</v>
      </c>
      <c r="S58" s="17"/>
    </row>
    <row r="59" spans="1:19">
      <c r="A59" s="1"/>
      <c r="B59" s="176" t="s">
        <v>19</v>
      </c>
      <c r="C59" s="13" t="s">
        <v>11</v>
      </c>
      <c r="D59" s="127">
        <v>0</v>
      </c>
      <c r="E59" s="127">
        <v>0</v>
      </c>
      <c r="F59" s="127">
        <v>0.19190000000000002</v>
      </c>
      <c r="G59" s="126">
        <v>0.19190000000000002</v>
      </c>
      <c r="H59" s="152">
        <v>2.8115000000000001</v>
      </c>
      <c r="I59" s="153">
        <v>3.5943000000000005</v>
      </c>
      <c r="J59" s="129">
        <v>0</v>
      </c>
      <c r="K59" s="125">
        <v>3.5943000000000005</v>
      </c>
      <c r="L59" s="125">
        <v>0.25719999999999998</v>
      </c>
      <c r="M59" s="6">
        <v>6.8199999999999997E-2</v>
      </c>
      <c r="N59" s="6">
        <v>4.3099999999999999E-2</v>
      </c>
      <c r="O59" s="6">
        <v>0.49919999999999998</v>
      </c>
      <c r="P59" s="6">
        <v>3.3000000000000002E-2</v>
      </c>
      <c r="Q59" s="6">
        <v>0.45140000000000002</v>
      </c>
      <c r="R59" s="121">
        <v>7.9498000000000015</v>
      </c>
      <c r="S59" s="75">
        <f t="shared" ref="S59:S60" si="4">SUM(S55,S57)</f>
        <v>0</v>
      </c>
    </row>
    <row r="60" spans="1:19">
      <c r="A60" s="45"/>
      <c r="B60" s="177"/>
      <c r="C60" s="44" t="s">
        <v>13</v>
      </c>
      <c r="D60" s="128">
        <v>0</v>
      </c>
      <c r="E60" s="128">
        <v>0</v>
      </c>
      <c r="F60" s="128">
        <v>197.37699999999998</v>
      </c>
      <c r="G60" s="122">
        <v>197.37699999999998</v>
      </c>
      <c r="H60" s="24">
        <v>2450.4259999999999</v>
      </c>
      <c r="I60" s="154">
        <v>2524.4549999999999</v>
      </c>
      <c r="J60" s="20">
        <v>0</v>
      </c>
      <c r="K60" s="123">
        <v>2524.4549999999999</v>
      </c>
      <c r="L60" s="123">
        <v>160.97300000000001</v>
      </c>
      <c r="M60" s="17">
        <v>87.086999999999989</v>
      </c>
      <c r="N60" s="17">
        <v>18.931000000000001</v>
      </c>
      <c r="O60" s="17">
        <v>212.44499999999999</v>
      </c>
      <c r="P60" s="17">
        <v>36.207999999999998</v>
      </c>
      <c r="Q60" s="17">
        <v>272.125</v>
      </c>
      <c r="R60" s="124">
        <v>5960.0269999999982</v>
      </c>
      <c r="S60" s="77">
        <f t="shared" si="4"/>
        <v>0</v>
      </c>
    </row>
    <row r="61" spans="1:19">
      <c r="A61" s="42" t="s">
        <v>0</v>
      </c>
      <c r="B61" s="174" t="s">
        <v>50</v>
      </c>
      <c r="C61" s="13" t="s">
        <v>11</v>
      </c>
      <c r="D61" s="15"/>
      <c r="E61" s="15"/>
      <c r="F61" s="15"/>
      <c r="G61" s="126">
        <v>0</v>
      </c>
      <c r="H61" s="150">
        <v>5.0000000000000001E-3</v>
      </c>
      <c r="I61" s="59">
        <v>1.0788</v>
      </c>
      <c r="J61" s="88"/>
      <c r="K61" s="125">
        <v>1.0788</v>
      </c>
      <c r="L61" s="25"/>
      <c r="M61" s="92"/>
      <c r="N61" s="92"/>
      <c r="O61" s="92"/>
      <c r="P61" s="92"/>
      <c r="Q61" s="92"/>
      <c r="R61" s="121">
        <v>1.0837999999999999</v>
      </c>
      <c r="S61" s="6"/>
    </row>
    <row r="62" spans="1:19">
      <c r="A62" s="43" t="s">
        <v>51</v>
      </c>
      <c r="B62" s="175"/>
      <c r="C62" s="44" t="s">
        <v>13</v>
      </c>
      <c r="D62" s="16"/>
      <c r="E62" s="16"/>
      <c r="F62" s="16"/>
      <c r="G62" s="122">
        <v>0</v>
      </c>
      <c r="H62" s="151">
        <v>0.30199999999999999</v>
      </c>
      <c r="I62" s="60">
        <v>19.608000000000001</v>
      </c>
      <c r="J62" s="89"/>
      <c r="K62" s="123">
        <v>19.608000000000001</v>
      </c>
      <c r="L62" s="26"/>
      <c r="M62" s="97"/>
      <c r="N62" s="97"/>
      <c r="O62" s="97"/>
      <c r="P62" s="97"/>
      <c r="Q62" s="97"/>
      <c r="R62" s="124">
        <v>19.91</v>
      </c>
      <c r="S62" s="17"/>
    </row>
    <row r="63" spans="1:19">
      <c r="A63" s="43" t="s">
        <v>0</v>
      </c>
      <c r="B63" s="11" t="s">
        <v>52</v>
      </c>
      <c r="C63" s="13" t="s">
        <v>11</v>
      </c>
      <c r="D63" s="15"/>
      <c r="E63" s="15"/>
      <c r="F63" s="15">
        <v>37.213000000000001</v>
      </c>
      <c r="G63" s="126">
        <v>37.213000000000001</v>
      </c>
      <c r="H63" s="150">
        <v>169.54349999999999</v>
      </c>
      <c r="I63" s="59"/>
      <c r="J63" s="88"/>
      <c r="K63" s="125">
        <v>0</v>
      </c>
      <c r="L63" s="25"/>
      <c r="M63" s="92"/>
      <c r="N63" s="92"/>
      <c r="O63" s="92"/>
      <c r="P63" s="92"/>
      <c r="Q63" s="92"/>
      <c r="R63" s="121">
        <v>206.75649999999999</v>
      </c>
      <c r="S63" s="6"/>
    </row>
    <row r="64" spans="1:19">
      <c r="A64" s="43" t="s">
        <v>53</v>
      </c>
      <c r="B64" s="44" t="s">
        <v>54</v>
      </c>
      <c r="C64" s="44" t="s">
        <v>13</v>
      </c>
      <c r="D64" s="16"/>
      <c r="E64" s="16"/>
      <c r="F64" s="16">
        <v>3330.7629999999999</v>
      </c>
      <c r="G64" s="122">
        <v>3330.7629999999999</v>
      </c>
      <c r="H64" s="151">
        <v>29250.159</v>
      </c>
      <c r="I64" s="60"/>
      <c r="J64" s="89"/>
      <c r="K64" s="123">
        <v>0</v>
      </c>
      <c r="L64" s="26"/>
      <c r="M64" s="97"/>
      <c r="N64" s="97"/>
      <c r="O64" s="97"/>
      <c r="P64" s="97"/>
      <c r="Q64" s="97"/>
      <c r="R64" s="124">
        <v>32580.921999999999</v>
      </c>
      <c r="S64" s="17"/>
    </row>
    <row r="65" spans="1:19">
      <c r="A65" s="43" t="s">
        <v>0</v>
      </c>
      <c r="B65" s="174" t="s">
        <v>55</v>
      </c>
      <c r="C65" s="13" t="s">
        <v>11</v>
      </c>
      <c r="D65" s="15"/>
      <c r="E65" s="15"/>
      <c r="F65" s="15">
        <v>5.6000000000000001E-2</v>
      </c>
      <c r="G65" s="126">
        <v>5.6000000000000001E-2</v>
      </c>
      <c r="H65" s="150">
        <v>413.00099999999998</v>
      </c>
      <c r="I65" s="59">
        <v>0.02</v>
      </c>
      <c r="J65" s="88"/>
      <c r="K65" s="125">
        <v>0.02</v>
      </c>
      <c r="L65" s="25"/>
      <c r="M65" s="92"/>
      <c r="N65" s="92"/>
      <c r="O65" s="92"/>
      <c r="P65" s="92"/>
      <c r="Q65" s="92"/>
      <c r="R65" s="121">
        <v>413.07699999999994</v>
      </c>
      <c r="S65" s="6"/>
    </row>
    <row r="66" spans="1:19">
      <c r="A66" s="43" t="s">
        <v>18</v>
      </c>
      <c r="B66" s="175"/>
      <c r="C66" s="44" t="s">
        <v>13</v>
      </c>
      <c r="D66" s="16"/>
      <c r="E66" s="16"/>
      <c r="F66" s="16">
        <v>36.287999999999997</v>
      </c>
      <c r="G66" s="122">
        <v>36.287999999999997</v>
      </c>
      <c r="H66" s="151">
        <v>60910.326000000001</v>
      </c>
      <c r="I66" s="60">
        <v>0.432</v>
      </c>
      <c r="J66" s="89"/>
      <c r="K66" s="123">
        <v>0.432</v>
      </c>
      <c r="L66" s="26"/>
      <c r="M66" s="97"/>
      <c r="N66" s="97"/>
      <c r="O66" s="97"/>
      <c r="P66" s="97"/>
      <c r="Q66" s="97"/>
      <c r="R66" s="124">
        <v>60947.046000000002</v>
      </c>
      <c r="S66" s="17"/>
    </row>
    <row r="67" spans="1:19">
      <c r="A67" s="1"/>
      <c r="B67" s="11" t="s">
        <v>15</v>
      </c>
      <c r="C67" s="13" t="s">
        <v>11</v>
      </c>
      <c r="D67" s="15"/>
      <c r="E67" s="15"/>
      <c r="F67" s="15">
        <v>0.23719999999999999</v>
      </c>
      <c r="G67" s="126">
        <v>0.23719999999999999</v>
      </c>
      <c r="H67" s="150">
        <v>32.810600000000001</v>
      </c>
      <c r="I67" s="59"/>
      <c r="J67" s="88"/>
      <c r="K67" s="125">
        <v>0</v>
      </c>
      <c r="L67" s="25"/>
      <c r="M67" s="92"/>
      <c r="N67" s="92"/>
      <c r="O67" s="92"/>
      <c r="P67" s="92"/>
      <c r="Q67" s="92"/>
      <c r="R67" s="121">
        <v>33.047800000000002</v>
      </c>
      <c r="S67" s="6"/>
    </row>
    <row r="68" spans="1:19" ht="19.5" thickBot="1">
      <c r="A68" s="46" t="s">
        <v>0</v>
      </c>
      <c r="B68" s="14" t="s">
        <v>54</v>
      </c>
      <c r="C68" s="14" t="s">
        <v>13</v>
      </c>
      <c r="D68" s="18"/>
      <c r="E68" s="18"/>
      <c r="F68" s="18">
        <v>6.8049999999999997</v>
      </c>
      <c r="G68" s="155">
        <v>6.8049999999999997</v>
      </c>
      <c r="H68" s="156">
        <v>5538.375</v>
      </c>
      <c r="I68" s="62"/>
      <c r="J68" s="34"/>
      <c r="K68" s="131">
        <v>0</v>
      </c>
      <c r="L68" s="27"/>
      <c r="M68" s="98"/>
      <c r="N68" s="98"/>
      <c r="O68" s="98"/>
      <c r="P68" s="98"/>
      <c r="Q68" s="98"/>
      <c r="R68" s="132">
        <v>5545.18</v>
      </c>
      <c r="S68" s="10"/>
    </row>
    <row r="69" spans="1:19">
      <c r="A69" s="51"/>
      <c r="B69" s="50"/>
      <c r="C69" s="50"/>
      <c r="D69" s="93"/>
      <c r="E69" s="12"/>
      <c r="F69" s="12"/>
      <c r="G69" s="31"/>
      <c r="H69" s="33"/>
      <c r="I69" s="31"/>
      <c r="J69" s="33"/>
      <c r="K69" s="31"/>
      <c r="L69" s="31"/>
      <c r="M69" s="12"/>
      <c r="N69" s="12"/>
      <c r="O69" s="12"/>
      <c r="P69" s="12"/>
      <c r="Q69" s="12"/>
      <c r="R69" s="12"/>
      <c r="S69" s="12"/>
    </row>
    <row r="70" spans="1:19">
      <c r="A70" s="51"/>
      <c r="B70" s="50"/>
      <c r="C70" s="50"/>
      <c r="D70" s="93"/>
      <c r="E70" s="12"/>
      <c r="F70" s="12"/>
      <c r="G70" s="31"/>
      <c r="H70" s="33"/>
      <c r="I70" s="31"/>
      <c r="J70" s="33"/>
      <c r="K70" s="31"/>
      <c r="L70" s="31"/>
      <c r="M70" s="12"/>
      <c r="N70" s="12"/>
      <c r="O70" s="12"/>
      <c r="P70" s="12"/>
      <c r="Q70" s="12"/>
      <c r="R70" s="12"/>
      <c r="S70" s="12"/>
    </row>
    <row r="71" spans="1:19">
      <c r="A71" s="51"/>
      <c r="B71" s="50"/>
      <c r="C71" s="50"/>
      <c r="D71" s="93"/>
      <c r="E71" s="12"/>
      <c r="F71" s="12"/>
      <c r="G71" s="31"/>
      <c r="H71" s="33"/>
      <c r="I71" s="31"/>
      <c r="J71" s="33"/>
      <c r="K71" s="31"/>
      <c r="L71" s="31"/>
      <c r="M71" s="12"/>
      <c r="N71" s="12"/>
      <c r="O71" s="12"/>
      <c r="P71" s="12"/>
      <c r="Q71" s="12"/>
      <c r="R71" s="12"/>
      <c r="S71" s="12"/>
    </row>
    <row r="72" spans="1:19">
      <c r="A72" s="51"/>
      <c r="B72" s="50"/>
      <c r="C72" s="50"/>
      <c r="D72" s="93"/>
      <c r="E72" s="12"/>
      <c r="F72" s="12"/>
      <c r="G72" s="31"/>
      <c r="H72" s="33"/>
      <c r="I72" s="31"/>
      <c r="J72" s="33"/>
      <c r="K72" s="31"/>
      <c r="L72" s="31"/>
      <c r="M72" s="12"/>
      <c r="N72" s="12"/>
      <c r="O72" s="12"/>
      <c r="P72" s="12"/>
      <c r="Q72" s="12"/>
      <c r="R72" s="12"/>
      <c r="S72" s="12"/>
    </row>
    <row r="73" spans="1:19">
      <c r="D73" s="55"/>
      <c r="E73" s="57"/>
      <c r="F73" s="57"/>
      <c r="G73" s="31"/>
      <c r="H73" s="31"/>
      <c r="I73" s="31"/>
      <c r="J73" s="21"/>
      <c r="K73" s="31"/>
      <c r="L73" s="31"/>
      <c r="R73" s="23"/>
    </row>
    <row r="74" spans="1:19" ht="19.5" thickBot="1">
      <c r="A74" s="8"/>
      <c r="B74" s="36" t="s">
        <v>109</v>
      </c>
      <c r="C74" s="8"/>
      <c r="D74" s="56"/>
      <c r="E74" s="58"/>
      <c r="F74" s="58"/>
      <c r="G74" s="47"/>
      <c r="H74" s="31"/>
      <c r="I74" s="31"/>
      <c r="J74" s="22"/>
      <c r="K74" s="47"/>
      <c r="L74" s="94"/>
      <c r="M74" s="8"/>
      <c r="N74" s="8"/>
      <c r="O74" s="8"/>
      <c r="P74" s="8"/>
      <c r="Q74" s="8"/>
      <c r="R74" s="8"/>
    </row>
    <row r="75" spans="1:19">
      <c r="A75" s="45"/>
      <c r="B75" s="20"/>
      <c r="C75" s="48"/>
      <c r="D75" s="29" t="s">
        <v>1</v>
      </c>
      <c r="E75" s="29" t="s">
        <v>96</v>
      </c>
      <c r="F75" s="104" t="s">
        <v>108</v>
      </c>
      <c r="G75" s="40" t="s">
        <v>2</v>
      </c>
      <c r="H75" s="29" t="s">
        <v>97</v>
      </c>
      <c r="I75" s="54" t="s">
        <v>3</v>
      </c>
      <c r="J75" s="54" t="s">
        <v>4</v>
      </c>
      <c r="K75" s="29" t="s">
        <v>98</v>
      </c>
      <c r="L75" s="54" t="s">
        <v>5</v>
      </c>
      <c r="M75" s="29" t="s">
        <v>99</v>
      </c>
      <c r="N75" s="29" t="s">
        <v>6</v>
      </c>
      <c r="O75" s="29" t="s">
        <v>7</v>
      </c>
      <c r="P75" s="29" t="s">
        <v>8</v>
      </c>
      <c r="Q75" s="29" t="s">
        <v>106</v>
      </c>
      <c r="R75" s="41" t="s">
        <v>92</v>
      </c>
      <c r="S75" s="12"/>
    </row>
    <row r="76" spans="1:19">
      <c r="A76" s="43" t="s">
        <v>51</v>
      </c>
      <c r="B76" s="176" t="s">
        <v>19</v>
      </c>
      <c r="C76" s="5" t="s">
        <v>11</v>
      </c>
      <c r="D76" s="127">
        <v>0</v>
      </c>
      <c r="E76" s="6">
        <v>0</v>
      </c>
      <c r="F76" s="6">
        <v>37.5062</v>
      </c>
      <c r="G76" s="133">
        <v>37.5062</v>
      </c>
      <c r="H76" s="152">
        <v>615.36009999999999</v>
      </c>
      <c r="I76" s="153">
        <v>1.0988</v>
      </c>
      <c r="J76" s="129">
        <v>0</v>
      </c>
      <c r="K76" s="134">
        <v>1.0988</v>
      </c>
      <c r="L76" s="134">
        <v>0</v>
      </c>
      <c r="M76" s="6">
        <v>0</v>
      </c>
      <c r="N76" s="6">
        <v>0</v>
      </c>
      <c r="O76" s="6">
        <v>0</v>
      </c>
      <c r="P76" s="6">
        <v>0</v>
      </c>
      <c r="Q76" s="6">
        <v>0</v>
      </c>
      <c r="R76" s="121">
        <v>653.96510000000001</v>
      </c>
      <c r="S76" s="1"/>
    </row>
    <row r="77" spans="1:19">
      <c r="A77" s="38" t="s">
        <v>53</v>
      </c>
      <c r="B77" s="177"/>
      <c r="C77" s="49" t="s">
        <v>13</v>
      </c>
      <c r="D77" s="128">
        <v>0</v>
      </c>
      <c r="E77" s="17">
        <v>0</v>
      </c>
      <c r="F77" s="17">
        <v>3373.8559999999998</v>
      </c>
      <c r="G77" s="135">
        <v>3373.8559999999998</v>
      </c>
      <c r="H77" s="24">
        <v>95699.161999999997</v>
      </c>
      <c r="I77" s="154">
        <v>20.04</v>
      </c>
      <c r="J77" s="20">
        <v>0</v>
      </c>
      <c r="K77" s="136">
        <v>20.04</v>
      </c>
      <c r="L77" s="136">
        <v>0</v>
      </c>
      <c r="M77" s="17">
        <v>0</v>
      </c>
      <c r="N77" s="17">
        <v>0</v>
      </c>
      <c r="O77" s="17">
        <v>0</v>
      </c>
      <c r="P77" s="17">
        <v>0</v>
      </c>
      <c r="Q77" s="17">
        <v>0</v>
      </c>
      <c r="R77" s="124">
        <v>99093.05799999999</v>
      </c>
      <c r="S77" s="1"/>
    </row>
    <row r="78" spans="1:19">
      <c r="A78" s="43" t="s">
        <v>0</v>
      </c>
      <c r="B78" s="174" t="s">
        <v>56</v>
      </c>
      <c r="C78" s="5" t="s">
        <v>11</v>
      </c>
      <c r="D78" s="65"/>
      <c r="E78" s="15"/>
      <c r="F78" s="15">
        <v>1.4336</v>
      </c>
      <c r="G78" s="133">
        <v>1.4336</v>
      </c>
      <c r="H78" s="150">
        <v>3.1963000000000004</v>
      </c>
      <c r="I78" s="59">
        <v>37.315300000000001</v>
      </c>
      <c r="J78" s="88"/>
      <c r="K78" s="134">
        <v>37.315300000000001</v>
      </c>
      <c r="L78" s="25">
        <v>0.42610000000000003</v>
      </c>
      <c r="M78" s="92">
        <v>1.7790999999999999</v>
      </c>
      <c r="N78" s="92">
        <v>0.16159999999999999</v>
      </c>
      <c r="O78" s="92">
        <v>10.925799999999999</v>
      </c>
      <c r="P78" s="92">
        <v>3.1625999999999999</v>
      </c>
      <c r="Q78" s="92">
        <v>2.9760999999999997</v>
      </c>
      <c r="R78" s="121">
        <v>61.376499999999993</v>
      </c>
      <c r="S78" s="1"/>
    </row>
    <row r="79" spans="1:19">
      <c r="A79" s="43" t="s">
        <v>31</v>
      </c>
      <c r="B79" s="175"/>
      <c r="C79" s="49" t="s">
        <v>13</v>
      </c>
      <c r="D79" s="66"/>
      <c r="E79" s="16"/>
      <c r="F79" s="16">
        <v>1112.98</v>
      </c>
      <c r="G79" s="135">
        <v>1112.98</v>
      </c>
      <c r="H79" s="151">
        <v>2119.598</v>
      </c>
      <c r="I79" s="60">
        <v>20750.032999999999</v>
      </c>
      <c r="J79" s="89"/>
      <c r="K79" s="136">
        <v>20750.032999999999</v>
      </c>
      <c r="L79" s="26">
        <v>216.697</v>
      </c>
      <c r="M79" s="97">
        <v>1037.4939999999999</v>
      </c>
      <c r="N79" s="97">
        <v>122.247</v>
      </c>
      <c r="O79" s="97">
        <v>4946.4809999999998</v>
      </c>
      <c r="P79" s="97">
        <v>1611.856</v>
      </c>
      <c r="Q79" s="97">
        <v>2064.2800000000002</v>
      </c>
      <c r="R79" s="124">
        <v>33981.665999999997</v>
      </c>
      <c r="S79" s="1"/>
    </row>
    <row r="80" spans="1:19">
      <c r="A80" s="43" t="s">
        <v>0</v>
      </c>
      <c r="B80" s="174" t="s">
        <v>57</v>
      </c>
      <c r="C80" s="5" t="s">
        <v>11</v>
      </c>
      <c r="D80" s="65"/>
      <c r="E80" s="15"/>
      <c r="F80" s="15"/>
      <c r="G80" s="133">
        <v>0</v>
      </c>
      <c r="H80" s="150"/>
      <c r="I80" s="59">
        <v>0.34060000000000001</v>
      </c>
      <c r="J80" s="88"/>
      <c r="K80" s="134">
        <v>0.34060000000000001</v>
      </c>
      <c r="L80" s="25"/>
      <c r="M80" s="92"/>
      <c r="N80" s="92"/>
      <c r="O80" s="92"/>
      <c r="P80" s="92"/>
      <c r="Q80" s="92"/>
      <c r="R80" s="121">
        <v>0.34060000000000001</v>
      </c>
      <c r="S80" s="1"/>
    </row>
    <row r="81" spans="1:19">
      <c r="A81" s="43" t="s">
        <v>0</v>
      </c>
      <c r="B81" s="175"/>
      <c r="C81" s="49" t="s">
        <v>13</v>
      </c>
      <c r="D81" s="66"/>
      <c r="E81" s="16"/>
      <c r="F81" s="16"/>
      <c r="G81" s="135">
        <v>0</v>
      </c>
      <c r="H81" s="151"/>
      <c r="I81" s="60">
        <v>30.905000000000001</v>
      </c>
      <c r="J81" s="89"/>
      <c r="K81" s="136">
        <v>30.905000000000001</v>
      </c>
      <c r="L81" s="26"/>
      <c r="M81" s="97"/>
      <c r="N81" s="97"/>
      <c r="O81" s="97"/>
      <c r="P81" s="97"/>
      <c r="Q81" s="97"/>
      <c r="R81" s="124">
        <v>30.905000000000001</v>
      </c>
      <c r="S81" s="1"/>
    </row>
    <row r="82" spans="1:19">
      <c r="A82" s="43" t="s">
        <v>58</v>
      </c>
      <c r="B82" s="11" t="s">
        <v>59</v>
      </c>
      <c r="C82" s="5" t="s">
        <v>11</v>
      </c>
      <c r="D82" s="65"/>
      <c r="E82" s="15"/>
      <c r="F82" s="15"/>
      <c r="G82" s="133">
        <v>0</v>
      </c>
      <c r="H82" s="150"/>
      <c r="I82" s="59"/>
      <c r="J82" s="88"/>
      <c r="K82" s="134">
        <v>0</v>
      </c>
      <c r="L82" s="25"/>
      <c r="M82" s="92"/>
      <c r="N82" s="92"/>
      <c r="O82" s="92"/>
      <c r="P82" s="92"/>
      <c r="Q82" s="92"/>
      <c r="R82" s="121">
        <v>0</v>
      </c>
      <c r="S82" s="1"/>
    </row>
    <row r="83" spans="1:19">
      <c r="A83" s="43"/>
      <c r="B83" s="44" t="s">
        <v>60</v>
      </c>
      <c r="C83" s="49" t="s">
        <v>13</v>
      </c>
      <c r="D83" s="66"/>
      <c r="E83" s="16"/>
      <c r="F83" s="16"/>
      <c r="G83" s="135">
        <v>0</v>
      </c>
      <c r="H83" s="151"/>
      <c r="I83" s="60"/>
      <c r="J83" s="89"/>
      <c r="K83" s="136">
        <v>0</v>
      </c>
      <c r="L83" s="26"/>
      <c r="M83" s="97"/>
      <c r="N83" s="97"/>
      <c r="O83" s="97"/>
      <c r="P83" s="97"/>
      <c r="Q83" s="97"/>
      <c r="R83" s="124">
        <v>0</v>
      </c>
      <c r="S83" s="1"/>
    </row>
    <row r="84" spans="1:19">
      <c r="A84" s="43"/>
      <c r="B84" s="174" t="s">
        <v>61</v>
      </c>
      <c r="C84" s="5" t="s">
        <v>11</v>
      </c>
      <c r="D84" s="65"/>
      <c r="E84" s="15"/>
      <c r="F84" s="15"/>
      <c r="G84" s="133">
        <v>0</v>
      </c>
      <c r="H84" s="150"/>
      <c r="I84" s="59"/>
      <c r="J84" s="88"/>
      <c r="K84" s="134">
        <v>0</v>
      </c>
      <c r="L84" s="25"/>
      <c r="M84" s="92"/>
      <c r="N84" s="92"/>
      <c r="O84" s="92"/>
      <c r="P84" s="92"/>
      <c r="Q84" s="92"/>
      <c r="R84" s="121">
        <v>0</v>
      </c>
      <c r="S84" s="1"/>
    </row>
    <row r="85" spans="1:19">
      <c r="A85" s="43" t="s">
        <v>12</v>
      </c>
      <c r="B85" s="175"/>
      <c r="C85" s="49" t="s">
        <v>13</v>
      </c>
      <c r="D85" s="66"/>
      <c r="E85" s="16"/>
      <c r="F85" s="16"/>
      <c r="G85" s="135">
        <v>0</v>
      </c>
      <c r="H85" s="151"/>
      <c r="I85" s="60"/>
      <c r="J85" s="89"/>
      <c r="K85" s="136">
        <v>0</v>
      </c>
      <c r="L85" s="26"/>
      <c r="M85" s="97"/>
      <c r="N85" s="97"/>
      <c r="O85" s="97"/>
      <c r="P85" s="97"/>
      <c r="Q85" s="97"/>
      <c r="R85" s="124">
        <v>0</v>
      </c>
      <c r="S85" s="1"/>
    </row>
    <row r="86" spans="1:19">
      <c r="A86" s="43"/>
      <c r="B86" s="11" t="s">
        <v>15</v>
      </c>
      <c r="C86" s="5" t="s">
        <v>11</v>
      </c>
      <c r="D86" s="65"/>
      <c r="E86" s="15"/>
      <c r="F86" s="15">
        <v>2.0602</v>
      </c>
      <c r="G86" s="133">
        <v>2.0602</v>
      </c>
      <c r="H86" s="150">
        <v>2.4870000000000001</v>
      </c>
      <c r="I86" s="59">
        <v>125.74380000000001</v>
      </c>
      <c r="J86" s="88"/>
      <c r="K86" s="134">
        <v>125.74380000000001</v>
      </c>
      <c r="L86" s="25">
        <v>0.64460000000000006</v>
      </c>
      <c r="M86" s="92">
        <v>2.8733</v>
      </c>
      <c r="N86" s="92">
        <v>7.7900000000000011E-2</v>
      </c>
      <c r="O86" s="92">
        <v>16.533300000000001</v>
      </c>
      <c r="P86" s="92">
        <v>1.3788</v>
      </c>
      <c r="Q86" s="92">
        <v>5.7057000000000002</v>
      </c>
      <c r="R86" s="121">
        <v>157.50460000000001</v>
      </c>
      <c r="S86" s="1"/>
    </row>
    <row r="87" spans="1:19">
      <c r="A87" s="43"/>
      <c r="B87" s="44" t="s">
        <v>62</v>
      </c>
      <c r="C87" s="49" t="s">
        <v>13</v>
      </c>
      <c r="D87" s="66"/>
      <c r="E87" s="16"/>
      <c r="F87" s="16">
        <v>1471.615</v>
      </c>
      <c r="G87" s="135">
        <v>1471.615</v>
      </c>
      <c r="H87" s="151">
        <v>994.11400000000003</v>
      </c>
      <c r="I87" s="60">
        <v>22078.871999999999</v>
      </c>
      <c r="J87" s="89"/>
      <c r="K87" s="136">
        <v>22078.871999999999</v>
      </c>
      <c r="L87" s="26">
        <v>137.649</v>
      </c>
      <c r="M87" s="97">
        <v>870.08</v>
      </c>
      <c r="N87" s="97">
        <v>56.137999999999998</v>
      </c>
      <c r="O87" s="97">
        <v>5281.2110000000002</v>
      </c>
      <c r="P87" s="97">
        <v>449.04199999999997</v>
      </c>
      <c r="Q87" s="97">
        <v>3643.56</v>
      </c>
      <c r="R87" s="124">
        <v>34982.281000000003</v>
      </c>
      <c r="S87" s="1"/>
    </row>
    <row r="88" spans="1:19">
      <c r="A88" s="43" t="s">
        <v>18</v>
      </c>
      <c r="B88" s="176" t="s">
        <v>19</v>
      </c>
      <c r="C88" s="5" t="s">
        <v>11</v>
      </c>
      <c r="D88" s="127">
        <v>0</v>
      </c>
      <c r="E88" s="6">
        <v>0</v>
      </c>
      <c r="F88" s="6">
        <v>3.4938000000000002</v>
      </c>
      <c r="G88" s="133">
        <v>3.4938000000000002</v>
      </c>
      <c r="H88" s="152">
        <v>5.6833000000000009</v>
      </c>
      <c r="I88" s="153">
        <v>163.3997</v>
      </c>
      <c r="J88" s="129">
        <v>0</v>
      </c>
      <c r="K88" s="134">
        <v>163.3997</v>
      </c>
      <c r="L88" s="134">
        <v>1.0707</v>
      </c>
      <c r="M88" s="6">
        <v>4.6524000000000001</v>
      </c>
      <c r="N88" s="6">
        <v>0.23949999999999999</v>
      </c>
      <c r="O88" s="6">
        <v>27.459099999999999</v>
      </c>
      <c r="P88" s="6">
        <v>4.5413999999999994</v>
      </c>
      <c r="Q88" s="6">
        <v>8.6817999999999991</v>
      </c>
      <c r="R88" s="121">
        <v>219.2217</v>
      </c>
      <c r="S88" s="1"/>
    </row>
    <row r="89" spans="1:19">
      <c r="A89" s="45"/>
      <c r="B89" s="177"/>
      <c r="C89" s="49" t="s">
        <v>13</v>
      </c>
      <c r="D89" s="128">
        <v>0</v>
      </c>
      <c r="E89" s="17">
        <v>0</v>
      </c>
      <c r="F89" s="17">
        <v>2584.5950000000003</v>
      </c>
      <c r="G89" s="135">
        <v>2584.5950000000003</v>
      </c>
      <c r="H89" s="24">
        <v>3113.712</v>
      </c>
      <c r="I89" s="154">
        <v>42859.81</v>
      </c>
      <c r="J89" s="20">
        <v>0</v>
      </c>
      <c r="K89" s="136">
        <v>42859.81</v>
      </c>
      <c r="L89" s="136">
        <v>354.346</v>
      </c>
      <c r="M89" s="17">
        <v>1907.5740000000001</v>
      </c>
      <c r="N89" s="17">
        <v>178.38499999999999</v>
      </c>
      <c r="O89" s="17">
        <v>10227.691999999999</v>
      </c>
      <c r="P89" s="17">
        <v>2060.8980000000001</v>
      </c>
      <c r="Q89" s="17">
        <v>5707.84</v>
      </c>
      <c r="R89" s="124">
        <v>68994.851999999999</v>
      </c>
      <c r="S89" s="1"/>
    </row>
    <row r="90" spans="1:19">
      <c r="A90" s="178" t="s">
        <v>63</v>
      </c>
      <c r="B90" s="179"/>
      <c r="C90" s="5" t="s">
        <v>11</v>
      </c>
      <c r="D90" s="65"/>
      <c r="E90" s="15"/>
      <c r="F90" s="15">
        <v>0.47360000000000002</v>
      </c>
      <c r="G90" s="133">
        <v>0.47360000000000002</v>
      </c>
      <c r="H90" s="150">
        <v>1.8095999999999999</v>
      </c>
      <c r="I90" s="59">
        <v>9.9952000000000005</v>
      </c>
      <c r="J90" s="88"/>
      <c r="K90" s="134">
        <v>9.9952000000000005</v>
      </c>
      <c r="L90" s="25">
        <v>0.6117999999999999</v>
      </c>
      <c r="M90" s="92">
        <v>1.5892999999999999</v>
      </c>
      <c r="N90" s="92"/>
      <c r="O90" s="92">
        <v>5.2200000000000003E-2</v>
      </c>
      <c r="P90" s="92"/>
      <c r="Q90" s="92">
        <v>0.13800000000000001</v>
      </c>
      <c r="R90" s="121">
        <v>14.669700000000001</v>
      </c>
      <c r="S90" s="1"/>
    </row>
    <row r="91" spans="1:19">
      <c r="A91" s="180"/>
      <c r="B91" s="181"/>
      <c r="C91" s="49" t="s">
        <v>13</v>
      </c>
      <c r="D91" s="66"/>
      <c r="E91" s="16"/>
      <c r="F91" s="16">
        <v>550.08399999999995</v>
      </c>
      <c r="G91" s="135">
        <v>550.08399999999995</v>
      </c>
      <c r="H91" s="151">
        <v>2432.8910000000001</v>
      </c>
      <c r="I91" s="60">
        <v>8864.64</v>
      </c>
      <c r="J91" s="89"/>
      <c r="K91" s="136">
        <v>8864.64</v>
      </c>
      <c r="L91" s="26">
        <v>465.839</v>
      </c>
      <c r="M91" s="97">
        <v>1650.65</v>
      </c>
      <c r="N91" s="97"/>
      <c r="O91" s="97">
        <v>61.914999999999999</v>
      </c>
      <c r="P91" s="97"/>
      <c r="Q91" s="97">
        <v>168.26499999999999</v>
      </c>
      <c r="R91" s="124">
        <v>14194.284</v>
      </c>
      <c r="S91" s="1"/>
    </row>
    <row r="92" spans="1:19">
      <c r="A92" s="178" t="s">
        <v>64</v>
      </c>
      <c r="B92" s="179"/>
      <c r="C92" s="5" t="s">
        <v>11</v>
      </c>
      <c r="D92" s="65"/>
      <c r="E92" s="15"/>
      <c r="F92" s="15"/>
      <c r="G92" s="133">
        <v>0</v>
      </c>
      <c r="H92" s="150">
        <v>8.5000000000000006E-3</v>
      </c>
      <c r="I92" s="84"/>
      <c r="J92" s="88"/>
      <c r="K92" s="134">
        <v>0</v>
      </c>
      <c r="L92" s="25"/>
      <c r="M92" s="92">
        <v>0.254</v>
      </c>
      <c r="N92" s="92"/>
      <c r="O92" s="92"/>
      <c r="P92" s="92"/>
      <c r="Q92" s="92"/>
      <c r="R92" s="121">
        <v>0.26250000000000001</v>
      </c>
      <c r="S92" s="1"/>
    </row>
    <row r="93" spans="1:19">
      <c r="A93" s="180"/>
      <c r="B93" s="181"/>
      <c r="C93" s="49" t="s">
        <v>13</v>
      </c>
      <c r="D93" s="66"/>
      <c r="E93" s="16"/>
      <c r="F93" s="16"/>
      <c r="G93" s="135">
        <v>0</v>
      </c>
      <c r="H93" s="151">
        <v>20.173999999999999</v>
      </c>
      <c r="I93" s="85"/>
      <c r="J93" s="89"/>
      <c r="K93" s="136">
        <v>0</v>
      </c>
      <c r="L93" s="26"/>
      <c r="M93" s="97">
        <v>82.998000000000005</v>
      </c>
      <c r="N93" s="97"/>
      <c r="O93" s="97"/>
      <c r="P93" s="97"/>
      <c r="Q93" s="97"/>
      <c r="R93" s="124">
        <v>103.172</v>
      </c>
      <c r="S93" s="1"/>
    </row>
    <row r="94" spans="1:19">
      <c r="A94" s="178" t="s">
        <v>65</v>
      </c>
      <c r="B94" s="179"/>
      <c r="C94" s="5" t="s">
        <v>11</v>
      </c>
      <c r="D94" s="65"/>
      <c r="E94" s="15"/>
      <c r="F94" s="15">
        <v>3.8999999999999998E-3</v>
      </c>
      <c r="G94" s="133">
        <v>3.8999999999999998E-3</v>
      </c>
      <c r="H94" s="150"/>
      <c r="I94" s="59">
        <v>1.5900000000000001E-2</v>
      </c>
      <c r="J94" s="88"/>
      <c r="K94" s="134">
        <v>1.5900000000000001E-2</v>
      </c>
      <c r="L94" s="25"/>
      <c r="M94" s="92"/>
      <c r="N94" s="92"/>
      <c r="O94" s="92"/>
      <c r="P94" s="92"/>
      <c r="Q94" s="92"/>
      <c r="R94" s="121">
        <v>1.9800000000000002E-2</v>
      </c>
      <c r="S94" s="1"/>
    </row>
    <row r="95" spans="1:19">
      <c r="A95" s="180"/>
      <c r="B95" s="181"/>
      <c r="C95" s="49" t="s">
        <v>13</v>
      </c>
      <c r="D95" s="66"/>
      <c r="E95" s="16"/>
      <c r="F95" s="16">
        <v>8.4239999999999995</v>
      </c>
      <c r="G95" s="135">
        <v>8.4239999999999995</v>
      </c>
      <c r="H95" s="151"/>
      <c r="I95" s="60">
        <v>33.319000000000003</v>
      </c>
      <c r="J95" s="89"/>
      <c r="K95" s="136">
        <v>33.319000000000003</v>
      </c>
      <c r="L95" s="26"/>
      <c r="M95" s="97"/>
      <c r="N95" s="97"/>
      <c r="O95" s="97"/>
      <c r="P95" s="97"/>
      <c r="Q95" s="97"/>
      <c r="R95" s="124">
        <v>41.743000000000002</v>
      </c>
      <c r="S95" s="1"/>
    </row>
    <row r="96" spans="1:19">
      <c r="A96" s="178" t="s">
        <v>66</v>
      </c>
      <c r="B96" s="179"/>
      <c r="C96" s="5" t="s">
        <v>11</v>
      </c>
      <c r="D96" s="65"/>
      <c r="E96" s="15"/>
      <c r="F96" s="15"/>
      <c r="G96" s="133">
        <v>0</v>
      </c>
      <c r="H96" s="150">
        <v>1.3599999999999999E-2</v>
      </c>
      <c r="I96" s="59">
        <v>12.6972</v>
      </c>
      <c r="J96" s="88"/>
      <c r="K96" s="134">
        <v>12.6972</v>
      </c>
      <c r="L96" s="25">
        <v>4.2000000000000003E-2</v>
      </c>
      <c r="M96" s="92"/>
      <c r="N96" s="92"/>
      <c r="O96" s="92"/>
      <c r="P96" s="92"/>
      <c r="Q96" s="92"/>
      <c r="R96" s="121">
        <v>12.752800000000001</v>
      </c>
      <c r="S96" s="1"/>
    </row>
    <row r="97" spans="1:19">
      <c r="A97" s="180"/>
      <c r="B97" s="181"/>
      <c r="C97" s="49" t="s">
        <v>13</v>
      </c>
      <c r="D97" s="66"/>
      <c r="E97" s="16"/>
      <c r="F97" s="16"/>
      <c r="G97" s="135">
        <v>0</v>
      </c>
      <c r="H97" s="151">
        <v>10.132</v>
      </c>
      <c r="I97" s="60">
        <v>17643.819</v>
      </c>
      <c r="J97" s="89"/>
      <c r="K97" s="136">
        <v>17643.819</v>
      </c>
      <c r="L97" s="26">
        <v>120.312</v>
      </c>
      <c r="M97" s="97"/>
      <c r="N97" s="97"/>
      <c r="O97" s="97"/>
      <c r="P97" s="97"/>
      <c r="Q97" s="97"/>
      <c r="R97" s="124">
        <v>17774.263000000003</v>
      </c>
      <c r="S97" s="1"/>
    </row>
    <row r="98" spans="1:19">
      <c r="A98" s="178" t="s">
        <v>67</v>
      </c>
      <c r="B98" s="179"/>
      <c r="C98" s="5" t="s">
        <v>11</v>
      </c>
      <c r="D98" s="65"/>
      <c r="E98" s="15"/>
      <c r="F98" s="15"/>
      <c r="G98" s="133">
        <v>0</v>
      </c>
      <c r="H98" s="150"/>
      <c r="I98" s="59">
        <v>9.5999999999999992E-3</v>
      </c>
      <c r="J98" s="88"/>
      <c r="K98" s="134">
        <v>9.5999999999999992E-3</v>
      </c>
      <c r="L98" s="25">
        <v>1.5E-3</v>
      </c>
      <c r="M98" s="92"/>
      <c r="N98" s="92"/>
      <c r="O98" s="92"/>
      <c r="P98" s="92"/>
      <c r="Q98" s="92"/>
      <c r="R98" s="121">
        <v>1.1099999999999999E-2</v>
      </c>
      <c r="S98" s="1"/>
    </row>
    <row r="99" spans="1:19">
      <c r="A99" s="180"/>
      <c r="B99" s="181"/>
      <c r="C99" s="49" t="s">
        <v>13</v>
      </c>
      <c r="D99" s="66"/>
      <c r="E99" s="16"/>
      <c r="F99" s="16"/>
      <c r="G99" s="135">
        <v>0</v>
      </c>
      <c r="H99" s="151"/>
      <c r="I99" s="60">
        <v>8.2509999999999994</v>
      </c>
      <c r="J99" s="89"/>
      <c r="K99" s="136">
        <v>8.2509999999999994</v>
      </c>
      <c r="L99" s="26">
        <v>1.296</v>
      </c>
      <c r="M99" s="97"/>
      <c r="N99" s="97"/>
      <c r="O99" s="97"/>
      <c r="P99" s="97"/>
      <c r="Q99" s="97"/>
      <c r="R99" s="124">
        <v>9.5469999999999988</v>
      </c>
      <c r="S99" s="1"/>
    </row>
    <row r="100" spans="1:19">
      <c r="A100" s="178" t="s">
        <v>68</v>
      </c>
      <c r="B100" s="179"/>
      <c r="C100" s="5" t="s">
        <v>11</v>
      </c>
      <c r="D100" s="65"/>
      <c r="E100" s="15"/>
      <c r="F100" s="15">
        <v>0.21149999999999999</v>
      </c>
      <c r="G100" s="133">
        <v>0.21149999999999999</v>
      </c>
      <c r="H100" s="150">
        <v>1.3827</v>
      </c>
      <c r="I100" s="59">
        <v>15.808200000000001</v>
      </c>
      <c r="J100" s="88"/>
      <c r="K100" s="134">
        <v>15.808200000000001</v>
      </c>
      <c r="L100" s="25">
        <v>0.27279999999999999</v>
      </c>
      <c r="M100" s="92">
        <v>1.802</v>
      </c>
      <c r="N100" s="92">
        <v>1.8E-3</v>
      </c>
      <c r="O100" s="92">
        <v>2.5326</v>
      </c>
      <c r="P100" s="92">
        <v>0.1198</v>
      </c>
      <c r="Q100" s="92">
        <v>7.6251000000000007</v>
      </c>
      <c r="R100" s="121">
        <v>29.756499999999999</v>
      </c>
      <c r="S100" s="1"/>
    </row>
    <row r="101" spans="1:19">
      <c r="A101" s="180"/>
      <c r="B101" s="181"/>
      <c r="C101" s="49" t="s">
        <v>13</v>
      </c>
      <c r="D101" s="66"/>
      <c r="E101" s="16"/>
      <c r="F101" s="16">
        <v>48.706000000000003</v>
      </c>
      <c r="G101" s="135">
        <v>48.706000000000003</v>
      </c>
      <c r="H101" s="151">
        <v>577.28</v>
      </c>
      <c r="I101" s="60">
        <v>4870.0230000000001</v>
      </c>
      <c r="J101" s="89"/>
      <c r="K101" s="136">
        <v>4870.0230000000001</v>
      </c>
      <c r="L101" s="26">
        <v>84.161000000000001</v>
      </c>
      <c r="M101" s="97">
        <v>575.53599999999994</v>
      </c>
      <c r="N101" s="97">
        <v>0.77800000000000002</v>
      </c>
      <c r="O101" s="97">
        <v>493.49599999999998</v>
      </c>
      <c r="P101" s="97">
        <v>40.463999999999999</v>
      </c>
      <c r="Q101" s="97">
        <v>2685.8029999999999</v>
      </c>
      <c r="R101" s="124">
        <v>9376.2469999999994</v>
      </c>
      <c r="S101" s="1"/>
    </row>
    <row r="102" spans="1:19">
      <c r="A102" s="178" t="s">
        <v>69</v>
      </c>
      <c r="B102" s="179"/>
      <c r="C102" s="5" t="s">
        <v>11</v>
      </c>
      <c r="D102" s="65"/>
      <c r="E102" s="15"/>
      <c r="F102" s="15">
        <v>12.714499999999999</v>
      </c>
      <c r="G102" s="133">
        <v>12.714499999999999</v>
      </c>
      <c r="H102" s="150">
        <v>38.5137</v>
      </c>
      <c r="I102" s="59">
        <v>1259.5035700000001</v>
      </c>
      <c r="J102" s="88"/>
      <c r="K102" s="134">
        <v>1259.5035700000001</v>
      </c>
      <c r="L102" s="25">
        <v>8.0882000000000005</v>
      </c>
      <c r="M102" s="92">
        <v>13.1897</v>
      </c>
      <c r="N102" s="92">
        <v>4.6399999999999997E-2</v>
      </c>
      <c r="O102" s="92">
        <v>11.0945</v>
      </c>
      <c r="P102" s="92">
        <v>0.85970000000000002</v>
      </c>
      <c r="Q102" s="92">
        <v>1.9060999999999999</v>
      </c>
      <c r="R102" s="121">
        <v>1345.9163699999997</v>
      </c>
      <c r="S102" s="1"/>
    </row>
    <row r="103" spans="1:19">
      <c r="A103" s="180"/>
      <c r="B103" s="181"/>
      <c r="C103" s="49" t="s">
        <v>13</v>
      </c>
      <c r="D103" s="66"/>
      <c r="E103" s="16"/>
      <c r="F103" s="16">
        <v>4257.0330000000004</v>
      </c>
      <c r="G103" s="135">
        <v>4257.0330000000004</v>
      </c>
      <c r="H103" s="151">
        <v>12998.759</v>
      </c>
      <c r="I103" s="60">
        <v>512328.17300000001</v>
      </c>
      <c r="J103" s="89"/>
      <c r="K103" s="136">
        <v>512328.17300000001</v>
      </c>
      <c r="L103" s="26">
        <v>1621.847</v>
      </c>
      <c r="M103" s="97">
        <v>2820.877</v>
      </c>
      <c r="N103" s="97">
        <v>18.835000000000001</v>
      </c>
      <c r="O103" s="97">
        <v>2466.8409999999999</v>
      </c>
      <c r="P103" s="97">
        <v>215.96100000000001</v>
      </c>
      <c r="Q103" s="97">
        <v>1184.76</v>
      </c>
      <c r="R103" s="124">
        <v>537913.08599999989</v>
      </c>
      <c r="S103" s="1"/>
    </row>
    <row r="104" spans="1:19">
      <c r="A104" s="182" t="s">
        <v>70</v>
      </c>
      <c r="B104" s="183"/>
      <c r="C104" s="5" t="s">
        <v>11</v>
      </c>
      <c r="D104" s="129">
        <v>0</v>
      </c>
      <c r="E104" s="6">
        <v>0</v>
      </c>
      <c r="F104" s="6">
        <v>937.89280000000031</v>
      </c>
      <c r="G104" s="133">
        <v>937.89280000000031</v>
      </c>
      <c r="H104" s="152">
        <v>6144.0547999999999</v>
      </c>
      <c r="I104" s="153">
        <v>8833.2116700000006</v>
      </c>
      <c r="J104" s="129">
        <v>0</v>
      </c>
      <c r="K104" s="134">
        <v>8833.2116700000006</v>
      </c>
      <c r="L104" s="134">
        <v>6407.1914999999999</v>
      </c>
      <c r="M104" s="6">
        <v>499.80770000000007</v>
      </c>
      <c r="N104" s="6">
        <v>0.33079999999999998</v>
      </c>
      <c r="O104" s="6">
        <v>41.725999999999999</v>
      </c>
      <c r="P104" s="6">
        <v>5.6484999999999994</v>
      </c>
      <c r="Q104" s="6">
        <v>18.802399999999999</v>
      </c>
      <c r="R104" s="121">
        <v>22888.66617</v>
      </c>
      <c r="S104" s="1"/>
    </row>
    <row r="105" spans="1:19">
      <c r="A105" s="184"/>
      <c r="B105" s="185"/>
      <c r="C105" s="49" t="s">
        <v>13</v>
      </c>
      <c r="D105" s="20">
        <v>0</v>
      </c>
      <c r="E105" s="17">
        <v>0</v>
      </c>
      <c r="F105" s="17">
        <v>692962.44800000009</v>
      </c>
      <c r="G105" s="135">
        <v>692962.44800000009</v>
      </c>
      <c r="H105" s="24">
        <v>2189600.6139999996</v>
      </c>
      <c r="I105" s="154">
        <v>1295209.172</v>
      </c>
      <c r="J105" s="20">
        <v>0</v>
      </c>
      <c r="K105" s="136">
        <v>1295209.172</v>
      </c>
      <c r="L105" s="136">
        <v>778533.77899999986</v>
      </c>
      <c r="M105" s="17">
        <v>245968.72899999999</v>
      </c>
      <c r="N105" s="17">
        <v>216.929</v>
      </c>
      <c r="O105" s="17">
        <v>13494.939999999999</v>
      </c>
      <c r="P105" s="17">
        <v>2358.8339999999998</v>
      </c>
      <c r="Q105" s="17">
        <v>10018.793</v>
      </c>
      <c r="R105" s="124">
        <v>5228364.2379999999</v>
      </c>
      <c r="S105" s="1"/>
    </row>
    <row r="106" spans="1:19">
      <c r="A106" s="42" t="s">
        <v>0</v>
      </c>
      <c r="B106" s="174" t="s">
        <v>71</v>
      </c>
      <c r="C106" s="5" t="s">
        <v>11</v>
      </c>
      <c r="D106" s="65"/>
      <c r="E106" s="15"/>
      <c r="F106" s="15"/>
      <c r="G106" s="133">
        <v>0</v>
      </c>
      <c r="H106" s="150"/>
      <c r="I106" s="59">
        <v>1.2689999999999999</v>
      </c>
      <c r="J106" s="88"/>
      <c r="K106" s="134">
        <v>1.2689999999999999</v>
      </c>
      <c r="L106" s="25">
        <v>0.1017</v>
      </c>
      <c r="M106" s="92"/>
      <c r="N106" s="92"/>
      <c r="O106" s="92"/>
      <c r="P106" s="92"/>
      <c r="Q106" s="92"/>
      <c r="R106" s="121">
        <v>1.3706999999999998</v>
      </c>
      <c r="S106" s="1"/>
    </row>
    <row r="107" spans="1:19">
      <c r="A107" s="42" t="s">
        <v>0</v>
      </c>
      <c r="B107" s="175"/>
      <c r="C107" s="49" t="s">
        <v>13</v>
      </c>
      <c r="D107" s="66"/>
      <c r="E107" s="16"/>
      <c r="F107" s="16"/>
      <c r="G107" s="135">
        <v>0</v>
      </c>
      <c r="H107" s="151"/>
      <c r="I107" s="60">
        <v>3177.587</v>
      </c>
      <c r="J107" s="89"/>
      <c r="K107" s="136">
        <v>3177.587</v>
      </c>
      <c r="L107" s="26">
        <v>297.61500000000001</v>
      </c>
      <c r="M107" s="97"/>
      <c r="N107" s="97"/>
      <c r="O107" s="97"/>
      <c r="P107" s="97"/>
      <c r="Q107" s="97"/>
      <c r="R107" s="124">
        <v>3475.2020000000002</v>
      </c>
      <c r="S107" s="1"/>
    </row>
    <row r="108" spans="1:19">
      <c r="A108" s="43" t="s">
        <v>72</v>
      </c>
      <c r="B108" s="174" t="s">
        <v>73</v>
      </c>
      <c r="C108" s="5" t="s">
        <v>11</v>
      </c>
      <c r="D108" s="65"/>
      <c r="E108" s="15"/>
      <c r="F108" s="15">
        <v>0.67730000000000001</v>
      </c>
      <c r="G108" s="133">
        <v>0.67730000000000001</v>
      </c>
      <c r="H108" s="150">
        <v>6.7848999999999995</v>
      </c>
      <c r="I108" s="59">
        <v>75.82119999999999</v>
      </c>
      <c r="J108" s="88"/>
      <c r="K108" s="134">
        <v>75.82119999999999</v>
      </c>
      <c r="L108" s="25">
        <v>0.3019</v>
      </c>
      <c r="M108" s="92">
        <v>2.1936</v>
      </c>
      <c r="N108" s="92">
        <v>2.2699999999999998E-2</v>
      </c>
      <c r="O108" s="92">
        <v>0.12709999999999999</v>
      </c>
      <c r="P108" s="92">
        <v>4.2999999999999997E-2</v>
      </c>
      <c r="Q108" s="92">
        <v>0.19889999999999999</v>
      </c>
      <c r="R108" s="121">
        <v>86.170599999999993</v>
      </c>
      <c r="S108" s="1"/>
    </row>
    <row r="109" spans="1:19">
      <c r="A109" s="43" t="s">
        <v>0</v>
      </c>
      <c r="B109" s="175"/>
      <c r="C109" s="49" t="s">
        <v>13</v>
      </c>
      <c r="D109" s="66"/>
      <c r="E109" s="16"/>
      <c r="F109" s="16">
        <v>282.803</v>
      </c>
      <c r="G109" s="135">
        <v>282.803</v>
      </c>
      <c r="H109" s="151">
        <v>3980.721</v>
      </c>
      <c r="I109" s="60">
        <v>17208.507000000001</v>
      </c>
      <c r="J109" s="89"/>
      <c r="K109" s="136">
        <v>17208.507000000001</v>
      </c>
      <c r="L109" s="26">
        <v>79.983999999999995</v>
      </c>
      <c r="M109" s="97">
        <v>1901.3679999999999</v>
      </c>
      <c r="N109" s="97">
        <v>11.178000000000001</v>
      </c>
      <c r="O109" s="97">
        <v>40.975000000000001</v>
      </c>
      <c r="P109" s="97">
        <v>17.504000000000001</v>
      </c>
      <c r="Q109" s="97">
        <v>123.057</v>
      </c>
      <c r="R109" s="124">
        <v>23646.097000000002</v>
      </c>
      <c r="S109" s="1"/>
    </row>
    <row r="110" spans="1:19">
      <c r="A110" s="43" t="s">
        <v>0</v>
      </c>
      <c r="B110" s="174" t="s">
        <v>74</v>
      </c>
      <c r="C110" s="5" t="s">
        <v>11</v>
      </c>
      <c r="D110" s="65"/>
      <c r="E110" s="15"/>
      <c r="F110" s="15">
        <v>0.75729999999999997</v>
      </c>
      <c r="G110" s="133">
        <v>0.75729999999999997</v>
      </c>
      <c r="H110" s="150">
        <v>2.1271</v>
      </c>
      <c r="I110" s="59">
        <v>26.531599999999997</v>
      </c>
      <c r="J110" s="88"/>
      <c r="K110" s="134">
        <v>26.531599999999997</v>
      </c>
      <c r="L110" s="25">
        <v>2.1804999999999999</v>
      </c>
      <c r="M110" s="92">
        <v>0.37769999999999998</v>
      </c>
      <c r="N110" s="92"/>
      <c r="O110" s="92">
        <v>3.4799999999999998E-2</v>
      </c>
      <c r="P110" s="92"/>
      <c r="Q110" s="92"/>
      <c r="R110" s="121">
        <v>32.008999999999993</v>
      </c>
      <c r="S110" s="1"/>
    </row>
    <row r="111" spans="1:19">
      <c r="A111" s="43"/>
      <c r="B111" s="175"/>
      <c r="C111" s="49" t="s">
        <v>13</v>
      </c>
      <c r="D111" s="66"/>
      <c r="E111" s="16"/>
      <c r="F111" s="16">
        <v>837.23199999999997</v>
      </c>
      <c r="G111" s="135">
        <v>837.23199999999997</v>
      </c>
      <c r="H111" s="151">
        <v>2104.6990000000001</v>
      </c>
      <c r="I111" s="60">
        <v>18826.919999999998</v>
      </c>
      <c r="J111" s="89"/>
      <c r="K111" s="136">
        <v>18826.919999999998</v>
      </c>
      <c r="L111" s="26">
        <v>2149.009</v>
      </c>
      <c r="M111" s="97">
        <v>401.685</v>
      </c>
      <c r="N111" s="97"/>
      <c r="O111" s="97">
        <v>4.2389999999999999</v>
      </c>
      <c r="P111" s="97"/>
      <c r="Q111" s="97"/>
      <c r="R111" s="124">
        <v>24323.784000000003</v>
      </c>
      <c r="S111" s="1"/>
    </row>
    <row r="112" spans="1:19">
      <c r="A112" s="43" t="s">
        <v>75</v>
      </c>
      <c r="B112" s="174" t="s">
        <v>76</v>
      </c>
      <c r="C112" s="5" t="s">
        <v>11</v>
      </c>
      <c r="D112" s="65"/>
      <c r="E112" s="15"/>
      <c r="F112" s="15">
        <v>5.3800000000000001E-2</v>
      </c>
      <c r="G112" s="133">
        <v>5.3800000000000001E-2</v>
      </c>
      <c r="H112" s="168">
        <v>0.26569999999999999</v>
      </c>
      <c r="I112" s="59">
        <v>17.856200000000001</v>
      </c>
      <c r="J112" s="88"/>
      <c r="K112" s="134">
        <v>17.856200000000001</v>
      </c>
      <c r="L112" s="25"/>
      <c r="M112" s="92">
        <v>5.7500000000000002E-2</v>
      </c>
      <c r="N112" s="92"/>
      <c r="O112" s="92">
        <v>7.4400000000000008E-2</v>
      </c>
      <c r="P112" s="92"/>
      <c r="Q112" s="92">
        <v>0.78739999999999999</v>
      </c>
      <c r="R112" s="121">
        <v>19.095000000000006</v>
      </c>
      <c r="S112" s="1"/>
    </row>
    <row r="113" spans="1:19">
      <c r="A113" s="43"/>
      <c r="B113" s="175"/>
      <c r="C113" s="49" t="s">
        <v>13</v>
      </c>
      <c r="D113" s="66"/>
      <c r="E113" s="16"/>
      <c r="F113" s="16">
        <v>44.658000000000001</v>
      </c>
      <c r="G113" s="135">
        <v>44.658000000000001</v>
      </c>
      <c r="H113" s="151">
        <v>320.60000000000002</v>
      </c>
      <c r="I113" s="60">
        <v>32259.905999999999</v>
      </c>
      <c r="J113" s="89"/>
      <c r="K113" s="136">
        <v>32259.905999999999</v>
      </c>
      <c r="L113" s="26"/>
      <c r="M113" s="97">
        <v>70.783000000000001</v>
      </c>
      <c r="N113" s="97"/>
      <c r="O113" s="97">
        <v>114.65300000000001</v>
      </c>
      <c r="P113" s="97"/>
      <c r="Q113" s="97">
        <v>1013.234</v>
      </c>
      <c r="R113" s="124">
        <v>33823.833999999995</v>
      </c>
      <c r="S113" s="1"/>
    </row>
    <row r="114" spans="1:19">
      <c r="A114" s="43"/>
      <c r="B114" s="174" t="s">
        <v>77</v>
      </c>
      <c r="C114" s="5" t="s">
        <v>11</v>
      </c>
      <c r="D114" s="65"/>
      <c r="E114" s="15"/>
      <c r="F114" s="15">
        <v>1.9280999999999999</v>
      </c>
      <c r="G114" s="133">
        <v>1.9280999999999999</v>
      </c>
      <c r="H114" s="150">
        <v>1.9062999999999999</v>
      </c>
      <c r="I114" s="59">
        <v>9.773200000000001</v>
      </c>
      <c r="J114" s="88"/>
      <c r="K114" s="134">
        <v>9.773200000000001</v>
      </c>
      <c r="L114" s="25">
        <v>0.14799999999999999</v>
      </c>
      <c r="M114" s="92">
        <v>1.2144999999999999</v>
      </c>
      <c r="N114" s="92">
        <v>4.13</v>
      </c>
      <c r="O114" s="92">
        <v>3.5991999999999997</v>
      </c>
      <c r="P114" s="92">
        <v>1.7899999999999999E-2</v>
      </c>
      <c r="Q114" s="92">
        <v>6.4512</v>
      </c>
      <c r="R114" s="121">
        <v>29.168400000000002</v>
      </c>
      <c r="S114" s="1"/>
    </row>
    <row r="115" spans="1:19">
      <c r="A115" s="43"/>
      <c r="B115" s="175"/>
      <c r="C115" s="49" t="s">
        <v>13</v>
      </c>
      <c r="D115" s="66"/>
      <c r="E115" s="16"/>
      <c r="F115" s="16">
        <v>2524.6329999999998</v>
      </c>
      <c r="G115" s="135">
        <v>2524.6329999999998</v>
      </c>
      <c r="H115" s="151">
        <v>2403.453</v>
      </c>
      <c r="I115" s="60">
        <v>11257.748</v>
      </c>
      <c r="J115" s="89"/>
      <c r="K115" s="136">
        <v>11257.748</v>
      </c>
      <c r="L115" s="26">
        <v>48.276000000000003</v>
      </c>
      <c r="M115" s="97">
        <v>893.86</v>
      </c>
      <c r="N115" s="97">
        <v>2659.8829999999998</v>
      </c>
      <c r="O115" s="97">
        <v>3692.0079999999998</v>
      </c>
      <c r="P115" s="97">
        <v>5.077</v>
      </c>
      <c r="Q115" s="97">
        <v>6472.2610000000004</v>
      </c>
      <c r="R115" s="124">
        <v>29957.199000000001</v>
      </c>
      <c r="S115" s="1"/>
    </row>
    <row r="116" spans="1:19">
      <c r="A116" s="43" t="s">
        <v>78</v>
      </c>
      <c r="B116" s="174" t="s">
        <v>79</v>
      </c>
      <c r="C116" s="5" t="s">
        <v>11</v>
      </c>
      <c r="D116" s="65"/>
      <c r="E116" s="15"/>
      <c r="F116" s="15"/>
      <c r="G116" s="133">
        <v>0</v>
      </c>
      <c r="H116" s="150"/>
      <c r="I116" s="59"/>
      <c r="J116" s="88"/>
      <c r="K116" s="134">
        <v>0</v>
      </c>
      <c r="L116" s="25"/>
      <c r="M116" s="92"/>
      <c r="N116" s="92"/>
      <c r="O116" s="92"/>
      <c r="P116" s="92"/>
      <c r="Q116" s="92"/>
      <c r="R116" s="121">
        <v>0</v>
      </c>
      <c r="S116" s="1"/>
    </row>
    <row r="117" spans="1:19">
      <c r="A117" s="43"/>
      <c r="B117" s="175"/>
      <c r="C117" s="49" t="s">
        <v>13</v>
      </c>
      <c r="D117" s="66"/>
      <c r="E117" s="16"/>
      <c r="F117" s="16"/>
      <c r="G117" s="135">
        <v>0</v>
      </c>
      <c r="H117" s="151"/>
      <c r="I117" s="60"/>
      <c r="J117" s="89"/>
      <c r="K117" s="136">
        <v>0</v>
      </c>
      <c r="L117" s="26"/>
      <c r="M117" s="97"/>
      <c r="N117" s="97"/>
      <c r="O117" s="97"/>
      <c r="P117" s="97"/>
      <c r="Q117" s="97"/>
      <c r="R117" s="124">
        <v>0</v>
      </c>
      <c r="S117" s="1"/>
    </row>
    <row r="118" spans="1:19">
      <c r="A118" s="43"/>
      <c r="B118" s="174" t="s">
        <v>80</v>
      </c>
      <c r="C118" s="5" t="s">
        <v>11</v>
      </c>
      <c r="D118" s="65"/>
      <c r="E118" s="15"/>
      <c r="F118" s="15"/>
      <c r="G118" s="133">
        <v>0</v>
      </c>
      <c r="H118" s="150"/>
      <c r="I118" s="59"/>
      <c r="J118" s="88"/>
      <c r="K118" s="134">
        <v>0</v>
      </c>
      <c r="L118" s="25"/>
      <c r="M118" s="92"/>
      <c r="N118" s="92"/>
      <c r="O118" s="92"/>
      <c r="P118" s="92"/>
      <c r="Q118" s="92"/>
      <c r="R118" s="121">
        <v>0</v>
      </c>
      <c r="S118" s="1"/>
    </row>
    <row r="119" spans="1:19">
      <c r="A119" s="43"/>
      <c r="B119" s="175"/>
      <c r="C119" s="49" t="s">
        <v>13</v>
      </c>
      <c r="D119" s="66"/>
      <c r="E119" s="16"/>
      <c r="F119" s="16"/>
      <c r="G119" s="135">
        <v>0</v>
      </c>
      <c r="H119" s="151"/>
      <c r="I119" s="60"/>
      <c r="J119" s="89"/>
      <c r="K119" s="136">
        <v>0</v>
      </c>
      <c r="L119" s="26"/>
      <c r="M119" s="97"/>
      <c r="N119" s="97"/>
      <c r="O119" s="97"/>
      <c r="P119" s="97"/>
      <c r="Q119" s="97"/>
      <c r="R119" s="124">
        <v>0</v>
      </c>
      <c r="S119" s="1"/>
    </row>
    <row r="120" spans="1:19">
      <c r="A120" s="43" t="s">
        <v>81</v>
      </c>
      <c r="B120" s="174" t="s">
        <v>82</v>
      </c>
      <c r="C120" s="5" t="s">
        <v>11</v>
      </c>
      <c r="D120" s="65"/>
      <c r="E120" s="15"/>
      <c r="F120" s="15">
        <v>4.8000000000000001E-2</v>
      </c>
      <c r="G120" s="133">
        <v>4.8000000000000001E-2</v>
      </c>
      <c r="H120" s="150"/>
      <c r="I120" s="59"/>
      <c r="J120" s="88"/>
      <c r="K120" s="134">
        <v>0</v>
      </c>
      <c r="L120" s="25"/>
      <c r="M120" s="92"/>
      <c r="N120" s="92"/>
      <c r="O120" s="92"/>
      <c r="P120" s="92"/>
      <c r="Q120" s="92"/>
      <c r="R120" s="121">
        <v>4.8000000000000001E-2</v>
      </c>
      <c r="S120" s="1"/>
    </row>
    <row r="121" spans="1:19">
      <c r="A121" s="43"/>
      <c r="B121" s="175"/>
      <c r="C121" s="49" t="s">
        <v>13</v>
      </c>
      <c r="D121" s="66"/>
      <c r="E121" s="16"/>
      <c r="F121" s="16">
        <v>23.327999999999999</v>
      </c>
      <c r="G121" s="135">
        <v>23.327999999999999</v>
      </c>
      <c r="H121" s="151"/>
      <c r="I121" s="60"/>
      <c r="J121" s="89"/>
      <c r="K121" s="136">
        <v>0</v>
      </c>
      <c r="L121" s="26"/>
      <c r="M121" s="97"/>
      <c r="N121" s="97"/>
      <c r="O121" s="97"/>
      <c r="P121" s="97"/>
      <c r="Q121" s="97"/>
      <c r="R121" s="124">
        <v>23.327999999999999</v>
      </c>
      <c r="S121" s="1"/>
    </row>
    <row r="122" spans="1:19">
      <c r="A122" s="43"/>
      <c r="B122" s="174" t="s">
        <v>83</v>
      </c>
      <c r="C122" s="5" t="s">
        <v>11</v>
      </c>
      <c r="D122" s="65"/>
      <c r="E122" s="15"/>
      <c r="F122" s="15">
        <v>0.85899999999999999</v>
      </c>
      <c r="G122" s="133">
        <v>0.85899999999999999</v>
      </c>
      <c r="H122" s="150">
        <v>0.63290000000000002</v>
      </c>
      <c r="I122" s="59">
        <v>2.859</v>
      </c>
      <c r="J122" s="88"/>
      <c r="K122" s="134">
        <v>2.859</v>
      </c>
      <c r="L122" s="25"/>
      <c r="M122" s="92"/>
      <c r="N122" s="92"/>
      <c r="O122" s="92">
        <v>0.58069999999999999</v>
      </c>
      <c r="P122" s="92"/>
      <c r="Q122" s="92">
        <v>0.1623</v>
      </c>
      <c r="R122" s="121">
        <v>5.0939000000000005</v>
      </c>
      <c r="S122" s="1"/>
    </row>
    <row r="123" spans="1:19">
      <c r="A123" s="43"/>
      <c r="B123" s="175"/>
      <c r="C123" s="49" t="s">
        <v>13</v>
      </c>
      <c r="D123" s="66"/>
      <c r="E123" s="16"/>
      <c r="F123" s="16">
        <v>649.447</v>
      </c>
      <c r="G123" s="135">
        <v>649.447</v>
      </c>
      <c r="H123" s="151">
        <v>323.32</v>
      </c>
      <c r="I123" s="60">
        <v>2205.0259999999998</v>
      </c>
      <c r="J123" s="89"/>
      <c r="K123" s="136">
        <v>2205.0259999999998</v>
      </c>
      <c r="L123" s="26"/>
      <c r="M123" s="97"/>
      <c r="N123" s="97"/>
      <c r="O123" s="97">
        <v>292.53500000000003</v>
      </c>
      <c r="P123" s="97"/>
      <c r="Q123" s="97">
        <v>27.614999999999998</v>
      </c>
      <c r="R123" s="124">
        <v>3497.9429999999993</v>
      </c>
      <c r="S123" s="1"/>
    </row>
    <row r="124" spans="1:19">
      <c r="A124" s="43" t="s">
        <v>18</v>
      </c>
      <c r="B124" s="174" t="s">
        <v>84</v>
      </c>
      <c r="C124" s="5" t="s">
        <v>11</v>
      </c>
      <c r="D124" s="65"/>
      <c r="E124" s="15"/>
      <c r="F124" s="15">
        <v>0.83040000000000003</v>
      </c>
      <c r="G124" s="133">
        <v>0.83040000000000003</v>
      </c>
      <c r="H124" s="150">
        <v>0.47720000000000001</v>
      </c>
      <c r="I124" s="59">
        <v>6.9885999999999999</v>
      </c>
      <c r="J124" s="88"/>
      <c r="K124" s="134">
        <v>6.9885999999999999</v>
      </c>
      <c r="L124" s="25">
        <v>0.379</v>
      </c>
      <c r="M124" s="92">
        <v>1.0969</v>
      </c>
      <c r="N124" s="92"/>
      <c r="O124" s="92">
        <v>0.53820000000000001</v>
      </c>
      <c r="P124" s="92">
        <v>2.7E-2</v>
      </c>
      <c r="Q124" s="92">
        <v>2.2646999999999999</v>
      </c>
      <c r="R124" s="121">
        <v>12.601999999999999</v>
      </c>
      <c r="S124" s="1"/>
    </row>
    <row r="125" spans="1:19">
      <c r="A125" s="1"/>
      <c r="B125" s="175"/>
      <c r="C125" s="49" t="s">
        <v>13</v>
      </c>
      <c r="D125" s="96"/>
      <c r="E125" s="16"/>
      <c r="F125" s="16">
        <v>467.17599999999999</v>
      </c>
      <c r="G125" s="135">
        <v>467.17599999999999</v>
      </c>
      <c r="H125" s="151">
        <v>133.024</v>
      </c>
      <c r="I125" s="60">
        <v>2911.125</v>
      </c>
      <c r="J125" s="89"/>
      <c r="K125" s="136">
        <v>2911.125</v>
      </c>
      <c r="L125" s="26">
        <v>63.201999999999998</v>
      </c>
      <c r="M125" s="102">
        <v>395.78899999999999</v>
      </c>
      <c r="N125" s="97"/>
      <c r="O125" s="97">
        <v>98.647999999999996</v>
      </c>
      <c r="P125" s="97">
        <v>2.9159999999999999</v>
      </c>
      <c r="Q125" s="97">
        <v>14929.974</v>
      </c>
      <c r="R125" s="124">
        <v>19001.853999999999</v>
      </c>
      <c r="S125" s="1"/>
    </row>
    <row r="126" spans="1:19">
      <c r="A126" s="1"/>
      <c r="B126" s="11" t="s">
        <v>15</v>
      </c>
      <c r="C126" s="5" t="s">
        <v>11</v>
      </c>
      <c r="D126" s="65"/>
      <c r="E126" s="15"/>
      <c r="F126" s="15">
        <v>0.76</v>
      </c>
      <c r="G126" s="133">
        <v>0.76</v>
      </c>
      <c r="H126" s="150">
        <v>4.3372000000000002</v>
      </c>
      <c r="I126" s="59">
        <v>8.0771999999999995</v>
      </c>
      <c r="J126" s="88"/>
      <c r="K126" s="134">
        <v>8.0771999999999995</v>
      </c>
      <c r="L126" s="25"/>
      <c r="M126" s="92">
        <v>7.1999999999999995E-2</v>
      </c>
      <c r="N126" s="92"/>
      <c r="O126" s="92"/>
      <c r="P126" s="92"/>
      <c r="Q126" s="92">
        <v>0.33750000000000002</v>
      </c>
      <c r="R126" s="121">
        <v>13.583899999999998</v>
      </c>
      <c r="S126" s="1"/>
    </row>
    <row r="127" spans="1:19">
      <c r="A127" s="1"/>
      <c r="B127" s="44" t="s">
        <v>85</v>
      </c>
      <c r="C127" s="49" t="s">
        <v>13</v>
      </c>
      <c r="D127" s="66"/>
      <c r="E127" s="16"/>
      <c r="F127" s="16">
        <v>307.69200000000001</v>
      </c>
      <c r="G127" s="135">
        <v>307.69200000000001</v>
      </c>
      <c r="H127" s="151">
        <v>558.48599999999999</v>
      </c>
      <c r="I127" s="60">
        <v>644.37099999999998</v>
      </c>
      <c r="J127" s="89"/>
      <c r="K127" s="136">
        <v>644.37099999999998</v>
      </c>
      <c r="L127" s="26"/>
      <c r="M127" s="97">
        <v>6.2530000000000001</v>
      </c>
      <c r="N127" s="97"/>
      <c r="O127" s="97"/>
      <c r="P127" s="97"/>
      <c r="Q127" s="97">
        <v>729</v>
      </c>
      <c r="R127" s="124">
        <v>2245.8019999999997</v>
      </c>
      <c r="S127" s="1"/>
    </row>
    <row r="128" spans="1:19">
      <c r="A128" s="1"/>
      <c r="B128" s="176" t="s">
        <v>19</v>
      </c>
      <c r="C128" s="5" t="s">
        <v>11</v>
      </c>
      <c r="D128" s="127">
        <v>0</v>
      </c>
      <c r="E128" s="6">
        <v>0</v>
      </c>
      <c r="F128" s="6">
        <v>5.9138999999999999</v>
      </c>
      <c r="G128" s="133">
        <v>5.9138999999999999</v>
      </c>
      <c r="H128" s="152">
        <v>16.531299999999998</v>
      </c>
      <c r="I128" s="153">
        <v>149.17599999999999</v>
      </c>
      <c r="J128" s="129">
        <v>0</v>
      </c>
      <c r="K128" s="134">
        <v>149.17599999999999</v>
      </c>
      <c r="L128" s="134">
        <v>3.1111</v>
      </c>
      <c r="M128" s="6">
        <v>5.0122</v>
      </c>
      <c r="N128" s="6">
        <v>4.1527000000000003</v>
      </c>
      <c r="O128" s="6">
        <v>4.9543999999999997</v>
      </c>
      <c r="P128" s="6">
        <v>8.7899999999999992E-2</v>
      </c>
      <c r="Q128" s="6">
        <v>10.202</v>
      </c>
      <c r="R128" s="121">
        <v>199.14149999999998</v>
      </c>
      <c r="S128" s="1"/>
    </row>
    <row r="129" spans="1:19">
      <c r="A129" s="45"/>
      <c r="B129" s="177"/>
      <c r="C129" s="49" t="s">
        <v>13</v>
      </c>
      <c r="D129" s="128">
        <v>0</v>
      </c>
      <c r="E129" s="17">
        <v>0</v>
      </c>
      <c r="F129" s="17">
        <v>5136.9690000000001</v>
      </c>
      <c r="G129" s="135">
        <v>5136.9690000000001</v>
      </c>
      <c r="H129" s="24">
        <v>9824.3029999999999</v>
      </c>
      <c r="I129" s="154">
        <v>88491.19</v>
      </c>
      <c r="J129" s="20">
        <v>0</v>
      </c>
      <c r="K129" s="136">
        <v>88491.19</v>
      </c>
      <c r="L129" s="136">
        <v>2638.0860000000002</v>
      </c>
      <c r="M129" s="17">
        <v>3669.7379999999998</v>
      </c>
      <c r="N129" s="17">
        <v>2671.0609999999997</v>
      </c>
      <c r="O129" s="17">
        <v>4243.058</v>
      </c>
      <c r="P129" s="17">
        <v>25.497000000000003</v>
      </c>
      <c r="Q129" s="17">
        <v>23295.141</v>
      </c>
      <c r="R129" s="124">
        <v>139995.04300000001</v>
      </c>
      <c r="S129" s="1"/>
    </row>
    <row r="130" spans="1:19">
      <c r="A130" s="42" t="s">
        <v>0</v>
      </c>
      <c r="B130" s="174" t="s">
        <v>86</v>
      </c>
      <c r="C130" s="5" t="s">
        <v>11</v>
      </c>
      <c r="D130" s="65"/>
      <c r="E130" s="15"/>
      <c r="F130" s="15"/>
      <c r="G130" s="133">
        <v>0</v>
      </c>
      <c r="H130" s="150"/>
      <c r="I130" s="59"/>
      <c r="J130" s="88"/>
      <c r="K130" s="134">
        <v>0</v>
      </c>
      <c r="L130" s="25"/>
      <c r="M130" s="92"/>
      <c r="N130" s="92"/>
      <c r="O130" s="92"/>
      <c r="P130" s="92"/>
      <c r="Q130" s="92"/>
      <c r="R130" s="121">
        <v>0</v>
      </c>
      <c r="S130" s="1"/>
    </row>
    <row r="131" spans="1:19">
      <c r="A131" s="42" t="s">
        <v>0</v>
      </c>
      <c r="B131" s="175"/>
      <c r="C131" s="49" t="s">
        <v>13</v>
      </c>
      <c r="D131" s="66"/>
      <c r="E131" s="16"/>
      <c r="F131" s="16"/>
      <c r="G131" s="135">
        <v>0</v>
      </c>
      <c r="H131" s="151"/>
      <c r="I131" s="60"/>
      <c r="J131" s="89"/>
      <c r="K131" s="136">
        <v>0</v>
      </c>
      <c r="L131" s="26"/>
      <c r="M131" s="97"/>
      <c r="N131" s="97"/>
      <c r="O131" s="97"/>
      <c r="P131" s="97"/>
      <c r="Q131" s="97"/>
      <c r="R131" s="124">
        <v>0</v>
      </c>
      <c r="S131" s="1"/>
    </row>
    <row r="132" spans="1:19">
      <c r="A132" s="43" t="s">
        <v>87</v>
      </c>
      <c r="B132" s="174" t="s">
        <v>88</v>
      </c>
      <c r="C132" s="5" t="s">
        <v>11</v>
      </c>
      <c r="D132" s="65"/>
      <c r="E132" s="15"/>
      <c r="F132" s="15"/>
      <c r="G132" s="133">
        <v>0</v>
      </c>
      <c r="H132" s="150">
        <v>0.65549999999999997</v>
      </c>
      <c r="I132" s="59"/>
      <c r="J132" s="88"/>
      <c r="K132" s="134">
        <v>0</v>
      </c>
      <c r="L132" s="92"/>
      <c r="M132" s="92"/>
      <c r="N132" s="92"/>
      <c r="O132" s="92"/>
      <c r="P132" s="92"/>
      <c r="Q132" s="92"/>
      <c r="R132" s="121">
        <v>0.65549999999999997</v>
      </c>
      <c r="S132" s="1"/>
    </row>
    <row r="133" spans="1:19">
      <c r="A133" s="43"/>
      <c r="B133" s="175"/>
      <c r="C133" s="49" t="s">
        <v>13</v>
      </c>
      <c r="D133" s="66"/>
      <c r="E133" s="16"/>
      <c r="F133" s="16"/>
      <c r="G133" s="135">
        <v>0</v>
      </c>
      <c r="H133" s="151">
        <v>521.97199999999998</v>
      </c>
      <c r="I133" s="60"/>
      <c r="J133" s="89"/>
      <c r="K133" s="136">
        <v>0</v>
      </c>
      <c r="L133" s="26"/>
      <c r="M133" s="97"/>
      <c r="N133" s="97"/>
      <c r="O133" s="97"/>
      <c r="P133" s="97"/>
      <c r="Q133" s="97"/>
      <c r="R133" s="137">
        <v>521.97199999999998</v>
      </c>
      <c r="S133" s="1"/>
    </row>
    <row r="134" spans="1:19">
      <c r="A134" s="43" t="s">
        <v>89</v>
      </c>
      <c r="B134" s="11" t="s">
        <v>15</v>
      </c>
      <c r="C134" s="3" t="s">
        <v>11</v>
      </c>
      <c r="D134" s="65"/>
      <c r="E134" s="30"/>
      <c r="F134" s="30"/>
      <c r="G134" s="138">
        <v>0</v>
      </c>
      <c r="H134" s="157">
        <v>2.3199999999999998E-2</v>
      </c>
      <c r="I134" s="63">
        <v>2.5000000000000001E-3</v>
      </c>
      <c r="J134" s="95"/>
      <c r="K134" s="139">
        <v>2.5000000000000001E-3</v>
      </c>
      <c r="L134" s="32"/>
      <c r="M134" s="99">
        <v>3.15462</v>
      </c>
      <c r="N134" s="99"/>
      <c r="O134" s="99"/>
      <c r="P134" s="99"/>
      <c r="Q134" s="99"/>
      <c r="R134" s="121">
        <v>3.18032</v>
      </c>
      <c r="S134" s="1"/>
    </row>
    <row r="135" spans="1:19">
      <c r="A135" s="43"/>
      <c r="B135" s="11" t="s">
        <v>90</v>
      </c>
      <c r="C135" s="5" t="s">
        <v>91</v>
      </c>
      <c r="D135" s="65"/>
      <c r="E135" s="15"/>
      <c r="F135" s="15"/>
      <c r="G135" s="140">
        <v>0</v>
      </c>
      <c r="H135" s="150"/>
      <c r="I135" s="59"/>
      <c r="J135" s="90"/>
      <c r="K135" s="141">
        <v>0</v>
      </c>
      <c r="L135" s="25"/>
      <c r="M135" s="100"/>
      <c r="N135" s="101"/>
      <c r="O135" s="101"/>
      <c r="P135" s="92"/>
      <c r="Q135" s="101"/>
      <c r="R135" s="121">
        <v>0</v>
      </c>
      <c r="S135" s="1"/>
    </row>
    <row r="136" spans="1:19">
      <c r="A136" s="43" t="s">
        <v>18</v>
      </c>
      <c r="B136" s="17"/>
      <c r="C136" s="49" t="s">
        <v>13</v>
      </c>
      <c r="D136" s="66"/>
      <c r="E136" s="16"/>
      <c r="F136" s="16"/>
      <c r="G136" s="142">
        <v>0</v>
      </c>
      <c r="H136" s="151">
        <v>22.978000000000002</v>
      </c>
      <c r="I136" s="61">
        <v>11.88</v>
      </c>
      <c r="J136" s="89"/>
      <c r="K136" s="143">
        <v>11.88</v>
      </c>
      <c r="L136" s="28"/>
      <c r="M136" s="100">
        <v>693.47400000000005</v>
      </c>
      <c r="N136" s="158"/>
      <c r="O136" s="97"/>
      <c r="P136" s="97"/>
      <c r="Q136" s="97"/>
      <c r="R136" s="137">
        <v>728.33200000000011</v>
      </c>
      <c r="S136" s="1"/>
    </row>
    <row r="137" spans="1:19">
      <c r="A137" s="1"/>
      <c r="B137" s="52" t="s">
        <v>0</v>
      </c>
      <c r="C137" s="3" t="s">
        <v>11</v>
      </c>
      <c r="D137" s="159">
        <v>0</v>
      </c>
      <c r="E137" s="6">
        <v>0</v>
      </c>
      <c r="F137" s="6">
        <v>0</v>
      </c>
      <c r="G137" s="138">
        <v>0</v>
      </c>
      <c r="H137" s="152">
        <v>0.67869999999999997</v>
      </c>
      <c r="I137" s="153">
        <v>2.5000000000000001E-3</v>
      </c>
      <c r="J137" s="153">
        <v>0</v>
      </c>
      <c r="K137" s="139">
        <v>2.5000000000000001E-3</v>
      </c>
      <c r="L137" s="139">
        <v>0</v>
      </c>
      <c r="M137" s="130">
        <v>3.15462</v>
      </c>
      <c r="N137" s="6">
        <v>0</v>
      </c>
      <c r="O137" s="160">
        <v>0</v>
      </c>
      <c r="P137" s="144">
        <v>0</v>
      </c>
      <c r="Q137" s="144">
        <v>0</v>
      </c>
      <c r="R137" s="121">
        <v>3.83582</v>
      </c>
      <c r="S137" s="1"/>
    </row>
    <row r="138" spans="1:19">
      <c r="A138" s="1"/>
      <c r="B138" s="53" t="s">
        <v>19</v>
      </c>
      <c r="C138" s="5" t="s">
        <v>91</v>
      </c>
      <c r="D138" s="159">
        <v>0</v>
      </c>
      <c r="E138" s="6">
        <v>0</v>
      </c>
      <c r="F138" s="6">
        <v>0</v>
      </c>
      <c r="G138" s="140">
        <v>0</v>
      </c>
      <c r="H138" s="169">
        <v>0</v>
      </c>
      <c r="I138" s="153">
        <v>0</v>
      </c>
      <c r="J138" s="153">
        <v>0</v>
      </c>
      <c r="K138" s="141">
        <v>0</v>
      </c>
      <c r="L138" s="141">
        <v>0</v>
      </c>
      <c r="M138" s="6">
        <v>0</v>
      </c>
      <c r="N138" s="6">
        <v>0</v>
      </c>
      <c r="O138" s="164">
        <v>0</v>
      </c>
      <c r="P138" s="6">
        <v>0</v>
      </c>
      <c r="Q138" s="6">
        <v>0</v>
      </c>
      <c r="R138" s="121">
        <v>0</v>
      </c>
      <c r="S138" s="1"/>
    </row>
    <row r="139" spans="1:19">
      <c r="A139" s="45"/>
      <c r="B139" s="17"/>
      <c r="C139" s="49" t="s">
        <v>13</v>
      </c>
      <c r="D139" s="128">
        <v>0</v>
      </c>
      <c r="E139" s="17">
        <v>0</v>
      </c>
      <c r="F139" s="17">
        <v>0</v>
      </c>
      <c r="G139" s="142">
        <v>0</v>
      </c>
      <c r="H139" s="24">
        <v>544.94999999999993</v>
      </c>
      <c r="I139" s="154">
        <v>11.88</v>
      </c>
      <c r="J139" s="154">
        <v>0</v>
      </c>
      <c r="K139" s="143">
        <v>11.88</v>
      </c>
      <c r="L139" s="143">
        <v>0</v>
      </c>
      <c r="M139" s="17">
        <v>693.47400000000005</v>
      </c>
      <c r="N139" s="17">
        <v>0</v>
      </c>
      <c r="O139" s="170">
        <v>0</v>
      </c>
      <c r="P139" s="17">
        <v>0</v>
      </c>
      <c r="Q139" s="17">
        <v>0</v>
      </c>
      <c r="R139" s="137">
        <v>1250.3040000000001</v>
      </c>
      <c r="S139" s="1"/>
    </row>
    <row r="140" spans="1:19">
      <c r="A140" s="1"/>
      <c r="B140" s="2" t="s">
        <v>0</v>
      </c>
      <c r="C140" s="3" t="s">
        <v>11</v>
      </c>
      <c r="D140" s="145">
        <v>0</v>
      </c>
      <c r="E140" s="145">
        <v>0</v>
      </c>
      <c r="F140" s="145">
        <v>943.80670000000032</v>
      </c>
      <c r="G140" s="138">
        <v>943.80670000000032</v>
      </c>
      <c r="H140" s="161">
        <v>6161.2647999999999</v>
      </c>
      <c r="I140" s="145">
        <v>8982.3901700000006</v>
      </c>
      <c r="J140" s="145">
        <v>0</v>
      </c>
      <c r="K140" s="139">
        <v>8982.3901700000006</v>
      </c>
      <c r="L140" s="139">
        <v>6410.3026</v>
      </c>
      <c r="M140" s="144">
        <v>507.9745200000001</v>
      </c>
      <c r="N140" s="6">
        <v>4.4835000000000003</v>
      </c>
      <c r="O140" s="146">
        <v>46.680399999999999</v>
      </c>
      <c r="P140" s="144">
        <v>5.7363999999999997</v>
      </c>
      <c r="Q140" s="144">
        <v>29.004399999999997</v>
      </c>
      <c r="R140" s="121">
        <v>23091.643490000002</v>
      </c>
      <c r="S140" s="1"/>
    </row>
    <row r="141" spans="1:19">
      <c r="A141" s="1"/>
      <c r="B141" s="4" t="s">
        <v>92</v>
      </c>
      <c r="C141" s="5" t="s">
        <v>91</v>
      </c>
      <c r="D141" s="90">
        <v>0</v>
      </c>
      <c r="E141" s="90">
        <v>0</v>
      </c>
      <c r="F141" s="90">
        <v>0</v>
      </c>
      <c r="G141" s="140">
        <v>0</v>
      </c>
      <c r="H141" s="162">
        <v>0</v>
      </c>
      <c r="I141" s="90">
        <v>0</v>
      </c>
      <c r="J141" s="90">
        <v>0</v>
      </c>
      <c r="K141" s="141">
        <v>0</v>
      </c>
      <c r="L141" s="163">
        <v>0</v>
      </c>
      <c r="M141" s="6">
        <v>0</v>
      </c>
      <c r="N141" s="171">
        <v>0</v>
      </c>
      <c r="O141" s="164">
        <v>0</v>
      </c>
      <c r="P141" s="6">
        <v>0</v>
      </c>
      <c r="Q141" s="6">
        <v>0</v>
      </c>
      <c r="R141" s="121">
        <v>0</v>
      </c>
      <c r="S141" s="1"/>
    </row>
    <row r="142" spans="1:19" ht="19.5" thickBot="1">
      <c r="A142" s="7"/>
      <c r="B142" s="8"/>
      <c r="C142" s="9" t="s">
        <v>13</v>
      </c>
      <c r="D142" s="172">
        <v>0</v>
      </c>
      <c r="E142" s="172">
        <v>0</v>
      </c>
      <c r="F142" s="19">
        <v>698099.41700000013</v>
      </c>
      <c r="G142" s="147">
        <v>698099.41700000013</v>
      </c>
      <c r="H142" s="165">
        <v>2199969.8669999996</v>
      </c>
      <c r="I142" s="166">
        <v>1383712.2419999999</v>
      </c>
      <c r="J142" s="19">
        <v>0</v>
      </c>
      <c r="K142" s="148">
        <v>1383712.2419999999</v>
      </c>
      <c r="L142" s="19">
        <v>781171.86499999987</v>
      </c>
      <c r="M142" s="10">
        <v>250331.94099999999</v>
      </c>
      <c r="N142" s="10">
        <v>2887.99</v>
      </c>
      <c r="O142" s="149">
        <v>17737.998</v>
      </c>
      <c r="P142" s="10">
        <v>2384.3309999999997</v>
      </c>
      <c r="Q142" s="10">
        <v>33313.934000000001</v>
      </c>
      <c r="R142" s="132">
        <v>5369609.585</v>
      </c>
      <c r="S142" s="1"/>
    </row>
    <row r="143" spans="1:19">
      <c r="R143" s="91" t="s">
        <v>93</v>
      </c>
    </row>
    <row r="145" spans="8:14">
      <c r="H145" s="31"/>
      <c r="N145" s="12"/>
    </row>
    <row r="146" spans="8:14">
      <c r="H146" s="31"/>
      <c r="N146" s="12"/>
    </row>
    <row r="147" spans="8:14">
      <c r="H147" s="12"/>
      <c r="N147" s="12"/>
    </row>
    <row r="148" spans="8:14">
      <c r="H148" s="12"/>
      <c r="N148" s="12"/>
    </row>
    <row r="149" spans="8:14">
      <c r="N149" s="12"/>
    </row>
  </sheetData>
  <mergeCells count="52">
    <mergeCell ref="B124:B125"/>
    <mergeCell ref="B128:B129"/>
    <mergeCell ref="B130:B131"/>
    <mergeCell ref="B132:B133"/>
    <mergeCell ref="B112:B113"/>
    <mergeCell ref="B114:B115"/>
    <mergeCell ref="B116:B117"/>
    <mergeCell ref="B118:B119"/>
    <mergeCell ref="B120:B121"/>
    <mergeCell ref="B122:B123"/>
    <mergeCell ref="B110:B111"/>
    <mergeCell ref="B88:B89"/>
    <mergeCell ref="A90:B91"/>
    <mergeCell ref="A92:B93"/>
    <mergeCell ref="A94:B95"/>
    <mergeCell ref="A96:B97"/>
    <mergeCell ref="A98:B99"/>
    <mergeCell ref="A100:B101"/>
    <mergeCell ref="A102:B103"/>
    <mergeCell ref="A104:B105"/>
    <mergeCell ref="B106:B107"/>
    <mergeCell ref="B108:B109"/>
    <mergeCell ref="B84:B85"/>
    <mergeCell ref="A47:B48"/>
    <mergeCell ref="A49:B50"/>
    <mergeCell ref="A51:B52"/>
    <mergeCell ref="A53:B54"/>
    <mergeCell ref="B55:B56"/>
    <mergeCell ref="B59:B60"/>
    <mergeCell ref="B61:B62"/>
    <mergeCell ref="B65:B66"/>
    <mergeCell ref="B76:B77"/>
    <mergeCell ref="B78:B79"/>
    <mergeCell ref="B80:B81"/>
    <mergeCell ref="A45:B46"/>
    <mergeCell ref="B17:B18"/>
    <mergeCell ref="B21:B22"/>
    <mergeCell ref="B23:B24"/>
    <mergeCell ref="B25:B26"/>
    <mergeCell ref="B29:B30"/>
    <mergeCell ref="B31:B32"/>
    <mergeCell ref="B33:B34"/>
    <mergeCell ref="B37:B38"/>
    <mergeCell ref="A39:B40"/>
    <mergeCell ref="A41:B42"/>
    <mergeCell ref="A43:B44"/>
    <mergeCell ref="B15:B16"/>
    <mergeCell ref="A1:R1"/>
    <mergeCell ref="B5:B6"/>
    <mergeCell ref="B9:B10"/>
    <mergeCell ref="A11:B12"/>
    <mergeCell ref="B13:B14"/>
  </mergeCells>
  <phoneticPr fontId="4"/>
  <pageMargins left="0.70866141732283472" right="0.70866141732283472" top="0.74803149606299213" bottom="0.74803149606299213" header="0.31496062992125984" footer="0.31496062992125984"/>
  <pageSetup paperSize="9" scale="35" fitToHeight="2" orientation="landscape" r:id="rId1"/>
  <rowBreaks count="1" manualBreakCount="1">
    <brk id="7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9"/>
  <sheetViews>
    <sheetView view="pageBreakPreview" zoomScale="40" zoomScaleNormal="40" zoomScaleSheetLayoutView="40" workbookViewId="0">
      <pane xSplit="3" ySplit="4" topLeftCell="P135" activePane="bottomRight" state="frozen"/>
      <selection activeCell="G141" sqref="G141"/>
      <selection pane="topRight" activeCell="G141" sqref="G141"/>
      <selection pane="bottomLeft" activeCell="G141" sqref="G141"/>
      <selection pane="bottomRight" activeCell="T144" sqref="T144"/>
    </sheetView>
  </sheetViews>
  <sheetFormatPr defaultColWidth="13.375" defaultRowHeight="18.75"/>
  <cols>
    <col min="1" max="1" width="5.875" style="23" customWidth="1"/>
    <col min="2" max="2" width="21.25" style="23" customWidth="1"/>
    <col min="3" max="3" width="11.25" style="23" customWidth="1"/>
    <col min="4" max="8" width="24.625" style="23" customWidth="1"/>
    <col min="9" max="9" width="22.625" style="23" customWidth="1"/>
    <col min="10" max="10" width="19.625" style="23" customWidth="1"/>
    <col min="11" max="17" width="24.625" style="23" customWidth="1"/>
    <col min="18" max="18" width="24.625" style="37" customWidth="1"/>
    <col min="19" max="19" width="0.125" style="23" hidden="1" customWidth="1"/>
    <col min="20" max="37" width="17.375" style="23" customWidth="1"/>
    <col min="38" max="256" width="13.375" style="23"/>
    <col min="257" max="257" width="5.875" style="23" customWidth="1"/>
    <col min="258" max="258" width="21.25" style="23" customWidth="1"/>
    <col min="259" max="259" width="11.25" style="23" customWidth="1"/>
    <col min="260" max="273" width="19.625" style="23" customWidth="1"/>
    <col min="274" max="274" width="0" style="23" hidden="1" customWidth="1"/>
    <col min="275" max="293" width="17.375" style="23" customWidth="1"/>
    <col min="294" max="512" width="13.375" style="23"/>
    <col min="513" max="513" width="5.875" style="23" customWidth="1"/>
    <col min="514" max="514" width="21.25" style="23" customWidth="1"/>
    <col min="515" max="515" width="11.25" style="23" customWidth="1"/>
    <col min="516" max="529" width="19.625" style="23" customWidth="1"/>
    <col min="530" max="530" width="0" style="23" hidden="1" customWidth="1"/>
    <col min="531" max="549" width="17.375" style="23" customWidth="1"/>
    <col min="550" max="768" width="13.375" style="23"/>
    <col min="769" max="769" width="5.875" style="23" customWidth="1"/>
    <col min="770" max="770" width="21.25" style="23" customWidth="1"/>
    <col min="771" max="771" width="11.25" style="23" customWidth="1"/>
    <col min="772" max="785" width="19.625" style="23" customWidth="1"/>
    <col min="786" max="786" width="0" style="23" hidden="1" customWidth="1"/>
    <col min="787" max="805" width="17.375" style="23" customWidth="1"/>
    <col min="806" max="1024" width="13.375" style="23"/>
    <col min="1025" max="1025" width="5.875" style="23" customWidth="1"/>
    <col min="1026" max="1026" width="21.25" style="23" customWidth="1"/>
    <col min="1027" max="1027" width="11.25" style="23" customWidth="1"/>
    <col min="1028" max="1041" width="19.625" style="23" customWidth="1"/>
    <col min="1042" max="1042" width="0" style="23" hidden="1" customWidth="1"/>
    <col min="1043" max="1061" width="17.375" style="23" customWidth="1"/>
    <col min="1062" max="1280" width="13.375" style="23"/>
    <col min="1281" max="1281" width="5.875" style="23" customWidth="1"/>
    <col min="1282" max="1282" width="21.25" style="23" customWidth="1"/>
    <col min="1283" max="1283" width="11.25" style="23" customWidth="1"/>
    <col min="1284" max="1297" width="19.625" style="23" customWidth="1"/>
    <col min="1298" max="1298" width="0" style="23" hidden="1" customWidth="1"/>
    <col min="1299" max="1317" width="17.375" style="23" customWidth="1"/>
    <col min="1318" max="1536" width="13.375" style="23"/>
    <col min="1537" max="1537" width="5.875" style="23" customWidth="1"/>
    <col min="1538" max="1538" width="21.25" style="23" customWidth="1"/>
    <col min="1539" max="1539" width="11.25" style="23" customWidth="1"/>
    <col min="1540" max="1553" width="19.625" style="23" customWidth="1"/>
    <col min="1554" max="1554" width="0" style="23" hidden="1" customWidth="1"/>
    <col min="1555" max="1573" width="17.375" style="23" customWidth="1"/>
    <col min="1574" max="1792" width="13.375" style="23"/>
    <col min="1793" max="1793" width="5.875" style="23" customWidth="1"/>
    <col min="1794" max="1794" width="21.25" style="23" customWidth="1"/>
    <col min="1795" max="1795" width="11.25" style="23" customWidth="1"/>
    <col min="1796" max="1809" width="19.625" style="23" customWidth="1"/>
    <col min="1810" max="1810" width="0" style="23" hidden="1" customWidth="1"/>
    <col min="1811" max="1829" width="17.375" style="23" customWidth="1"/>
    <col min="1830" max="2048" width="13.375" style="23"/>
    <col min="2049" max="2049" width="5.875" style="23" customWidth="1"/>
    <col min="2050" max="2050" width="21.25" style="23" customWidth="1"/>
    <col min="2051" max="2051" width="11.25" style="23" customWidth="1"/>
    <col min="2052" max="2065" width="19.625" style="23" customWidth="1"/>
    <col min="2066" max="2066" width="0" style="23" hidden="1" customWidth="1"/>
    <col min="2067" max="2085" width="17.375" style="23" customWidth="1"/>
    <col min="2086" max="2304" width="13.375" style="23"/>
    <col min="2305" max="2305" width="5.875" style="23" customWidth="1"/>
    <col min="2306" max="2306" width="21.25" style="23" customWidth="1"/>
    <col min="2307" max="2307" width="11.25" style="23" customWidth="1"/>
    <col min="2308" max="2321" width="19.625" style="23" customWidth="1"/>
    <col min="2322" max="2322" width="0" style="23" hidden="1" customWidth="1"/>
    <col min="2323" max="2341" width="17.375" style="23" customWidth="1"/>
    <col min="2342" max="2560" width="13.375" style="23"/>
    <col min="2561" max="2561" width="5.875" style="23" customWidth="1"/>
    <col min="2562" max="2562" width="21.25" style="23" customWidth="1"/>
    <col min="2563" max="2563" width="11.25" style="23" customWidth="1"/>
    <col min="2564" max="2577" width="19.625" style="23" customWidth="1"/>
    <col min="2578" max="2578" width="0" style="23" hidden="1" customWidth="1"/>
    <col min="2579" max="2597" width="17.375" style="23" customWidth="1"/>
    <col min="2598" max="2816" width="13.375" style="23"/>
    <col min="2817" max="2817" width="5.875" style="23" customWidth="1"/>
    <col min="2818" max="2818" width="21.25" style="23" customWidth="1"/>
    <col min="2819" max="2819" width="11.25" style="23" customWidth="1"/>
    <col min="2820" max="2833" width="19.625" style="23" customWidth="1"/>
    <col min="2834" max="2834" width="0" style="23" hidden="1" customWidth="1"/>
    <col min="2835" max="2853" width="17.375" style="23" customWidth="1"/>
    <col min="2854" max="3072" width="13.375" style="23"/>
    <col min="3073" max="3073" width="5.875" style="23" customWidth="1"/>
    <col min="3074" max="3074" width="21.25" style="23" customWidth="1"/>
    <col min="3075" max="3075" width="11.25" style="23" customWidth="1"/>
    <col min="3076" max="3089" width="19.625" style="23" customWidth="1"/>
    <col min="3090" max="3090" width="0" style="23" hidden="1" customWidth="1"/>
    <col min="3091" max="3109" width="17.375" style="23" customWidth="1"/>
    <col min="3110" max="3328" width="13.375" style="23"/>
    <col min="3329" max="3329" width="5.875" style="23" customWidth="1"/>
    <col min="3330" max="3330" width="21.25" style="23" customWidth="1"/>
    <col min="3331" max="3331" width="11.25" style="23" customWidth="1"/>
    <col min="3332" max="3345" width="19.625" style="23" customWidth="1"/>
    <col min="3346" max="3346" width="0" style="23" hidden="1" customWidth="1"/>
    <col min="3347" max="3365" width="17.375" style="23" customWidth="1"/>
    <col min="3366" max="3584" width="13.375" style="23"/>
    <col min="3585" max="3585" width="5.875" style="23" customWidth="1"/>
    <col min="3586" max="3586" width="21.25" style="23" customWidth="1"/>
    <col min="3587" max="3587" width="11.25" style="23" customWidth="1"/>
    <col min="3588" max="3601" width="19.625" style="23" customWidth="1"/>
    <col min="3602" max="3602" width="0" style="23" hidden="1" customWidth="1"/>
    <col min="3603" max="3621" width="17.375" style="23" customWidth="1"/>
    <col min="3622" max="3840" width="13.375" style="23"/>
    <col min="3841" max="3841" width="5.875" style="23" customWidth="1"/>
    <col min="3842" max="3842" width="21.25" style="23" customWidth="1"/>
    <col min="3843" max="3843" width="11.25" style="23" customWidth="1"/>
    <col min="3844" max="3857" width="19.625" style="23" customWidth="1"/>
    <col min="3858" max="3858" width="0" style="23" hidden="1" customWidth="1"/>
    <col min="3859" max="3877" width="17.375" style="23" customWidth="1"/>
    <col min="3878" max="4096" width="13.375" style="23"/>
    <col min="4097" max="4097" width="5.875" style="23" customWidth="1"/>
    <col min="4098" max="4098" width="21.25" style="23" customWidth="1"/>
    <col min="4099" max="4099" width="11.25" style="23" customWidth="1"/>
    <col min="4100" max="4113" width="19.625" style="23" customWidth="1"/>
    <col min="4114" max="4114" width="0" style="23" hidden="1" customWidth="1"/>
    <col min="4115" max="4133" width="17.375" style="23" customWidth="1"/>
    <col min="4134" max="4352" width="13.375" style="23"/>
    <col min="4353" max="4353" width="5.875" style="23" customWidth="1"/>
    <col min="4354" max="4354" width="21.25" style="23" customWidth="1"/>
    <col min="4355" max="4355" width="11.25" style="23" customWidth="1"/>
    <col min="4356" max="4369" width="19.625" style="23" customWidth="1"/>
    <col min="4370" max="4370" width="0" style="23" hidden="1" customWidth="1"/>
    <col min="4371" max="4389" width="17.375" style="23" customWidth="1"/>
    <col min="4390" max="4608" width="13.375" style="23"/>
    <col min="4609" max="4609" width="5.875" style="23" customWidth="1"/>
    <col min="4610" max="4610" width="21.25" style="23" customWidth="1"/>
    <col min="4611" max="4611" width="11.25" style="23" customWidth="1"/>
    <col min="4612" max="4625" width="19.625" style="23" customWidth="1"/>
    <col min="4626" max="4626" width="0" style="23" hidden="1" customWidth="1"/>
    <col min="4627" max="4645" width="17.375" style="23" customWidth="1"/>
    <col min="4646" max="4864" width="13.375" style="23"/>
    <col min="4865" max="4865" width="5.875" style="23" customWidth="1"/>
    <col min="4866" max="4866" width="21.25" style="23" customWidth="1"/>
    <col min="4867" max="4867" width="11.25" style="23" customWidth="1"/>
    <col min="4868" max="4881" width="19.625" style="23" customWidth="1"/>
    <col min="4882" max="4882" width="0" style="23" hidden="1" customWidth="1"/>
    <col min="4883" max="4901" width="17.375" style="23" customWidth="1"/>
    <col min="4902" max="5120" width="13.375" style="23"/>
    <col min="5121" max="5121" width="5.875" style="23" customWidth="1"/>
    <col min="5122" max="5122" width="21.25" style="23" customWidth="1"/>
    <col min="5123" max="5123" width="11.25" style="23" customWidth="1"/>
    <col min="5124" max="5137" width="19.625" style="23" customWidth="1"/>
    <col min="5138" max="5138" width="0" style="23" hidden="1" customWidth="1"/>
    <col min="5139" max="5157" width="17.375" style="23" customWidth="1"/>
    <col min="5158" max="5376" width="13.375" style="23"/>
    <col min="5377" max="5377" width="5.875" style="23" customWidth="1"/>
    <col min="5378" max="5378" width="21.25" style="23" customWidth="1"/>
    <col min="5379" max="5379" width="11.25" style="23" customWidth="1"/>
    <col min="5380" max="5393" width="19.625" style="23" customWidth="1"/>
    <col min="5394" max="5394" width="0" style="23" hidden="1" customWidth="1"/>
    <col min="5395" max="5413" width="17.375" style="23" customWidth="1"/>
    <col min="5414" max="5632" width="13.375" style="23"/>
    <col min="5633" max="5633" width="5.875" style="23" customWidth="1"/>
    <col min="5634" max="5634" width="21.25" style="23" customWidth="1"/>
    <col min="5635" max="5635" width="11.25" style="23" customWidth="1"/>
    <col min="5636" max="5649" width="19.625" style="23" customWidth="1"/>
    <col min="5650" max="5650" width="0" style="23" hidden="1" customWidth="1"/>
    <col min="5651" max="5669" width="17.375" style="23" customWidth="1"/>
    <col min="5670" max="5888" width="13.375" style="23"/>
    <col min="5889" max="5889" width="5.875" style="23" customWidth="1"/>
    <col min="5890" max="5890" width="21.25" style="23" customWidth="1"/>
    <col min="5891" max="5891" width="11.25" style="23" customWidth="1"/>
    <col min="5892" max="5905" width="19.625" style="23" customWidth="1"/>
    <col min="5906" max="5906" width="0" style="23" hidden="1" customWidth="1"/>
    <col min="5907" max="5925" width="17.375" style="23" customWidth="1"/>
    <col min="5926" max="6144" width="13.375" style="23"/>
    <col min="6145" max="6145" width="5.875" style="23" customWidth="1"/>
    <col min="6146" max="6146" width="21.25" style="23" customWidth="1"/>
    <col min="6147" max="6147" width="11.25" style="23" customWidth="1"/>
    <col min="6148" max="6161" width="19.625" style="23" customWidth="1"/>
    <col min="6162" max="6162" width="0" style="23" hidden="1" customWidth="1"/>
    <col min="6163" max="6181" width="17.375" style="23" customWidth="1"/>
    <col min="6182" max="6400" width="13.375" style="23"/>
    <col min="6401" max="6401" width="5.875" style="23" customWidth="1"/>
    <col min="6402" max="6402" width="21.25" style="23" customWidth="1"/>
    <col min="6403" max="6403" width="11.25" style="23" customWidth="1"/>
    <col min="6404" max="6417" width="19.625" style="23" customWidth="1"/>
    <col min="6418" max="6418" width="0" style="23" hidden="1" customWidth="1"/>
    <col min="6419" max="6437" width="17.375" style="23" customWidth="1"/>
    <col min="6438" max="6656" width="13.375" style="23"/>
    <col min="6657" max="6657" width="5.875" style="23" customWidth="1"/>
    <col min="6658" max="6658" width="21.25" style="23" customWidth="1"/>
    <col min="6659" max="6659" width="11.25" style="23" customWidth="1"/>
    <col min="6660" max="6673" width="19.625" style="23" customWidth="1"/>
    <col min="6674" max="6674" width="0" style="23" hidden="1" customWidth="1"/>
    <col min="6675" max="6693" width="17.375" style="23" customWidth="1"/>
    <col min="6694" max="6912" width="13.375" style="23"/>
    <col min="6913" max="6913" width="5.875" style="23" customWidth="1"/>
    <col min="6914" max="6914" width="21.25" style="23" customWidth="1"/>
    <col min="6915" max="6915" width="11.25" style="23" customWidth="1"/>
    <col min="6916" max="6929" width="19.625" style="23" customWidth="1"/>
    <col min="6930" max="6930" width="0" style="23" hidden="1" customWidth="1"/>
    <col min="6931" max="6949" width="17.375" style="23" customWidth="1"/>
    <col min="6950" max="7168" width="13.375" style="23"/>
    <col min="7169" max="7169" width="5.875" style="23" customWidth="1"/>
    <col min="7170" max="7170" width="21.25" style="23" customWidth="1"/>
    <col min="7171" max="7171" width="11.25" style="23" customWidth="1"/>
    <col min="7172" max="7185" width="19.625" style="23" customWidth="1"/>
    <col min="7186" max="7186" width="0" style="23" hidden="1" customWidth="1"/>
    <col min="7187" max="7205" width="17.375" style="23" customWidth="1"/>
    <col min="7206" max="7424" width="13.375" style="23"/>
    <col min="7425" max="7425" width="5.875" style="23" customWidth="1"/>
    <col min="7426" max="7426" width="21.25" style="23" customWidth="1"/>
    <col min="7427" max="7427" width="11.25" style="23" customWidth="1"/>
    <col min="7428" max="7441" width="19.625" style="23" customWidth="1"/>
    <col min="7442" max="7442" width="0" style="23" hidden="1" customWidth="1"/>
    <col min="7443" max="7461" width="17.375" style="23" customWidth="1"/>
    <col min="7462" max="7680" width="13.375" style="23"/>
    <col min="7681" max="7681" width="5.875" style="23" customWidth="1"/>
    <col min="7682" max="7682" width="21.25" style="23" customWidth="1"/>
    <col min="7683" max="7683" width="11.25" style="23" customWidth="1"/>
    <col min="7684" max="7697" width="19.625" style="23" customWidth="1"/>
    <col min="7698" max="7698" width="0" style="23" hidden="1" customWidth="1"/>
    <col min="7699" max="7717" width="17.375" style="23" customWidth="1"/>
    <col min="7718" max="7936" width="13.375" style="23"/>
    <col min="7937" max="7937" width="5.875" style="23" customWidth="1"/>
    <col min="7938" max="7938" width="21.25" style="23" customWidth="1"/>
    <col min="7939" max="7939" width="11.25" style="23" customWidth="1"/>
    <col min="7940" max="7953" width="19.625" style="23" customWidth="1"/>
    <col min="7954" max="7954" width="0" style="23" hidden="1" customWidth="1"/>
    <col min="7955" max="7973" width="17.375" style="23" customWidth="1"/>
    <col min="7974" max="8192" width="13.375" style="23"/>
    <col min="8193" max="8193" width="5.875" style="23" customWidth="1"/>
    <col min="8194" max="8194" width="21.25" style="23" customWidth="1"/>
    <col min="8195" max="8195" width="11.25" style="23" customWidth="1"/>
    <col min="8196" max="8209" width="19.625" style="23" customWidth="1"/>
    <col min="8210" max="8210" width="0" style="23" hidden="1" customWidth="1"/>
    <col min="8211" max="8229" width="17.375" style="23" customWidth="1"/>
    <col min="8230" max="8448" width="13.375" style="23"/>
    <col min="8449" max="8449" width="5.875" style="23" customWidth="1"/>
    <col min="8450" max="8450" width="21.25" style="23" customWidth="1"/>
    <col min="8451" max="8451" width="11.25" style="23" customWidth="1"/>
    <col min="8452" max="8465" width="19.625" style="23" customWidth="1"/>
    <col min="8466" max="8466" width="0" style="23" hidden="1" customWidth="1"/>
    <col min="8467" max="8485" width="17.375" style="23" customWidth="1"/>
    <col min="8486" max="8704" width="13.375" style="23"/>
    <col min="8705" max="8705" width="5.875" style="23" customWidth="1"/>
    <col min="8706" max="8706" width="21.25" style="23" customWidth="1"/>
    <col min="8707" max="8707" width="11.25" style="23" customWidth="1"/>
    <col min="8708" max="8721" width="19.625" style="23" customWidth="1"/>
    <col min="8722" max="8722" width="0" style="23" hidden="1" customWidth="1"/>
    <col min="8723" max="8741" width="17.375" style="23" customWidth="1"/>
    <col min="8742" max="8960" width="13.375" style="23"/>
    <col min="8961" max="8961" width="5.875" style="23" customWidth="1"/>
    <col min="8962" max="8962" width="21.25" style="23" customWidth="1"/>
    <col min="8963" max="8963" width="11.25" style="23" customWidth="1"/>
    <col min="8964" max="8977" width="19.625" style="23" customWidth="1"/>
    <col min="8978" max="8978" width="0" style="23" hidden="1" customWidth="1"/>
    <col min="8979" max="8997" width="17.375" style="23" customWidth="1"/>
    <col min="8998" max="9216" width="13.375" style="23"/>
    <col min="9217" max="9217" width="5.875" style="23" customWidth="1"/>
    <col min="9218" max="9218" width="21.25" style="23" customWidth="1"/>
    <col min="9219" max="9219" width="11.25" style="23" customWidth="1"/>
    <col min="9220" max="9233" width="19.625" style="23" customWidth="1"/>
    <col min="9234" max="9234" width="0" style="23" hidden="1" customWidth="1"/>
    <col min="9235" max="9253" width="17.375" style="23" customWidth="1"/>
    <col min="9254" max="9472" width="13.375" style="23"/>
    <col min="9473" max="9473" width="5.875" style="23" customWidth="1"/>
    <col min="9474" max="9474" width="21.25" style="23" customWidth="1"/>
    <col min="9475" max="9475" width="11.25" style="23" customWidth="1"/>
    <col min="9476" max="9489" width="19.625" style="23" customWidth="1"/>
    <col min="9490" max="9490" width="0" style="23" hidden="1" customWidth="1"/>
    <col min="9491" max="9509" width="17.375" style="23" customWidth="1"/>
    <col min="9510" max="9728" width="13.375" style="23"/>
    <col min="9729" max="9729" width="5.875" style="23" customWidth="1"/>
    <col min="9730" max="9730" width="21.25" style="23" customWidth="1"/>
    <col min="9731" max="9731" width="11.25" style="23" customWidth="1"/>
    <col min="9732" max="9745" width="19.625" style="23" customWidth="1"/>
    <col min="9746" max="9746" width="0" style="23" hidden="1" customWidth="1"/>
    <col min="9747" max="9765" width="17.375" style="23" customWidth="1"/>
    <col min="9766" max="9984" width="13.375" style="23"/>
    <col min="9985" max="9985" width="5.875" style="23" customWidth="1"/>
    <col min="9986" max="9986" width="21.25" style="23" customWidth="1"/>
    <col min="9987" max="9987" width="11.25" style="23" customWidth="1"/>
    <col min="9988" max="10001" width="19.625" style="23" customWidth="1"/>
    <col min="10002" max="10002" width="0" style="23" hidden="1" customWidth="1"/>
    <col min="10003" max="10021" width="17.375" style="23" customWidth="1"/>
    <col min="10022" max="10240" width="13.375" style="23"/>
    <col min="10241" max="10241" width="5.875" style="23" customWidth="1"/>
    <col min="10242" max="10242" width="21.25" style="23" customWidth="1"/>
    <col min="10243" max="10243" width="11.25" style="23" customWidth="1"/>
    <col min="10244" max="10257" width="19.625" style="23" customWidth="1"/>
    <col min="10258" max="10258" width="0" style="23" hidden="1" customWidth="1"/>
    <col min="10259" max="10277" width="17.375" style="23" customWidth="1"/>
    <col min="10278" max="10496" width="13.375" style="23"/>
    <col min="10497" max="10497" width="5.875" style="23" customWidth="1"/>
    <col min="10498" max="10498" width="21.25" style="23" customWidth="1"/>
    <col min="10499" max="10499" width="11.25" style="23" customWidth="1"/>
    <col min="10500" max="10513" width="19.625" style="23" customWidth="1"/>
    <col min="10514" max="10514" width="0" style="23" hidden="1" customWidth="1"/>
    <col min="10515" max="10533" width="17.375" style="23" customWidth="1"/>
    <col min="10534" max="10752" width="13.375" style="23"/>
    <col min="10753" max="10753" width="5.875" style="23" customWidth="1"/>
    <col min="10754" max="10754" width="21.25" style="23" customWidth="1"/>
    <col min="10755" max="10755" width="11.25" style="23" customWidth="1"/>
    <col min="10756" max="10769" width="19.625" style="23" customWidth="1"/>
    <col min="10770" max="10770" width="0" style="23" hidden="1" customWidth="1"/>
    <col min="10771" max="10789" width="17.375" style="23" customWidth="1"/>
    <col min="10790" max="11008" width="13.375" style="23"/>
    <col min="11009" max="11009" width="5.875" style="23" customWidth="1"/>
    <col min="11010" max="11010" width="21.25" style="23" customWidth="1"/>
    <col min="11011" max="11011" width="11.25" style="23" customWidth="1"/>
    <col min="11012" max="11025" width="19.625" style="23" customWidth="1"/>
    <col min="11026" max="11026" width="0" style="23" hidden="1" customWidth="1"/>
    <col min="11027" max="11045" width="17.375" style="23" customWidth="1"/>
    <col min="11046" max="11264" width="13.375" style="23"/>
    <col min="11265" max="11265" width="5.875" style="23" customWidth="1"/>
    <col min="11266" max="11266" width="21.25" style="23" customWidth="1"/>
    <col min="11267" max="11267" width="11.25" style="23" customWidth="1"/>
    <col min="11268" max="11281" width="19.625" style="23" customWidth="1"/>
    <col min="11282" max="11282" width="0" style="23" hidden="1" customWidth="1"/>
    <col min="11283" max="11301" width="17.375" style="23" customWidth="1"/>
    <col min="11302" max="11520" width="13.375" style="23"/>
    <col min="11521" max="11521" width="5.875" style="23" customWidth="1"/>
    <col min="11522" max="11522" width="21.25" style="23" customWidth="1"/>
    <col min="11523" max="11523" width="11.25" style="23" customWidth="1"/>
    <col min="11524" max="11537" width="19.625" style="23" customWidth="1"/>
    <col min="11538" max="11538" width="0" style="23" hidden="1" customWidth="1"/>
    <col min="11539" max="11557" width="17.375" style="23" customWidth="1"/>
    <col min="11558" max="11776" width="13.375" style="23"/>
    <col min="11777" max="11777" width="5.875" style="23" customWidth="1"/>
    <col min="11778" max="11778" width="21.25" style="23" customWidth="1"/>
    <col min="11779" max="11779" width="11.25" style="23" customWidth="1"/>
    <col min="11780" max="11793" width="19.625" style="23" customWidth="1"/>
    <col min="11794" max="11794" width="0" style="23" hidden="1" customWidth="1"/>
    <col min="11795" max="11813" width="17.375" style="23" customWidth="1"/>
    <col min="11814" max="12032" width="13.375" style="23"/>
    <col min="12033" max="12033" width="5.875" style="23" customWidth="1"/>
    <col min="12034" max="12034" width="21.25" style="23" customWidth="1"/>
    <col min="12035" max="12035" width="11.25" style="23" customWidth="1"/>
    <col min="12036" max="12049" width="19.625" style="23" customWidth="1"/>
    <col min="12050" max="12050" width="0" style="23" hidden="1" customWidth="1"/>
    <col min="12051" max="12069" width="17.375" style="23" customWidth="1"/>
    <col min="12070" max="12288" width="13.375" style="23"/>
    <col min="12289" max="12289" width="5.875" style="23" customWidth="1"/>
    <col min="12290" max="12290" width="21.25" style="23" customWidth="1"/>
    <col min="12291" max="12291" width="11.25" style="23" customWidth="1"/>
    <col min="12292" max="12305" width="19.625" style="23" customWidth="1"/>
    <col min="12306" max="12306" width="0" style="23" hidden="1" customWidth="1"/>
    <col min="12307" max="12325" width="17.375" style="23" customWidth="1"/>
    <col min="12326" max="12544" width="13.375" style="23"/>
    <col min="12545" max="12545" width="5.875" style="23" customWidth="1"/>
    <col min="12546" max="12546" width="21.25" style="23" customWidth="1"/>
    <col min="12547" max="12547" width="11.25" style="23" customWidth="1"/>
    <col min="12548" max="12561" width="19.625" style="23" customWidth="1"/>
    <col min="12562" max="12562" width="0" style="23" hidden="1" customWidth="1"/>
    <col min="12563" max="12581" width="17.375" style="23" customWidth="1"/>
    <col min="12582" max="12800" width="13.375" style="23"/>
    <col min="12801" max="12801" width="5.875" style="23" customWidth="1"/>
    <col min="12802" max="12802" width="21.25" style="23" customWidth="1"/>
    <col min="12803" max="12803" width="11.25" style="23" customWidth="1"/>
    <col min="12804" max="12817" width="19.625" style="23" customWidth="1"/>
    <col min="12818" max="12818" width="0" style="23" hidden="1" customWidth="1"/>
    <col min="12819" max="12837" width="17.375" style="23" customWidth="1"/>
    <col min="12838" max="13056" width="13.375" style="23"/>
    <col min="13057" max="13057" width="5.875" style="23" customWidth="1"/>
    <col min="13058" max="13058" width="21.25" style="23" customWidth="1"/>
    <col min="13059" max="13059" width="11.25" style="23" customWidth="1"/>
    <col min="13060" max="13073" width="19.625" style="23" customWidth="1"/>
    <col min="13074" max="13074" width="0" style="23" hidden="1" customWidth="1"/>
    <col min="13075" max="13093" width="17.375" style="23" customWidth="1"/>
    <col min="13094" max="13312" width="13.375" style="23"/>
    <col min="13313" max="13313" width="5.875" style="23" customWidth="1"/>
    <col min="13314" max="13314" width="21.25" style="23" customWidth="1"/>
    <col min="13315" max="13315" width="11.25" style="23" customWidth="1"/>
    <col min="13316" max="13329" width="19.625" style="23" customWidth="1"/>
    <col min="13330" max="13330" width="0" style="23" hidden="1" customWidth="1"/>
    <col min="13331" max="13349" width="17.375" style="23" customWidth="1"/>
    <col min="13350" max="13568" width="13.375" style="23"/>
    <col min="13569" max="13569" width="5.875" style="23" customWidth="1"/>
    <col min="13570" max="13570" width="21.25" style="23" customWidth="1"/>
    <col min="13571" max="13571" width="11.25" style="23" customWidth="1"/>
    <col min="13572" max="13585" width="19.625" style="23" customWidth="1"/>
    <col min="13586" max="13586" width="0" style="23" hidden="1" customWidth="1"/>
    <col min="13587" max="13605" width="17.375" style="23" customWidth="1"/>
    <col min="13606" max="13824" width="13.375" style="23"/>
    <col min="13825" max="13825" width="5.875" style="23" customWidth="1"/>
    <col min="13826" max="13826" width="21.25" style="23" customWidth="1"/>
    <col min="13827" max="13827" width="11.25" style="23" customWidth="1"/>
    <col min="13828" max="13841" width="19.625" style="23" customWidth="1"/>
    <col min="13842" max="13842" width="0" style="23" hidden="1" customWidth="1"/>
    <col min="13843" max="13861" width="17.375" style="23" customWidth="1"/>
    <col min="13862" max="14080" width="13.375" style="23"/>
    <col min="14081" max="14081" width="5.875" style="23" customWidth="1"/>
    <col min="14082" max="14082" width="21.25" style="23" customWidth="1"/>
    <col min="14083" max="14083" width="11.25" style="23" customWidth="1"/>
    <col min="14084" max="14097" width="19.625" style="23" customWidth="1"/>
    <col min="14098" max="14098" width="0" style="23" hidden="1" customWidth="1"/>
    <col min="14099" max="14117" width="17.375" style="23" customWidth="1"/>
    <col min="14118" max="14336" width="13.375" style="23"/>
    <col min="14337" max="14337" width="5.875" style="23" customWidth="1"/>
    <col min="14338" max="14338" width="21.25" style="23" customWidth="1"/>
    <col min="14339" max="14339" width="11.25" style="23" customWidth="1"/>
    <col min="14340" max="14353" width="19.625" style="23" customWidth="1"/>
    <col min="14354" max="14354" width="0" style="23" hidden="1" customWidth="1"/>
    <col min="14355" max="14373" width="17.375" style="23" customWidth="1"/>
    <col min="14374" max="14592" width="13.375" style="23"/>
    <col min="14593" max="14593" width="5.875" style="23" customWidth="1"/>
    <col min="14594" max="14594" width="21.25" style="23" customWidth="1"/>
    <col min="14595" max="14595" width="11.25" style="23" customWidth="1"/>
    <col min="14596" max="14609" width="19.625" style="23" customWidth="1"/>
    <col min="14610" max="14610" width="0" style="23" hidden="1" customWidth="1"/>
    <col min="14611" max="14629" width="17.375" style="23" customWidth="1"/>
    <col min="14630" max="14848" width="13.375" style="23"/>
    <col min="14849" max="14849" width="5.875" style="23" customWidth="1"/>
    <col min="14850" max="14850" width="21.25" style="23" customWidth="1"/>
    <col min="14851" max="14851" width="11.25" style="23" customWidth="1"/>
    <col min="14852" max="14865" width="19.625" style="23" customWidth="1"/>
    <col min="14866" max="14866" width="0" style="23" hidden="1" customWidth="1"/>
    <col min="14867" max="14885" width="17.375" style="23" customWidth="1"/>
    <col min="14886" max="15104" width="13.375" style="23"/>
    <col min="15105" max="15105" width="5.875" style="23" customWidth="1"/>
    <col min="15106" max="15106" width="21.25" style="23" customWidth="1"/>
    <col min="15107" max="15107" width="11.25" style="23" customWidth="1"/>
    <col min="15108" max="15121" width="19.625" style="23" customWidth="1"/>
    <col min="15122" max="15122" width="0" style="23" hidden="1" customWidth="1"/>
    <col min="15123" max="15141" width="17.375" style="23" customWidth="1"/>
    <col min="15142" max="15360" width="13.375" style="23"/>
    <col min="15361" max="15361" width="5.875" style="23" customWidth="1"/>
    <col min="15362" max="15362" width="21.25" style="23" customWidth="1"/>
    <col min="15363" max="15363" width="11.25" style="23" customWidth="1"/>
    <col min="15364" max="15377" width="19.625" style="23" customWidth="1"/>
    <col min="15378" max="15378" width="0" style="23" hidden="1" customWidth="1"/>
    <col min="15379" max="15397" width="17.375" style="23" customWidth="1"/>
    <col min="15398" max="15616" width="13.375" style="23"/>
    <col min="15617" max="15617" width="5.875" style="23" customWidth="1"/>
    <col min="15618" max="15618" width="21.25" style="23" customWidth="1"/>
    <col min="15619" max="15619" width="11.25" style="23" customWidth="1"/>
    <col min="15620" max="15633" width="19.625" style="23" customWidth="1"/>
    <col min="15634" max="15634" width="0" style="23" hidden="1" customWidth="1"/>
    <col min="15635" max="15653" width="17.375" style="23" customWidth="1"/>
    <col min="15654" max="15872" width="13.375" style="23"/>
    <col min="15873" max="15873" width="5.875" style="23" customWidth="1"/>
    <col min="15874" max="15874" width="21.25" style="23" customWidth="1"/>
    <col min="15875" max="15875" width="11.25" style="23" customWidth="1"/>
    <col min="15876" max="15889" width="19.625" style="23" customWidth="1"/>
    <col min="15890" max="15890" width="0" style="23" hidden="1" customWidth="1"/>
    <col min="15891" max="15909" width="17.375" style="23" customWidth="1"/>
    <col min="15910" max="16128" width="13.375" style="23"/>
    <col min="16129" max="16129" width="5.875" style="23" customWidth="1"/>
    <col min="16130" max="16130" width="21.25" style="23" customWidth="1"/>
    <col min="16131" max="16131" width="11.25" style="23" customWidth="1"/>
    <col min="16132" max="16145" width="19.625" style="23" customWidth="1"/>
    <col min="16146" max="16146" width="0" style="23" hidden="1" customWidth="1"/>
    <col min="16147" max="16165" width="17.375" style="23" customWidth="1"/>
    <col min="16166" max="16384" width="13.375" style="23"/>
  </cols>
  <sheetData>
    <row r="1" spans="1:19" ht="32.25">
      <c r="A1" s="173" t="s">
        <v>105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</row>
    <row r="2" spans="1:19" ht="32.25">
      <c r="A2" s="105"/>
      <c r="B2" s="105"/>
      <c r="C2" s="105"/>
      <c r="D2" s="35"/>
      <c r="G2" s="105"/>
      <c r="J2" s="105"/>
      <c r="K2" s="105"/>
      <c r="R2" s="105"/>
    </row>
    <row r="3" spans="1:19" ht="19.5" thickBot="1">
      <c r="A3" s="8"/>
      <c r="B3" s="36" t="s">
        <v>110</v>
      </c>
      <c r="C3" s="8"/>
      <c r="G3" s="8"/>
      <c r="J3" s="8"/>
      <c r="K3" s="8"/>
      <c r="O3" s="8"/>
    </row>
    <row r="4" spans="1:19">
      <c r="A4" s="38"/>
      <c r="B4" s="39"/>
      <c r="C4" s="39"/>
      <c r="D4" s="64" t="s">
        <v>1</v>
      </c>
      <c r="E4" s="64" t="s">
        <v>96</v>
      </c>
      <c r="F4" s="103" t="s">
        <v>108</v>
      </c>
      <c r="G4" s="78" t="s">
        <v>2</v>
      </c>
      <c r="H4" s="64" t="s">
        <v>97</v>
      </c>
      <c r="I4" s="86" t="s">
        <v>3</v>
      </c>
      <c r="J4" s="86" t="s">
        <v>4</v>
      </c>
      <c r="K4" s="87" t="s">
        <v>98</v>
      </c>
      <c r="L4" s="86" t="s">
        <v>5</v>
      </c>
      <c r="M4" s="64" t="s">
        <v>99</v>
      </c>
      <c r="N4" s="64" t="s">
        <v>6</v>
      </c>
      <c r="O4" s="64" t="s">
        <v>7</v>
      </c>
      <c r="P4" s="64" t="s">
        <v>8</v>
      </c>
      <c r="Q4" s="64" t="s">
        <v>106</v>
      </c>
      <c r="R4" s="79" t="s">
        <v>92</v>
      </c>
      <c r="S4" s="12"/>
    </row>
    <row r="5" spans="1:19">
      <c r="A5" s="42" t="s">
        <v>0</v>
      </c>
      <c r="B5" s="174" t="s">
        <v>10</v>
      </c>
      <c r="C5" s="13" t="s">
        <v>11</v>
      </c>
      <c r="D5" s="15"/>
      <c r="E5" s="15"/>
      <c r="F5" s="15">
        <v>6.4999999999999997E-3</v>
      </c>
      <c r="G5" s="119">
        <v>6.4999999999999997E-3</v>
      </c>
      <c r="H5" s="150">
        <v>1235.8493000000001</v>
      </c>
      <c r="I5" s="59">
        <v>7171.7255999999998</v>
      </c>
      <c r="J5" s="88"/>
      <c r="K5" s="120">
        <v>7171.7255999999998</v>
      </c>
      <c r="L5" s="25">
        <v>1512.3205</v>
      </c>
      <c r="M5" s="92">
        <v>100.3193</v>
      </c>
      <c r="N5" s="92"/>
      <c r="O5" s="92"/>
      <c r="P5" s="92"/>
      <c r="Q5" s="92"/>
      <c r="R5" s="121">
        <v>10020.221199999998</v>
      </c>
      <c r="S5" s="6"/>
    </row>
    <row r="6" spans="1:19">
      <c r="A6" s="43" t="s">
        <v>12</v>
      </c>
      <c r="B6" s="175"/>
      <c r="C6" s="44" t="s">
        <v>13</v>
      </c>
      <c r="D6" s="16"/>
      <c r="E6" s="16"/>
      <c r="F6" s="16">
        <v>0.70199999999999996</v>
      </c>
      <c r="G6" s="122">
        <v>0.70199999999999996</v>
      </c>
      <c r="H6" s="151">
        <v>48670.73</v>
      </c>
      <c r="I6" s="60">
        <v>247231.52299999999</v>
      </c>
      <c r="J6" s="89"/>
      <c r="K6" s="123">
        <v>247231.52299999999</v>
      </c>
      <c r="L6" s="26">
        <v>49945.951999999997</v>
      </c>
      <c r="M6" s="97">
        <v>1787.0239999999999</v>
      </c>
      <c r="N6" s="97"/>
      <c r="O6" s="97"/>
      <c r="P6" s="97"/>
      <c r="Q6" s="97"/>
      <c r="R6" s="124">
        <v>347635.93099999992</v>
      </c>
      <c r="S6" s="17"/>
    </row>
    <row r="7" spans="1:19">
      <c r="A7" s="43" t="s">
        <v>14</v>
      </c>
      <c r="B7" s="11" t="s">
        <v>15</v>
      </c>
      <c r="C7" s="13" t="s">
        <v>11</v>
      </c>
      <c r="D7" s="15"/>
      <c r="E7" s="15"/>
      <c r="F7" s="15"/>
      <c r="G7" s="126">
        <v>0</v>
      </c>
      <c r="H7" s="150">
        <v>1.5579000000000001</v>
      </c>
      <c r="I7" s="59">
        <v>0.59699999999999998</v>
      </c>
      <c r="J7" s="88"/>
      <c r="K7" s="125">
        <v>0.59699999999999998</v>
      </c>
      <c r="L7" s="25">
        <v>7.8719999999999999</v>
      </c>
      <c r="M7" s="92">
        <v>0.76300000000000001</v>
      </c>
      <c r="N7" s="92"/>
      <c r="O7" s="92"/>
      <c r="P7" s="92"/>
      <c r="Q7" s="92"/>
      <c r="R7" s="121">
        <v>10.789899999999999</v>
      </c>
      <c r="S7" s="6"/>
    </row>
    <row r="8" spans="1:19">
      <c r="A8" s="43" t="s">
        <v>16</v>
      </c>
      <c r="B8" s="44" t="s">
        <v>17</v>
      </c>
      <c r="C8" s="44" t="s">
        <v>13</v>
      </c>
      <c r="D8" s="16"/>
      <c r="E8" s="16"/>
      <c r="F8" s="16"/>
      <c r="G8" s="122">
        <v>0</v>
      </c>
      <c r="H8" s="151">
        <v>14.305999999999999</v>
      </c>
      <c r="I8" s="60">
        <v>6.4480000000000004</v>
      </c>
      <c r="J8" s="89"/>
      <c r="K8" s="123">
        <v>6.4480000000000004</v>
      </c>
      <c r="L8" s="26">
        <v>254.99799999999999</v>
      </c>
      <c r="M8" s="97">
        <v>8.24</v>
      </c>
      <c r="N8" s="97"/>
      <c r="O8" s="97"/>
      <c r="P8" s="97"/>
      <c r="Q8" s="97"/>
      <c r="R8" s="124">
        <v>283.99200000000002</v>
      </c>
      <c r="S8" s="17"/>
    </row>
    <row r="9" spans="1:19">
      <c r="A9" s="43" t="s">
        <v>18</v>
      </c>
      <c r="B9" s="176" t="s">
        <v>19</v>
      </c>
      <c r="C9" s="13" t="s">
        <v>11</v>
      </c>
      <c r="D9" s="126">
        <v>0</v>
      </c>
      <c r="E9" s="126">
        <v>0</v>
      </c>
      <c r="F9" s="126">
        <v>6.4999999999999997E-3</v>
      </c>
      <c r="G9" s="126">
        <v>6.4999999999999997E-3</v>
      </c>
      <c r="H9" s="126">
        <v>1237.4072000000001</v>
      </c>
      <c r="I9" s="126">
        <v>7172.3225999999995</v>
      </c>
      <c r="J9" s="126">
        <v>0</v>
      </c>
      <c r="K9" s="126">
        <v>7172.3225999999995</v>
      </c>
      <c r="L9" s="126">
        <v>1520.1925000000001</v>
      </c>
      <c r="M9" s="126">
        <v>101.0823</v>
      </c>
      <c r="N9" s="126">
        <v>0</v>
      </c>
      <c r="O9" s="126">
        <v>0</v>
      </c>
      <c r="P9" s="126">
        <v>0</v>
      </c>
      <c r="Q9" s="126">
        <v>0</v>
      </c>
      <c r="R9" s="121">
        <v>10031.011100000002</v>
      </c>
      <c r="S9" s="72">
        <f t="shared" ref="S9:S10" si="0">SUM(S5,S7)</f>
        <v>0</v>
      </c>
    </row>
    <row r="10" spans="1:19">
      <c r="A10" s="45"/>
      <c r="B10" s="177"/>
      <c r="C10" s="44" t="s">
        <v>13</v>
      </c>
      <c r="D10" s="122">
        <v>0</v>
      </c>
      <c r="E10" s="122">
        <v>0</v>
      </c>
      <c r="F10" s="122">
        <v>0.70199999999999996</v>
      </c>
      <c r="G10" s="122">
        <v>0.70199999999999996</v>
      </c>
      <c r="H10" s="122">
        <v>48685.036</v>
      </c>
      <c r="I10" s="122">
        <v>247237.97099999999</v>
      </c>
      <c r="J10" s="122">
        <v>0</v>
      </c>
      <c r="K10" s="122">
        <v>247237.97099999999</v>
      </c>
      <c r="L10" s="122">
        <v>50200.95</v>
      </c>
      <c r="M10" s="122">
        <v>1795.2639999999999</v>
      </c>
      <c r="N10" s="122">
        <v>0</v>
      </c>
      <c r="O10" s="122">
        <v>0</v>
      </c>
      <c r="P10" s="122">
        <v>0</v>
      </c>
      <c r="Q10" s="122">
        <v>0</v>
      </c>
      <c r="R10" s="124">
        <v>347919.92300000001</v>
      </c>
      <c r="S10" s="73">
        <f t="shared" si="0"/>
        <v>0</v>
      </c>
    </row>
    <row r="11" spans="1:19">
      <c r="A11" s="178" t="s">
        <v>20</v>
      </c>
      <c r="B11" s="179"/>
      <c r="C11" s="13" t="s">
        <v>11</v>
      </c>
      <c r="D11" s="15"/>
      <c r="E11" s="15"/>
      <c r="F11" s="15">
        <v>2.6915</v>
      </c>
      <c r="G11" s="126">
        <v>2.6915</v>
      </c>
      <c r="H11" s="150">
        <v>987.70480000000009</v>
      </c>
      <c r="I11" s="59">
        <v>137.63200000000001</v>
      </c>
      <c r="J11" s="88"/>
      <c r="K11" s="125">
        <v>137.63200000000001</v>
      </c>
      <c r="L11" s="25">
        <v>0.03</v>
      </c>
      <c r="M11" s="92"/>
      <c r="N11" s="92"/>
      <c r="O11" s="92"/>
      <c r="P11" s="92"/>
      <c r="Q11" s="92"/>
      <c r="R11" s="121">
        <v>1128.0583000000001</v>
      </c>
      <c r="S11" s="6"/>
    </row>
    <row r="12" spans="1:19">
      <c r="A12" s="180"/>
      <c r="B12" s="181"/>
      <c r="C12" s="44" t="s">
        <v>13</v>
      </c>
      <c r="D12" s="16"/>
      <c r="E12" s="16"/>
      <c r="F12" s="16">
        <v>317.58499999999998</v>
      </c>
      <c r="G12" s="122">
        <v>317.58499999999998</v>
      </c>
      <c r="H12" s="151">
        <v>256663.198</v>
      </c>
      <c r="I12" s="60">
        <v>30798.928</v>
      </c>
      <c r="J12" s="89"/>
      <c r="K12" s="123">
        <v>30798.928</v>
      </c>
      <c r="L12" s="26">
        <v>2.1709999999999998</v>
      </c>
      <c r="M12" s="97"/>
      <c r="N12" s="97"/>
      <c r="O12" s="97"/>
      <c r="P12" s="97"/>
      <c r="Q12" s="97"/>
      <c r="R12" s="124">
        <v>287781.88199999998</v>
      </c>
      <c r="S12" s="17"/>
    </row>
    <row r="13" spans="1:19">
      <c r="A13" s="1"/>
      <c r="B13" s="174" t="s">
        <v>21</v>
      </c>
      <c r="C13" s="13" t="s">
        <v>11</v>
      </c>
      <c r="D13" s="15"/>
      <c r="E13" s="15"/>
      <c r="F13" s="15">
        <v>41.017099999999999</v>
      </c>
      <c r="G13" s="126">
        <v>41.017099999999999</v>
      </c>
      <c r="H13" s="150">
        <v>13.7934</v>
      </c>
      <c r="I13" s="59">
        <v>0.93970000000000009</v>
      </c>
      <c r="J13" s="88"/>
      <c r="K13" s="125">
        <v>0.93970000000000009</v>
      </c>
      <c r="L13" s="25">
        <v>0.52549999999999997</v>
      </c>
      <c r="M13" s="92"/>
      <c r="N13" s="92"/>
      <c r="O13" s="92"/>
      <c r="P13" s="92"/>
      <c r="Q13" s="92"/>
      <c r="R13" s="121">
        <v>56.275700000000001</v>
      </c>
      <c r="S13" s="6"/>
    </row>
    <row r="14" spans="1:19">
      <c r="A14" s="42" t="s">
        <v>0</v>
      </c>
      <c r="B14" s="175"/>
      <c r="C14" s="44" t="s">
        <v>13</v>
      </c>
      <c r="D14" s="16"/>
      <c r="E14" s="16"/>
      <c r="F14" s="16">
        <v>70654.034</v>
      </c>
      <c r="G14" s="122">
        <v>70654.034</v>
      </c>
      <c r="H14" s="151">
        <v>17632.305</v>
      </c>
      <c r="I14" s="60">
        <v>1320.954</v>
      </c>
      <c r="J14" s="89"/>
      <c r="K14" s="123">
        <v>1320.954</v>
      </c>
      <c r="L14" s="26">
        <v>975.14200000000005</v>
      </c>
      <c r="M14" s="97"/>
      <c r="N14" s="97"/>
      <c r="O14" s="97"/>
      <c r="P14" s="97"/>
      <c r="Q14" s="97"/>
      <c r="R14" s="124">
        <v>90582.435000000012</v>
      </c>
      <c r="S14" s="17"/>
    </row>
    <row r="15" spans="1:19">
      <c r="A15" s="43" t="s">
        <v>22</v>
      </c>
      <c r="B15" s="174" t="s">
        <v>23</v>
      </c>
      <c r="C15" s="13" t="s">
        <v>11</v>
      </c>
      <c r="D15" s="15"/>
      <c r="E15" s="15"/>
      <c r="F15" s="15">
        <v>4.02E-2</v>
      </c>
      <c r="G15" s="126">
        <v>4.02E-2</v>
      </c>
      <c r="H15" s="150">
        <v>10.511299999999999</v>
      </c>
      <c r="I15" s="59">
        <v>1.2674000000000001</v>
      </c>
      <c r="J15" s="88"/>
      <c r="K15" s="125">
        <v>1.2674000000000001</v>
      </c>
      <c r="L15" s="25">
        <v>0.57650000000000001</v>
      </c>
      <c r="M15" s="92">
        <v>0.37119999999999997</v>
      </c>
      <c r="N15" s="92"/>
      <c r="O15" s="92"/>
      <c r="P15" s="92"/>
      <c r="Q15" s="92">
        <v>2.5000000000000001E-3</v>
      </c>
      <c r="R15" s="121">
        <v>12.769099999999998</v>
      </c>
      <c r="S15" s="6"/>
    </row>
    <row r="16" spans="1:19">
      <c r="A16" s="43" t="s">
        <v>0</v>
      </c>
      <c r="B16" s="175"/>
      <c r="C16" s="44" t="s">
        <v>13</v>
      </c>
      <c r="D16" s="16"/>
      <c r="E16" s="16"/>
      <c r="F16" s="16">
        <v>39.073999999999998</v>
      </c>
      <c r="G16" s="122">
        <v>39.073999999999998</v>
      </c>
      <c r="H16" s="151">
        <v>9061.2849999999999</v>
      </c>
      <c r="I16" s="60">
        <v>1274.2529999999999</v>
      </c>
      <c r="J16" s="89"/>
      <c r="K16" s="123">
        <v>1274.2529999999999</v>
      </c>
      <c r="L16" s="26">
        <v>762.01199999999994</v>
      </c>
      <c r="M16" s="97">
        <v>342.786</v>
      </c>
      <c r="N16" s="97"/>
      <c r="O16" s="97"/>
      <c r="P16" s="97"/>
      <c r="Q16" s="97">
        <v>2.16</v>
      </c>
      <c r="R16" s="124">
        <v>11481.570000000002</v>
      </c>
      <c r="S16" s="17"/>
    </row>
    <row r="17" spans="1:19">
      <c r="A17" s="43" t="s">
        <v>24</v>
      </c>
      <c r="B17" s="174" t="s">
        <v>25</v>
      </c>
      <c r="C17" s="13" t="s">
        <v>11</v>
      </c>
      <c r="D17" s="15"/>
      <c r="E17" s="15"/>
      <c r="F17" s="15">
        <v>27.841999999999999</v>
      </c>
      <c r="G17" s="126">
        <v>27.841999999999999</v>
      </c>
      <c r="H17" s="150">
        <v>234.14250000000001</v>
      </c>
      <c r="I17" s="59">
        <v>24.523</v>
      </c>
      <c r="J17" s="88"/>
      <c r="K17" s="125">
        <v>24.523</v>
      </c>
      <c r="L17" s="25"/>
      <c r="M17" s="92">
        <v>0.19</v>
      </c>
      <c r="N17" s="92"/>
      <c r="O17" s="92"/>
      <c r="P17" s="92"/>
      <c r="Q17" s="92"/>
      <c r="R17" s="121">
        <v>286.69750000000005</v>
      </c>
      <c r="S17" s="6"/>
    </row>
    <row r="18" spans="1:19">
      <c r="A18" s="43"/>
      <c r="B18" s="175"/>
      <c r="C18" s="44" t="s">
        <v>13</v>
      </c>
      <c r="D18" s="16"/>
      <c r="E18" s="16"/>
      <c r="F18" s="16">
        <v>36792.383999999998</v>
      </c>
      <c r="G18" s="122">
        <v>36792.383999999998</v>
      </c>
      <c r="H18" s="151">
        <v>56566.904000000002</v>
      </c>
      <c r="I18" s="60">
        <v>5165.8519999999999</v>
      </c>
      <c r="J18" s="89"/>
      <c r="K18" s="123">
        <v>5165.8519999999999</v>
      </c>
      <c r="L18" s="26"/>
      <c r="M18" s="97">
        <v>305.49799999999999</v>
      </c>
      <c r="N18" s="97"/>
      <c r="O18" s="97"/>
      <c r="P18" s="97"/>
      <c r="Q18" s="97"/>
      <c r="R18" s="124">
        <v>98830.638000000006</v>
      </c>
      <c r="S18" s="17"/>
    </row>
    <row r="19" spans="1:19">
      <c r="A19" s="43" t="s">
        <v>26</v>
      </c>
      <c r="B19" s="11" t="s">
        <v>27</v>
      </c>
      <c r="C19" s="13" t="s">
        <v>11</v>
      </c>
      <c r="D19" s="15"/>
      <c r="E19" s="15"/>
      <c r="F19" s="15">
        <v>8.0045999999999999</v>
      </c>
      <c r="G19" s="126">
        <v>8.0045999999999999</v>
      </c>
      <c r="H19" s="150">
        <v>12.588200000000001</v>
      </c>
      <c r="I19" s="59">
        <v>3.5219999999999998</v>
      </c>
      <c r="J19" s="88"/>
      <c r="K19" s="125">
        <v>3.5219999999999998</v>
      </c>
      <c r="L19" s="25"/>
      <c r="M19" s="92"/>
      <c r="N19" s="92"/>
      <c r="O19" s="92"/>
      <c r="P19" s="92"/>
      <c r="Q19" s="92"/>
      <c r="R19" s="121">
        <v>24.114799999999999</v>
      </c>
      <c r="S19" s="6"/>
    </row>
    <row r="20" spans="1:19">
      <c r="A20" s="43"/>
      <c r="B20" s="44" t="s">
        <v>28</v>
      </c>
      <c r="C20" s="44" t="s">
        <v>13</v>
      </c>
      <c r="D20" s="16"/>
      <c r="E20" s="16"/>
      <c r="F20" s="16">
        <v>4137.8050000000003</v>
      </c>
      <c r="G20" s="122">
        <v>4137.8050000000003</v>
      </c>
      <c r="H20" s="151">
        <v>5498.9719999999998</v>
      </c>
      <c r="I20" s="60">
        <v>910.31600000000003</v>
      </c>
      <c r="J20" s="89"/>
      <c r="K20" s="123">
        <v>910.31600000000003</v>
      </c>
      <c r="L20" s="26"/>
      <c r="M20" s="97"/>
      <c r="N20" s="97"/>
      <c r="O20" s="97"/>
      <c r="P20" s="97"/>
      <c r="Q20" s="97"/>
      <c r="R20" s="124">
        <v>10547.093000000001</v>
      </c>
      <c r="S20" s="17"/>
    </row>
    <row r="21" spans="1:19">
      <c r="A21" s="43" t="s">
        <v>18</v>
      </c>
      <c r="B21" s="174" t="s">
        <v>29</v>
      </c>
      <c r="C21" s="13" t="s">
        <v>11</v>
      </c>
      <c r="D21" s="15"/>
      <c r="E21" s="15"/>
      <c r="F21" s="15">
        <v>490.69380000000001</v>
      </c>
      <c r="G21" s="126">
        <v>490.69380000000001</v>
      </c>
      <c r="H21" s="150">
        <v>8088.6432999999997</v>
      </c>
      <c r="I21" s="59">
        <v>1528.2909999999999</v>
      </c>
      <c r="J21" s="88"/>
      <c r="K21" s="125">
        <v>1528.2909999999999</v>
      </c>
      <c r="L21" s="25"/>
      <c r="M21" s="92">
        <v>2E-3</v>
      </c>
      <c r="N21" s="92"/>
      <c r="O21" s="92"/>
      <c r="P21" s="92"/>
      <c r="Q21" s="92"/>
      <c r="R21" s="121">
        <v>10107.6301</v>
      </c>
      <c r="S21" s="6"/>
    </row>
    <row r="22" spans="1:19">
      <c r="A22" s="1"/>
      <c r="B22" s="175"/>
      <c r="C22" s="44" t="s">
        <v>13</v>
      </c>
      <c r="D22" s="16"/>
      <c r="E22" s="16"/>
      <c r="F22" s="16">
        <v>85811.491999999998</v>
      </c>
      <c r="G22" s="122">
        <v>85811.491999999998</v>
      </c>
      <c r="H22" s="151">
        <v>1723569.219</v>
      </c>
      <c r="I22" s="60">
        <v>284821.96999999997</v>
      </c>
      <c r="J22" s="89"/>
      <c r="K22" s="123">
        <v>284821.96999999997</v>
      </c>
      <c r="L22" s="26"/>
      <c r="M22" s="97">
        <v>7.3440000000000003</v>
      </c>
      <c r="N22" s="97"/>
      <c r="O22" s="97"/>
      <c r="P22" s="97"/>
      <c r="Q22" s="97"/>
      <c r="R22" s="124">
        <v>2094210.0250000001</v>
      </c>
      <c r="S22" s="17"/>
    </row>
    <row r="23" spans="1:19">
      <c r="A23" s="1"/>
      <c r="B23" s="176" t="s">
        <v>19</v>
      </c>
      <c r="C23" s="13" t="s">
        <v>11</v>
      </c>
      <c r="D23" s="127">
        <v>0</v>
      </c>
      <c r="E23" s="127">
        <v>0</v>
      </c>
      <c r="F23" s="127">
        <v>567.59770000000003</v>
      </c>
      <c r="G23" s="127">
        <v>567.59770000000003</v>
      </c>
      <c r="H23" s="127">
        <v>8359.6787000000004</v>
      </c>
      <c r="I23" s="127">
        <v>1558.5430999999999</v>
      </c>
      <c r="J23" s="127">
        <v>0</v>
      </c>
      <c r="K23" s="127">
        <v>1558.5430999999999</v>
      </c>
      <c r="L23" s="127">
        <v>1.1019999999999999</v>
      </c>
      <c r="M23" s="127">
        <v>0.56319999999999992</v>
      </c>
      <c r="N23" s="127">
        <v>0</v>
      </c>
      <c r="O23" s="127">
        <v>0</v>
      </c>
      <c r="P23" s="127">
        <v>0</v>
      </c>
      <c r="Q23" s="127">
        <v>2.5000000000000001E-3</v>
      </c>
      <c r="R23" s="121">
        <v>10487.487200000003</v>
      </c>
      <c r="S23" s="74">
        <f t="shared" ref="S23:S24" si="1">SUM(S13,S15,S17,S19,S21)</f>
        <v>0</v>
      </c>
    </row>
    <row r="24" spans="1:19">
      <c r="A24" s="45"/>
      <c r="B24" s="177"/>
      <c r="C24" s="44" t="s">
        <v>13</v>
      </c>
      <c r="D24" s="128">
        <v>0</v>
      </c>
      <c r="E24" s="128">
        <v>0</v>
      </c>
      <c r="F24" s="128">
        <v>197434.78899999999</v>
      </c>
      <c r="G24" s="128">
        <v>197434.78899999999</v>
      </c>
      <c r="H24" s="128">
        <v>1812328.6850000001</v>
      </c>
      <c r="I24" s="128">
        <v>293493.34499999997</v>
      </c>
      <c r="J24" s="128">
        <v>0</v>
      </c>
      <c r="K24" s="128">
        <v>293493.34499999997</v>
      </c>
      <c r="L24" s="128">
        <v>1737.154</v>
      </c>
      <c r="M24" s="128">
        <v>655.62800000000004</v>
      </c>
      <c r="N24" s="128">
        <v>0</v>
      </c>
      <c r="O24" s="128">
        <v>0</v>
      </c>
      <c r="P24" s="128">
        <v>0</v>
      </c>
      <c r="Q24" s="128">
        <v>2.16</v>
      </c>
      <c r="R24" s="124">
        <v>2305651.7610000004</v>
      </c>
      <c r="S24" s="76">
        <f t="shared" si="1"/>
        <v>0</v>
      </c>
    </row>
    <row r="25" spans="1:19">
      <c r="A25" s="42" t="s">
        <v>0</v>
      </c>
      <c r="B25" s="174" t="s">
        <v>30</v>
      </c>
      <c r="C25" s="13" t="s">
        <v>11</v>
      </c>
      <c r="D25" s="15"/>
      <c r="E25" s="15"/>
      <c r="F25" s="15">
        <v>2.8220000000000001</v>
      </c>
      <c r="G25" s="126">
        <v>2.8220000000000001</v>
      </c>
      <c r="H25" s="150">
        <v>191.73140000000001</v>
      </c>
      <c r="I25" s="59"/>
      <c r="J25" s="88"/>
      <c r="K25" s="125">
        <v>0</v>
      </c>
      <c r="L25" s="25"/>
      <c r="M25" s="92"/>
      <c r="N25" s="92"/>
      <c r="O25" s="92"/>
      <c r="P25" s="92"/>
      <c r="Q25" s="92"/>
      <c r="R25" s="121">
        <v>194.55340000000001</v>
      </c>
      <c r="S25" s="6"/>
    </row>
    <row r="26" spans="1:19">
      <c r="A26" s="43" t="s">
        <v>31</v>
      </c>
      <c r="B26" s="175"/>
      <c r="C26" s="44" t="s">
        <v>13</v>
      </c>
      <c r="D26" s="16"/>
      <c r="E26" s="16"/>
      <c r="F26" s="16">
        <v>3098.4659999999999</v>
      </c>
      <c r="G26" s="122">
        <v>3098.4659999999999</v>
      </c>
      <c r="H26" s="151">
        <v>226777.584</v>
      </c>
      <c r="I26" s="60"/>
      <c r="J26" s="89"/>
      <c r="K26" s="123">
        <v>0</v>
      </c>
      <c r="L26" s="26"/>
      <c r="M26" s="97"/>
      <c r="N26" s="97"/>
      <c r="O26" s="97"/>
      <c r="P26" s="97"/>
      <c r="Q26" s="97"/>
      <c r="R26" s="124">
        <v>229876.05</v>
      </c>
      <c r="S26" s="17"/>
    </row>
    <row r="27" spans="1:19">
      <c r="A27" s="43" t="s">
        <v>32</v>
      </c>
      <c r="B27" s="11" t="s">
        <v>15</v>
      </c>
      <c r="C27" s="13" t="s">
        <v>11</v>
      </c>
      <c r="D27" s="15"/>
      <c r="E27" s="15"/>
      <c r="F27" s="15">
        <v>6.44</v>
      </c>
      <c r="G27" s="126">
        <v>6.44</v>
      </c>
      <c r="H27" s="150">
        <v>18.200299999999999</v>
      </c>
      <c r="I27" s="59"/>
      <c r="J27" s="88"/>
      <c r="K27" s="125">
        <v>0</v>
      </c>
      <c r="L27" s="25">
        <v>4.5999999999999999E-2</v>
      </c>
      <c r="M27" s="92"/>
      <c r="N27" s="92"/>
      <c r="O27" s="92"/>
      <c r="P27" s="92"/>
      <c r="Q27" s="92"/>
      <c r="R27" s="121">
        <v>24.686299999999999</v>
      </c>
      <c r="S27" s="6"/>
    </row>
    <row r="28" spans="1:19">
      <c r="A28" s="43" t="s">
        <v>33</v>
      </c>
      <c r="B28" s="44" t="s">
        <v>34</v>
      </c>
      <c r="C28" s="44" t="s">
        <v>13</v>
      </c>
      <c r="D28" s="16"/>
      <c r="E28" s="16"/>
      <c r="F28" s="16">
        <v>948.80200000000002</v>
      </c>
      <c r="G28" s="122">
        <v>948.80200000000002</v>
      </c>
      <c r="H28" s="151">
        <v>7183.3389999999999</v>
      </c>
      <c r="I28" s="61"/>
      <c r="J28" s="89"/>
      <c r="K28" s="123">
        <v>0</v>
      </c>
      <c r="L28" s="26">
        <v>34.776000000000003</v>
      </c>
      <c r="M28" s="97"/>
      <c r="N28" s="97"/>
      <c r="O28" s="97"/>
      <c r="P28" s="97"/>
      <c r="Q28" s="97"/>
      <c r="R28" s="124">
        <v>8166.9169999999995</v>
      </c>
      <c r="S28" s="17"/>
    </row>
    <row r="29" spans="1:19">
      <c r="A29" s="43" t="s">
        <v>18</v>
      </c>
      <c r="B29" s="176" t="s">
        <v>19</v>
      </c>
      <c r="C29" s="13" t="s">
        <v>11</v>
      </c>
      <c r="D29" s="127">
        <v>0</v>
      </c>
      <c r="E29" s="6">
        <v>0</v>
      </c>
      <c r="F29" s="6">
        <v>9.2620000000000005</v>
      </c>
      <c r="G29" s="126">
        <v>9.2620000000000005</v>
      </c>
      <c r="H29" s="152">
        <v>209.93170000000001</v>
      </c>
      <c r="I29" s="153">
        <v>0</v>
      </c>
      <c r="J29" s="129">
        <v>0</v>
      </c>
      <c r="K29" s="125">
        <v>0</v>
      </c>
      <c r="L29" s="125">
        <v>4.5999999999999999E-2</v>
      </c>
      <c r="M29" s="6">
        <v>0</v>
      </c>
      <c r="N29" s="130">
        <v>0</v>
      </c>
      <c r="O29" s="6">
        <v>0</v>
      </c>
      <c r="P29" s="6">
        <v>0</v>
      </c>
      <c r="Q29" s="6">
        <v>0</v>
      </c>
      <c r="R29" s="121">
        <v>219.2397</v>
      </c>
      <c r="S29" s="75">
        <f t="shared" ref="S29:S30" si="2">SUM(S25,S27)</f>
        <v>0</v>
      </c>
    </row>
    <row r="30" spans="1:19">
      <c r="A30" s="45"/>
      <c r="B30" s="177"/>
      <c r="C30" s="44" t="s">
        <v>13</v>
      </c>
      <c r="D30" s="128">
        <v>0</v>
      </c>
      <c r="E30" s="17">
        <v>0</v>
      </c>
      <c r="F30" s="17">
        <v>4047.268</v>
      </c>
      <c r="G30" s="122">
        <v>4047.268</v>
      </c>
      <c r="H30" s="24">
        <v>233960.92300000001</v>
      </c>
      <c r="I30" s="154">
        <v>0</v>
      </c>
      <c r="J30" s="20">
        <v>0</v>
      </c>
      <c r="K30" s="123">
        <v>0</v>
      </c>
      <c r="L30" s="123">
        <v>34.776000000000003</v>
      </c>
      <c r="M30" s="17">
        <v>0</v>
      </c>
      <c r="N30" s="24">
        <v>0</v>
      </c>
      <c r="O30" s="17">
        <v>0</v>
      </c>
      <c r="P30" s="17">
        <v>0</v>
      </c>
      <c r="Q30" s="17">
        <v>0</v>
      </c>
      <c r="R30" s="124">
        <v>238042.96700000003</v>
      </c>
      <c r="S30" s="77">
        <f t="shared" si="2"/>
        <v>0</v>
      </c>
    </row>
    <row r="31" spans="1:19">
      <c r="A31" s="42" t="s">
        <v>0</v>
      </c>
      <c r="B31" s="174" t="s">
        <v>35</v>
      </c>
      <c r="C31" s="13" t="s">
        <v>11</v>
      </c>
      <c r="D31" s="15"/>
      <c r="E31" s="15"/>
      <c r="F31" s="15">
        <v>4.2599999999999999E-2</v>
      </c>
      <c r="G31" s="126">
        <v>4.2599999999999999E-2</v>
      </c>
      <c r="H31" s="150">
        <v>3.7000000000000002E-3</v>
      </c>
      <c r="I31" s="59">
        <v>22.107599999999998</v>
      </c>
      <c r="J31" s="88"/>
      <c r="K31" s="125">
        <v>22.107599999999998</v>
      </c>
      <c r="L31" s="25">
        <v>0.11700000000000001</v>
      </c>
      <c r="M31" s="92"/>
      <c r="N31" s="92"/>
      <c r="O31" s="92"/>
      <c r="P31" s="92"/>
      <c r="Q31" s="92"/>
      <c r="R31" s="121">
        <v>22.270899999999997</v>
      </c>
      <c r="S31" s="6"/>
    </row>
    <row r="32" spans="1:19">
      <c r="A32" s="43" t="s">
        <v>36</v>
      </c>
      <c r="B32" s="175"/>
      <c r="C32" s="44" t="s">
        <v>13</v>
      </c>
      <c r="D32" s="16"/>
      <c r="E32" s="16"/>
      <c r="F32" s="16">
        <v>6.3280000000000003</v>
      </c>
      <c r="G32" s="122">
        <v>6.3280000000000003</v>
      </c>
      <c r="H32" s="151">
        <v>1.1990000000000001</v>
      </c>
      <c r="I32" s="60">
        <v>7146.7960000000003</v>
      </c>
      <c r="J32" s="89"/>
      <c r="K32" s="123">
        <v>7146.7960000000003</v>
      </c>
      <c r="L32" s="26">
        <v>22.675999999999998</v>
      </c>
      <c r="M32" s="97"/>
      <c r="N32" s="97"/>
      <c r="O32" s="97"/>
      <c r="P32" s="97"/>
      <c r="Q32" s="97"/>
      <c r="R32" s="124">
        <v>7176.9990000000007</v>
      </c>
      <c r="S32" s="17"/>
    </row>
    <row r="33" spans="1:19">
      <c r="A33" s="43" t="s">
        <v>0</v>
      </c>
      <c r="B33" s="174" t="s">
        <v>37</v>
      </c>
      <c r="C33" s="13" t="s">
        <v>11</v>
      </c>
      <c r="D33" s="15"/>
      <c r="E33" s="15"/>
      <c r="F33" s="15">
        <v>0.23569999999999999</v>
      </c>
      <c r="G33" s="126">
        <v>0.23569999999999999</v>
      </c>
      <c r="H33" s="150">
        <v>2.2000000000000001E-3</v>
      </c>
      <c r="I33" s="59">
        <v>1.9530000000000001</v>
      </c>
      <c r="J33" s="88"/>
      <c r="K33" s="125">
        <v>1.9530000000000001</v>
      </c>
      <c r="L33" s="25"/>
      <c r="M33" s="92"/>
      <c r="N33" s="92"/>
      <c r="O33" s="92">
        <v>1.2E-2</v>
      </c>
      <c r="P33" s="92"/>
      <c r="Q33" s="92"/>
      <c r="R33" s="121">
        <v>2.2029000000000001</v>
      </c>
      <c r="S33" s="6"/>
    </row>
    <row r="34" spans="1:19">
      <c r="A34" s="43" t="s">
        <v>38</v>
      </c>
      <c r="B34" s="175"/>
      <c r="C34" s="44" t="s">
        <v>13</v>
      </c>
      <c r="D34" s="16"/>
      <c r="E34" s="16"/>
      <c r="F34" s="16">
        <v>5.4550000000000001</v>
      </c>
      <c r="G34" s="122">
        <v>5.4550000000000001</v>
      </c>
      <c r="H34" s="151">
        <v>0.11899999999999999</v>
      </c>
      <c r="I34" s="60">
        <v>141.541</v>
      </c>
      <c r="J34" s="89"/>
      <c r="K34" s="123">
        <v>141.541</v>
      </c>
      <c r="L34" s="26"/>
      <c r="M34" s="97"/>
      <c r="N34" s="97"/>
      <c r="O34" s="97">
        <v>1.944</v>
      </c>
      <c r="P34" s="97"/>
      <c r="Q34" s="97"/>
      <c r="R34" s="124">
        <v>149.059</v>
      </c>
      <c r="S34" s="17"/>
    </row>
    <row r="35" spans="1:19">
      <c r="A35" s="43"/>
      <c r="B35" s="11" t="s">
        <v>15</v>
      </c>
      <c r="C35" s="13" t="s">
        <v>11</v>
      </c>
      <c r="D35" s="15"/>
      <c r="E35" s="15"/>
      <c r="F35" s="15"/>
      <c r="G35" s="126">
        <v>0</v>
      </c>
      <c r="H35" s="150"/>
      <c r="I35" s="59">
        <v>65.835399999999993</v>
      </c>
      <c r="J35" s="88"/>
      <c r="K35" s="125">
        <v>65.835399999999993</v>
      </c>
      <c r="L35" s="25">
        <v>68.858999999999995</v>
      </c>
      <c r="M35" s="92"/>
      <c r="N35" s="92"/>
      <c r="O35" s="92">
        <v>5.1999999999999998E-3</v>
      </c>
      <c r="P35" s="92"/>
      <c r="Q35" s="92"/>
      <c r="R35" s="121">
        <v>134.69959999999998</v>
      </c>
      <c r="S35" s="6"/>
    </row>
    <row r="36" spans="1:19">
      <c r="A36" s="43" t="s">
        <v>18</v>
      </c>
      <c r="B36" s="44" t="s">
        <v>39</v>
      </c>
      <c r="C36" s="44" t="s">
        <v>13</v>
      </c>
      <c r="D36" s="16"/>
      <c r="E36" s="16"/>
      <c r="F36" s="16"/>
      <c r="G36" s="122">
        <v>0</v>
      </c>
      <c r="H36" s="151"/>
      <c r="I36" s="60">
        <v>2880.9920000000002</v>
      </c>
      <c r="J36" s="89"/>
      <c r="K36" s="123">
        <v>2880.9920000000002</v>
      </c>
      <c r="L36" s="26">
        <v>1797.874</v>
      </c>
      <c r="M36" s="97"/>
      <c r="N36" s="97"/>
      <c r="O36" s="97">
        <v>0.56200000000000006</v>
      </c>
      <c r="P36" s="97"/>
      <c r="Q36" s="97"/>
      <c r="R36" s="124">
        <v>4679.4279999999999</v>
      </c>
      <c r="S36" s="17"/>
    </row>
    <row r="37" spans="1:19">
      <c r="A37" s="1"/>
      <c r="B37" s="176" t="s">
        <v>19</v>
      </c>
      <c r="C37" s="13" t="s">
        <v>11</v>
      </c>
      <c r="D37" s="127">
        <v>0</v>
      </c>
      <c r="E37" s="6">
        <v>0</v>
      </c>
      <c r="F37" s="6">
        <v>0.27829999999999999</v>
      </c>
      <c r="G37" s="126">
        <v>0.27829999999999999</v>
      </c>
      <c r="H37" s="152">
        <v>5.9000000000000007E-3</v>
      </c>
      <c r="I37" s="153">
        <v>89.895999999999987</v>
      </c>
      <c r="J37" s="129">
        <v>0</v>
      </c>
      <c r="K37" s="125">
        <v>89.895999999999987</v>
      </c>
      <c r="L37" s="125">
        <v>68.975999999999999</v>
      </c>
      <c r="M37" s="6">
        <v>0</v>
      </c>
      <c r="N37" s="6">
        <v>0</v>
      </c>
      <c r="O37" s="6">
        <v>1.72E-2</v>
      </c>
      <c r="P37" s="6">
        <v>0</v>
      </c>
      <c r="Q37" s="6">
        <v>0</v>
      </c>
      <c r="R37" s="121">
        <v>159.17339999999999</v>
      </c>
      <c r="S37" s="75">
        <f t="shared" ref="S37:S38" si="3">SUM(S31,S33,S35)</f>
        <v>0</v>
      </c>
    </row>
    <row r="38" spans="1:19">
      <c r="A38" s="45"/>
      <c r="B38" s="177"/>
      <c r="C38" s="44" t="s">
        <v>13</v>
      </c>
      <c r="D38" s="128">
        <v>0</v>
      </c>
      <c r="E38" s="17">
        <v>0</v>
      </c>
      <c r="F38" s="17">
        <v>11.783000000000001</v>
      </c>
      <c r="G38" s="122">
        <v>11.783000000000001</v>
      </c>
      <c r="H38" s="24">
        <v>1.3180000000000001</v>
      </c>
      <c r="I38" s="154">
        <v>10169.329000000002</v>
      </c>
      <c r="J38" s="20">
        <v>0</v>
      </c>
      <c r="K38" s="123">
        <v>10169.329000000002</v>
      </c>
      <c r="L38" s="123">
        <v>1820.55</v>
      </c>
      <c r="M38" s="17">
        <v>0</v>
      </c>
      <c r="N38" s="17">
        <v>0</v>
      </c>
      <c r="O38" s="17">
        <v>2.5060000000000002</v>
      </c>
      <c r="P38" s="17">
        <v>0</v>
      </c>
      <c r="Q38" s="17">
        <v>0</v>
      </c>
      <c r="R38" s="124">
        <v>12005.486000000001</v>
      </c>
      <c r="S38" s="77">
        <f t="shared" si="3"/>
        <v>0</v>
      </c>
    </row>
    <row r="39" spans="1:19">
      <c r="A39" s="178" t="s">
        <v>40</v>
      </c>
      <c r="B39" s="179"/>
      <c r="C39" s="13" t="s">
        <v>11</v>
      </c>
      <c r="D39" s="15"/>
      <c r="E39" s="15"/>
      <c r="F39" s="15"/>
      <c r="G39" s="126">
        <v>0</v>
      </c>
      <c r="H39" s="150">
        <v>0.1431</v>
      </c>
      <c r="I39" s="59">
        <v>25.6692</v>
      </c>
      <c r="J39" s="88"/>
      <c r="K39" s="125">
        <v>25.6692</v>
      </c>
      <c r="L39" s="25">
        <v>4.1539999999999999</v>
      </c>
      <c r="M39" s="92">
        <v>2.7000000000000001E-3</v>
      </c>
      <c r="N39" s="92"/>
      <c r="O39" s="92">
        <v>4.4299999999999999E-2</v>
      </c>
      <c r="P39" s="92"/>
      <c r="Q39" s="92"/>
      <c r="R39" s="121">
        <v>30.013300000000001</v>
      </c>
      <c r="S39" s="6"/>
    </row>
    <row r="40" spans="1:19">
      <c r="A40" s="180"/>
      <c r="B40" s="181"/>
      <c r="C40" s="44" t="s">
        <v>13</v>
      </c>
      <c r="D40" s="16"/>
      <c r="E40" s="16"/>
      <c r="F40" s="16"/>
      <c r="G40" s="122">
        <v>0</v>
      </c>
      <c r="H40" s="151">
        <v>83.662000000000006</v>
      </c>
      <c r="I40" s="60">
        <v>8620.8919999999998</v>
      </c>
      <c r="J40" s="89"/>
      <c r="K40" s="123">
        <v>8620.8919999999998</v>
      </c>
      <c r="L40" s="26">
        <v>1180.82</v>
      </c>
      <c r="M40" s="97">
        <v>1.8680000000000001</v>
      </c>
      <c r="N40" s="97"/>
      <c r="O40" s="97">
        <v>10.448</v>
      </c>
      <c r="P40" s="97"/>
      <c r="Q40" s="97"/>
      <c r="R40" s="124">
        <v>9897.69</v>
      </c>
      <c r="S40" s="17"/>
    </row>
    <row r="41" spans="1:19">
      <c r="A41" s="178" t="s">
        <v>41</v>
      </c>
      <c r="B41" s="179"/>
      <c r="C41" s="13" t="s">
        <v>11</v>
      </c>
      <c r="D41" s="15"/>
      <c r="E41" s="15"/>
      <c r="F41" s="15">
        <v>0.32240000000000002</v>
      </c>
      <c r="G41" s="126">
        <v>0.32240000000000002</v>
      </c>
      <c r="H41" s="150">
        <v>286.01259999999996</v>
      </c>
      <c r="I41" s="59">
        <v>67.580699999999993</v>
      </c>
      <c r="J41" s="88"/>
      <c r="K41" s="125">
        <v>67.580699999999993</v>
      </c>
      <c r="L41" s="25">
        <v>24.276499999999999</v>
      </c>
      <c r="M41" s="92">
        <v>13.488299999999999</v>
      </c>
      <c r="N41" s="92">
        <v>7.5299999999999992E-2</v>
      </c>
      <c r="O41" s="92">
        <v>0.31109999999999999</v>
      </c>
      <c r="P41" s="92">
        <v>2.7E-2</v>
      </c>
      <c r="Q41" s="92">
        <v>0.2233</v>
      </c>
      <c r="R41" s="121">
        <v>392.31719999999996</v>
      </c>
      <c r="S41" s="6"/>
    </row>
    <row r="42" spans="1:19">
      <c r="A42" s="180"/>
      <c r="B42" s="181"/>
      <c r="C42" s="44" t="s">
        <v>13</v>
      </c>
      <c r="D42" s="16"/>
      <c r="E42" s="16"/>
      <c r="F42" s="16">
        <v>235.572</v>
      </c>
      <c r="G42" s="122">
        <v>235.572</v>
      </c>
      <c r="H42" s="151">
        <v>43722.932000000001</v>
      </c>
      <c r="I42" s="60">
        <v>16871.631000000001</v>
      </c>
      <c r="J42" s="89"/>
      <c r="K42" s="123">
        <v>16871.631000000001</v>
      </c>
      <c r="L42" s="26">
        <v>2939.5129999999999</v>
      </c>
      <c r="M42" s="97">
        <v>1149.0350000000001</v>
      </c>
      <c r="N42" s="97">
        <v>8.1319999999999997</v>
      </c>
      <c r="O42" s="97">
        <v>17.209</v>
      </c>
      <c r="P42" s="97">
        <v>1.3240000000000001</v>
      </c>
      <c r="Q42" s="97">
        <v>8.4670000000000005</v>
      </c>
      <c r="R42" s="124">
        <v>64953.815000000002</v>
      </c>
      <c r="S42" s="17"/>
    </row>
    <row r="43" spans="1:19">
      <c r="A43" s="178" t="s">
        <v>42</v>
      </c>
      <c r="B43" s="179"/>
      <c r="C43" s="13" t="s">
        <v>11</v>
      </c>
      <c r="D43" s="15"/>
      <c r="E43" s="15"/>
      <c r="F43" s="15"/>
      <c r="G43" s="126">
        <v>0</v>
      </c>
      <c r="H43" s="150"/>
      <c r="I43" s="59">
        <v>8.0000000000000004E-4</v>
      </c>
      <c r="J43" s="88"/>
      <c r="K43" s="125">
        <v>8.0000000000000004E-4</v>
      </c>
      <c r="L43" s="25"/>
      <c r="M43" s="92"/>
      <c r="N43" s="92"/>
      <c r="O43" s="92"/>
      <c r="P43" s="92"/>
      <c r="Q43" s="92"/>
      <c r="R43" s="121">
        <v>8.0000000000000004E-4</v>
      </c>
      <c r="S43" s="6"/>
    </row>
    <row r="44" spans="1:19">
      <c r="A44" s="180"/>
      <c r="B44" s="181"/>
      <c r="C44" s="44" t="s">
        <v>13</v>
      </c>
      <c r="D44" s="16"/>
      <c r="E44" s="16"/>
      <c r="F44" s="16"/>
      <c r="G44" s="122">
        <v>0</v>
      </c>
      <c r="H44" s="151"/>
      <c r="I44" s="60">
        <v>0.69099999999999995</v>
      </c>
      <c r="J44" s="89"/>
      <c r="K44" s="123">
        <v>0.69099999999999995</v>
      </c>
      <c r="L44" s="26"/>
      <c r="M44" s="97"/>
      <c r="N44" s="97"/>
      <c r="O44" s="97"/>
      <c r="P44" s="97"/>
      <c r="Q44" s="97"/>
      <c r="R44" s="124">
        <v>0.69099999999999995</v>
      </c>
      <c r="S44" s="17"/>
    </row>
    <row r="45" spans="1:19">
      <c r="A45" s="178" t="s">
        <v>43</v>
      </c>
      <c r="B45" s="179"/>
      <c r="C45" s="13" t="s">
        <v>11</v>
      </c>
      <c r="D45" s="15"/>
      <c r="E45" s="15"/>
      <c r="F45" s="15"/>
      <c r="G45" s="126">
        <v>0</v>
      </c>
      <c r="H45" s="167">
        <v>9.6000000000000002E-2</v>
      </c>
      <c r="I45" s="59">
        <v>2.58E-2</v>
      </c>
      <c r="J45" s="88"/>
      <c r="K45" s="125">
        <v>2.58E-2</v>
      </c>
      <c r="L45" s="25">
        <v>0.16300000000000001</v>
      </c>
      <c r="M45" s="92">
        <v>3.7999999999999999E-2</v>
      </c>
      <c r="N45" s="92"/>
      <c r="O45" s="92"/>
      <c r="P45" s="92"/>
      <c r="Q45" s="92"/>
      <c r="R45" s="121">
        <v>0.32279999999999998</v>
      </c>
      <c r="S45" s="6"/>
    </row>
    <row r="46" spans="1:19">
      <c r="A46" s="180"/>
      <c r="B46" s="181"/>
      <c r="C46" s="44" t="s">
        <v>13</v>
      </c>
      <c r="D46" s="16"/>
      <c r="E46" s="16"/>
      <c r="F46" s="16"/>
      <c r="G46" s="122">
        <v>0</v>
      </c>
      <c r="H46" s="151">
        <v>7.5250000000000004</v>
      </c>
      <c r="I46" s="60">
        <v>3.0950000000000002</v>
      </c>
      <c r="J46" s="89"/>
      <c r="K46" s="123">
        <v>3.0950000000000002</v>
      </c>
      <c r="L46" s="26">
        <v>18.640999999999998</v>
      </c>
      <c r="M46" s="97">
        <v>7.2629999999999999</v>
      </c>
      <c r="N46" s="97"/>
      <c r="O46" s="97"/>
      <c r="P46" s="97"/>
      <c r="Q46" s="97"/>
      <c r="R46" s="124">
        <v>36.524000000000001</v>
      </c>
      <c r="S46" s="17"/>
    </row>
    <row r="47" spans="1:19">
      <c r="A47" s="178" t="s">
        <v>44</v>
      </c>
      <c r="B47" s="179"/>
      <c r="C47" s="13" t="s">
        <v>11</v>
      </c>
      <c r="D47" s="15"/>
      <c r="E47" s="15"/>
      <c r="F47" s="15"/>
      <c r="G47" s="126">
        <v>0</v>
      </c>
      <c r="H47" s="150"/>
      <c r="I47" s="59">
        <v>0.23139999999999999</v>
      </c>
      <c r="J47" s="88"/>
      <c r="K47" s="125">
        <v>0.23139999999999999</v>
      </c>
      <c r="L47" s="25">
        <v>5.1999999999999998E-3</v>
      </c>
      <c r="M47" s="92"/>
      <c r="N47" s="92"/>
      <c r="O47" s="92"/>
      <c r="P47" s="92"/>
      <c r="Q47" s="92"/>
      <c r="R47" s="121">
        <v>0.2366</v>
      </c>
      <c r="S47" s="6"/>
    </row>
    <row r="48" spans="1:19">
      <c r="A48" s="180"/>
      <c r="B48" s="181"/>
      <c r="C48" s="44" t="s">
        <v>13</v>
      </c>
      <c r="D48" s="16"/>
      <c r="E48" s="16"/>
      <c r="F48" s="16"/>
      <c r="G48" s="122">
        <v>0</v>
      </c>
      <c r="H48" s="151"/>
      <c r="I48" s="60">
        <v>6.6470000000000002</v>
      </c>
      <c r="J48" s="89"/>
      <c r="K48" s="123">
        <v>6.6470000000000002</v>
      </c>
      <c r="L48" s="26">
        <v>1.631</v>
      </c>
      <c r="M48" s="97"/>
      <c r="N48" s="97"/>
      <c r="O48" s="97"/>
      <c r="P48" s="97"/>
      <c r="Q48" s="97"/>
      <c r="R48" s="124">
        <v>8.2780000000000005</v>
      </c>
      <c r="S48" s="17"/>
    </row>
    <row r="49" spans="1:19">
      <c r="A49" s="178" t="s">
        <v>45</v>
      </c>
      <c r="B49" s="179"/>
      <c r="C49" s="13" t="s">
        <v>11</v>
      </c>
      <c r="D49" s="15"/>
      <c r="E49" s="15"/>
      <c r="F49" s="15">
        <v>4.0221999999999998</v>
      </c>
      <c r="G49" s="126">
        <v>4.0221999999999998</v>
      </c>
      <c r="H49" s="150">
        <v>372.45140000000004</v>
      </c>
      <c r="I49" s="59">
        <v>4154.9798000000001</v>
      </c>
      <c r="J49" s="88"/>
      <c r="K49" s="125">
        <v>4154.9798000000001</v>
      </c>
      <c r="L49" s="25">
        <v>434.87759999999997</v>
      </c>
      <c r="M49" s="92">
        <v>11.7258</v>
      </c>
      <c r="N49" s="92"/>
      <c r="O49" s="92">
        <v>1.15E-2</v>
      </c>
      <c r="P49" s="92"/>
      <c r="Q49" s="92"/>
      <c r="R49" s="121">
        <v>4978.0682999999999</v>
      </c>
      <c r="S49" s="6"/>
    </row>
    <row r="50" spans="1:19">
      <c r="A50" s="180"/>
      <c r="B50" s="181"/>
      <c r="C50" s="44" t="s">
        <v>13</v>
      </c>
      <c r="D50" s="16"/>
      <c r="E50" s="16"/>
      <c r="F50" s="16">
        <v>189.67</v>
      </c>
      <c r="G50" s="122">
        <v>189.67</v>
      </c>
      <c r="H50" s="151">
        <v>25159.519</v>
      </c>
      <c r="I50" s="60">
        <v>297236.679</v>
      </c>
      <c r="J50" s="89"/>
      <c r="K50" s="123">
        <v>297236.679</v>
      </c>
      <c r="L50" s="26">
        <v>29360.081999999999</v>
      </c>
      <c r="M50" s="97">
        <v>878.89200000000005</v>
      </c>
      <c r="N50" s="97"/>
      <c r="O50" s="97">
        <v>0.621</v>
      </c>
      <c r="P50" s="97"/>
      <c r="Q50" s="97"/>
      <c r="R50" s="124">
        <v>352825.46299999999</v>
      </c>
      <c r="S50" s="17"/>
    </row>
    <row r="51" spans="1:19">
      <c r="A51" s="178" t="s">
        <v>46</v>
      </c>
      <c r="B51" s="179"/>
      <c r="C51" s="13" t="s">
        <v>11</v>
      </c>
      <c r="D51" s="15"/>
      <c r="E51" s="15"/>
      <c r="F51" s="15"/>
      <c r="G51" s="126">
        <v>0</v>
      </c>
      <c r="H51" s="150"/>
      <c r="I51" s="59"/>
      <c r="J51" s="88"/>
      <c r="K51" s="125">
        <v>0</v>
      </c>
      <c r="L51" s="25"/>
      <c r="M51" s="92"/>
      <c r="N51" s="92"/>
      <c r="O51" s="92"/>
      <c r="P51" s="92"/>
      <c r="Q51" s="92"/>
      <c r="R51" s="121">
        <v>0</v>
      </c>
      <c r="S51" s="6"/>
    </row>
    <row r="52" spans="1:19">
      <c r="A52" s="180"/>
      <c r="B52" s="181"/>
      <c r="C52" s="44" t="s">
        <v>13</v>
      </c>
      <c r="D52" s="16"/>
      <c r="E52" s="16"/>
      <c r="F52" s="16"/>
      <c r="G52" s="122">
        <v>0</v>
      </c>
      <c r="H52" s="151"/>
      <c r="I52" s="60"/>
      <c r="J52" s="89"/>
      <c r="K52" s="123">
        <v>0</v>
      </c>
      <c r="L52" s="26"/>
      <c r="M52" s="97"/>
      <c r="N52" s="97"/>
      <c r="O52" s="97"/>
      <c r="P52" s="97"/>
      <c r="Q52" s="97"/>
      <c r="R52" s="124">
        <v>0</v>
      </c>
      <c r="S52" s="17"/>
    </row>
    <row r="53" spans="1:19">
      <c r="A53" s="178" t="s">
        <v>47</v>
      </c>
      <c r="B53" s="179"/>
      <c r="C53" s="13" t="s">
        <v>11</v>
      </c>
      <c r="D53" s="15"/>
      <c r="E53" s="15"/>
      <c r="F53" s="15"/>
      <c r="G53" s="126">
        <v>0</v>
      </c>
      <c r="H53" s="150">
        <v>0.83110000000000006</v>
      </c>
      <c r="I53" s="59">
        <v>81.561600000000013</v>
      </c>
      <c r="J53" s="88"/>
      <c r="K53" s="125">
        <v>81.561600000000013</v>
      </c>
      <c r="L53" s="25">
        <v>2060.7775999999999</v>
      </c>
      <c r="M53" s="92">
        <v>506.0369</v>
      </c>
      <c r="N53" s="92"/>
      <c r="O53" s="92">
        <v>1.2999999999999999E-3</v>
      </c>
      <c r="P53" s="92"/>
      <c r="Q53" s="92"/>
      <c r="R53" s="121">
        <v>2649.2084999999997</v>
      </c>
      <c r="S53" s="6"/>
    </row>
    <row r="54" spans="1:19">
      <c r="A54" s="180"/>
      <c r="B54" s="181"/>
      <c r="C54" s="44" t="s">
        <v>13</v>
      </c>
      <c r="D54" s="16"/>
      <c r="E54" s="16"/>
      <c r="F54" s="16"/>
      <c r="G54" s="122">
        <v>0</v>
      </c>
      <c r="H54" s="151">
        <v>716.28700000000003</v>
      </c>
      <c r="I54" s="60">
        <v>37874.699999999997</v>
      </c>
      <c r="J54" s="89"/>
      <c r="K54" s="123">
        <v>37874.699999999997</v>
      </c>
      <c r="L54" s="26">
        <v>996603.83299999998</v>
      </c>
      <c r="M54" s="97">
        <v>280642.03200000001</v>
      </c>
      <c r="N54" s="97"/>
      <c r="O54" s="97">
        <v>1.4039999999999999</v>
      </c>
      <c r="P54" s="97"/>
      <c r="Q54" s="97"/>
      <c r="R54" s="124">
        <v>1315838.2560000001</v>
      </c>
      <c r="S54" s="17"/>
    </row>
    <row r="55" spans="1:19">
      <c r="A55" s="42" t="s">
        <v>0</v>
      </c>
      <c r="B55" s="174" t="s">
        <v>48</v>
      </c>
      <c r="C55" s="13" t="s">
        <v>11</v>
      </c>
      <c r="D55" s="15"/>
      <c r="E55" s="15"/>
      <c r="F55" s="15">
        <v>5.8999999999999997E-2</v>
      </c>
      <c r="G55" s="126">
        <v>5.8999999999999997E-2</v>
      </c>
      <c r="H55" s="150">
        <v>13.122</v>
      </c>
      <c r="I55" s="59">
        <v>23.436599999999999</v>
      </c>
      <c r="J55" s="88"/>
      <c r="K55" s="125">
        <v>23.436599999999999</v>
      </c>
      <c r="L55" s="25">
        <v>4.4283999999999999</v>
      </c>
      <c r="M55" s="92">
        <v>7.959999999999999E-2</v>
      </c>
      <c r="N55" s="92">
        <v>2.1499999999999998E-2</v>
      </c>
      <c r="O55" s="92">
        <v>2.4041000000000001</v>
      </c>
      <c r="P55" s="92">
        <v>6.1399999999999996E-2</v>
      </c>
      <c r="Q55" s="92">
        <v>4.5898000000000003</v>
      </c>
      <c r="R55" s="121">
        <v>48.202399999999997</v>
      </c>
      <c r="S55" s="6"/>
    </row>
    <row r="56" spans="1:19">
      <c r="A56" s="43" t="s">
        <v>36</v>
      </c>
      <c r="B56" s="175"/>
      <c r="C56" s="44" t="s">
        <v>13</v>
      </c>
      <c r="D56" s="16"/>
      <c r="E56" s="16"/>
      <c r="F56" s="16">
        <v>23.349</v>
      </c>
      <c r="G56" s="122">
        <v>23.349</v>
      </c>
      <c r="H56" s="151">
        <v>5518.2860000000001</v>
      </c>
      <c r="I56" s="60">
        <v>11911.129000000001</v>
      </c>
      <c r="J56" s="89"/>
      <c r="K56" s="123">
        <v>11911.129000000001</v>
      </c>
      <c r="L56" s="26">
        <v>1825.779</v>
      </c>
      <c r="M56" s="97">
        <v>94.704999999999998</v>
      </c>
      <c r="N56" s="97">
        <v>12.236000000000001</v>
      </c>
      <c r="O56" s="97">
        <v>968.41</v>
      </c>
      <c r="P56" s="97">
        <v>39.517000000000003</v>
      </c>
      <c r="Q56" s="97">
        <v>2620.1210000000001</v>
      </c>
      <c r="R56" s="124">
        <v>23013.532000000003</v>
      </c>
      <c r="S56" s="17"/>
    </row>
    <row r="57" spans="1:19">
      <c r="A57" s="43" t="s">
        <v>12</v>
      </c>
      <c r="B57" s="11" t="s">
        <v>15</v>
      </c>
      <c r="C57" s="13" t="s">
        <v>11</v>
      </c>
      <c r="D57" s="15"/>
      <c r="E57" s="15"/>
      <c r="F57" s="15">
        <v>0.62409999999999999</v>
      </c>
      <c r="G57" s="126">
        <v>0.62409999999999999</v>
      </c>
      <c r="H57" s="150">
        <v>9.2448999999999995</v>
      </c>
      <c r="I57" s="59">
        <v>2.9611000000000001</v>
      </c>
      <c r="J57" s="88"/>
      <c r="K57" s="125">
        <v>2.9611000000000001</v>
      </c>
      <c r="L57" s="25">
        <v>0.2394</v>
      </c>
      <c r="M57" s="92">
        <v>0.67210000000000003</v>
      </c>
      <c r="N57" s="92">
        <v>9.1000000000000004E-3</v>
      </c>
      <c r="O57" s="92">
        <v>7.4700000000000003E-2</v>
      </c>
      <c r="P57" s="92">
        <v>6.3899999999999998E-2</v>
      </c>
      <c r="Q57" s="92">
        <v>0.65600000000000003</v>
      </c>
      <c r="R57" s="121">
        <v>14.545300000000001</v>
      </c>
      <c r="S57" s="6"/>
    </row>
    <row r="58" spans="1:19">
      <c r="A58" s="43" t="s">
        <v>18</v>
      </c>
      <c r="B58" s="44" t="s">
        <v>49</v>
      </c>
      <c r="C58" s="44" t="s">
        <v>13</v>
      </c>
      <c r="D58" s="16"/>
      <c r="E58" s="16"/>
      <c r="F58" s="16">
        <v>262.57900000000001</v>
      </c>
      <c r="G58" s="122">
        <v>262.57900000000001</v>
      </c>
      <c r="H58" s="151">
        <v>829.62400000000002</v>
      </c>
      <c r="I58" s="60">
        <v>731.64</v>
      </c>
      <c r="J58" s="89"/>
      <c r="K58" s="123">
        <v>731.64</v>
      </c>
      <c r="L58" s="26">
        <v>59.728000000000002</v>
      </c>
      <c r="M58" s="97">
        <v>153.857</v>
      </c>
      <c r="N58" s="97">
        <v>2.0089999999999999</v>
      </c>
      <c r="O58" s="97">
        <v>26.021999999999998</v>
      </c>
      <c r="P58" s="97">
        <v>69.108000000000004</v>
      </c>
      <c r="Q58" s="97">
        <v>305.47300000000001</v>
      </c>
      <c r="R58" s="124">
        <v>2440.04</v>
      </c>
      <c r="S58" s="17"/>
    </row>
    <row r="59" spans="1:19">
      <c r="A59" s="1"/>
      <c r="B59" s="176" t="s">
        <v>19</v>
      </c>
      <c r="C59" s="13" t="s">
        <v>11</v>
      </c>
      <c r="D59" s="127">
        <v>0</v>
      </c>
      <c r="E59" s="127">
        <v>0</v>
      </c>
      <c r="F59" s="127">
        <v>0.68310000000000004</v>
      </c>
      <c r="G59" s="126">
        <v>0.68310000000000004</v>
      </c>
      <c r="H59" s="152">
        <v>22.366900000000001</v>
      </c>
      <c r="I59" s="153">
        <v>26.3977</v>
      </c>
      <c r="J59" s="129">
        <v>0</v>
      </c>
      <c r="K59" s="125">
        <v>26.3977</v>
      </c>
      <c r="L59" s="125">
        <v>4.6677999999999997</v>
      </c>
      <c r="M59" s="6">
        <v>0.75170000000000003</v>
      </c>
      <c r="N59" s="6">
        <v>3.0599999999999999E-2</v>
      </c>
      <c r="O59" s="6">
        <v>2.4788000000000001</v>
      </c>
      <c r="P59" s="6">
        <v>0.12529999999999999</v>
      </c>
      <c r="Q59" s="6">
        <v>5.2458</v>
      </c>
      <c r="R59" s="121">
        <v>62.747700000000002</v>
      </c>
      <c r="S59" s="75">
        <f t="shared" ref="S59:S60" si="4">SUM(S55,S57)</f>
        <v>0</v>
      </c>
    </row>
    <row r="60" spans="1:19">
      <c r="A60" s="45"/>
      <c r="B60" s="177"/>
      <c r="C60" s="44" t="s">
        <v>13</v>
      </c>
      <c r="D60" s="128">
        <v>0</v>
      </c>
      <c r="E60" s="128">
        <v>0</v>
      </c>
      <c r="F60" s="128">
        <v>285.928</v>
      </c>
      <c r="G60" s="122">
        <v>285.928</v>
      </c>
      <c r="H60" s="24">
        <v>6347.91</v>
      </c>
      <c r="I60" s="154">
        <v>12642.769</v>
      </c>
      <c r="J60" s="20">
        <v>0</v>
      </c>
      <c r="K60" s="123">
        <v>12642.769</v>
      </c>
      <c r="L60" s="123">
        <v>1885.5070000000001</v>
      </c>
      <c r="M60" s="17">
        <v>248.56200000000001</v>
      </c>
      <c r="N60" s="17">
        <v>14.245000000000001</v>
      </c>
      <c r="O60" s="17">
        <v>994.43200000000002</v>
      </c>
      <c r="P60" s="17">
        <v>108.625</v>
      </c>
      <c r="Q60" s="17">
        <v>2925.5940000000001</v>
      </c>
      <c r="R60" s="124">
        <v>25453.572000000004</v>
      </c>
      <c r="S60" s="77">
        <f t="shared" si="4"/>
        <v>0</v>
      </c>
    </row>
    <row r="61" spans="1:19">
      <c r="A61" s="42" t="s">
        <v>0</v>
      </c>
      <c r="B61" s="174" t="s">
        <v>50</v>
      </c>
      <c r="C61" s="13" t="s">
        <v>11</v>
      </c>
      <c r="D61" s="15"/>
      <c r="E61" s="15"/>
      <c r="F61" s="15"/>
      <c r="G61" s="126">
        <v>0</v>
      </c>
      <c r="H61" s="150">
        <v>3.3999999999999998E-3</v>
      </c>
      <c r="I61" s="59">
        <v>0.42360000000000003</v>
      </c>
      <c r="J61" s="88"/>
      <c r="K61" s="125">
        <v>0.42360000000000003</v>
      </c>
      <c r="L61" s="25"/>
      <c r="M61" s="92"/>
      <c r="N61" s="92"/>
      <c r="O61" s="92"/>
      <c r="P61" s="92"/>
      <c r="Q61" s="92"/>
      <c r="R61" s="121">
        <v>0.42700000000000005</v>
      </c>
      <c r="S61" s="6"/>
    </row>
    <row r="62" spans="1:19">
      <c r="A62" s="43" t="s">
        <v>51</v>
      </c>
      <c r="B62" s="175"/>
      <c r="C62" s="44" t="s">
        <v>13</v>
      </c>
      <c r="D62" s="16"/>
      <c r="E62" s="16"/>
      <c r="F62" s="16"/>
      <c r="G62" s="122">
        <v>0</v>
      </c>
      <c r="H62" s="151">
        <v>3.6999999999999998E-2</v>
      </c>
      <c r="I62" s="60">
        <v>7.3019999999999996</v>
      </c>
      <c r="J62" s="89"/>
      <c r="K62" s="123">
        <v>7.3019999999999996</v>
      </c>
      <c r="L62" s="26"/>
      <c r="M62" s="97"/>
      <c r="N62" s="97"/>
      <c r="O62" s="97"/>
      <c r="P62" s="97"/>
      <c r="Q62" s="97"/>
      <c r="R62" s="124">
        <v>7.3389999999999995</v>
      </c>
      <c r="S62" s="17"/>
    </row>
    <row r="63" spans="1:19">
      <c r="A63" s="43" t="s">
        <v>0</v>
      </c>
      <c r="B63" s="11" t="s">
        <v>52</v>
      </c>
      <c r="C63" s="13" t="s">
        <v>11</v>
      </c>
      <c r="D63" s="15"/>
      <c r="E63" s="15"/>
      <c r="F63" s="15">
        <v>13.74</v>
      </c>
      <c r="G63" s="126">
        <v>13.74</v>
      </c>
      <c r="H63" s="150">
        <v>630.48900000000003</v>
      </c>
      <c r="I63" s="59"/>
      <c r="J63" s="88"/>
      <c r="K63" s="125">
        <v>0</v>
      </c>
      <c r="L63" s="25"/>
      <c r="M63" s="92"/>
      <c r="N63" s="92"/>
      <c r="O63" s="92"/>
      <c r="P63" s="92"/>
      <c r="Q63" s="92"/>
      <c r="R63" s="121">
        <v>644.22900000000004</v>
      </c>
      <c r="S63" s="6"/>
    </row>
    <row r="64" spans="1:19">
      <c r="A64" s="43" t="s">
        <v>53</v>
      </c>
      <c r="B64" s="44" t="s">
        <v>54</v>
      </c>
      <c r="C64" s="44" t="s">
        <v>13</v>
      </c>
      <c r="D64" s="16"/>
      <c r="E64" s="16"/>
      <c r="F64" s="16">
        <v>1279.2059999999999</v>
      </c>
      <c r="G64" s="122">
        <v>1279.2059999999999</v>
      </c>
      <c r="H64" s="151">
        <v>100200.842</v>
      </c>
      <c r="I64" s="60"/>
      <c r="J64" s="89"/>
      <c r="K64" s="123">
        <v>0</v>
      </c>
      <c r="L64" s="26"/>
      <c r="M64" s="97"/>
      <c r="N64" s="97"/>
      <c r="O64" s="97"/>
      <c r="P64" s="97"/>
      <c r="Q64" s="97"/>
      <c r="R64" s="124">
        <v>101480.04800000001</v>
      </c>
      <c r="S64" s="17"/>
    </row>
    <row r="65" spans="1:19">
      <c r="A65" s="43" t="s">
        <v>0</v>
      </c>
      <c r="B65" s="174" t="s">
        <v>55</v>
      </c>
      <c r="C65" s="13" t="s">
        <v>11</v>
      </c>
      <c r="D65" s="15"/>
      <c r="E65" s="15"/>
      <c r="F65" s="15"/>
      <c r="G65" s="126">
        <v>0</v>
      </c>
      <c r="H65" s="150">
        <v>360.05799999999999</v>
      </c>
      <c r="I65" s="59"/>
      <c r="J65" s="88"/>
      <c r="K65" s="125">
        <v>0</v>
      </c>
      <c r="L65" s="25"/>
      <c r="M65" s="92"/>
      <c r="N65" s="92"/>
      <c r="O65" s="92"/>
      <c r="P65" s="92"/>
      <c r="Q65" s="92"/>
      <c r="R65" s="121">
        <v>360.05799999999999</v>
      </c>
      <c r="S65" s="6"/>
    </row>
    <row r="66" spans="1:19">
      <c r="A66" s="43" t="s">
        <v>18</v>
      </c>
      <c r="B66" s="175"/>
      <c r="C66" s="44" t="s">
        <v>13</v>
      </c>
      <c r="D66" s="16"/>
      <c r="E66" s="16"/>
      <c r="F66" s="16"/>
      <c r="G66" s="122">
        <v>0</v>
      </c>
      <c r="H66" s="151">
        <v>45029.260999999999</v>
      </c>
      <c r="I66" s="60"/>
      <c r="J66" s="89"/>
      <c r="K66" s="123">
        <v>0</v>
      </c>
      <c r="L66" s="26"/>
      <c r="M66" s="97"/>
      <c r="N66" s="97"/>
      <c r="O66" s="97"/>
      <c r="P66" s="97"/>
      <c r="Q66" s="97"/>
      <c r="R66" s="124">
        <v>45029.260999999999</v>
      </c>
      <c r="S66" s="17"/>
    </row>
    <row r="67" spans="1:19">
      <c r="A67" s="1"/>
      <c r="B67" s="11" t="s">
        <v>15</v>
      </c>
      <c r="C67" s="13" t="s">
        <v>11</v>
      </c>
      <c r="D67" s="15"/>
      <c r="E67" s="15"/>
      <c r="F67" s="15">
        <v>0.22800000000000001</v>
      </c>
      <c r="G67" s="126">
        <v>0.22800000000000001</v>
      </c>
      <c r="H67" s="150">
        <v>91.868100000000013</v>
      </c>
      <c r="I67" s="59"/>
      <c r="J67" s="88"/>
      <c r="K67" s="125">
        <v>0</v>
      </c>
      <c r="L67" s="25">
        <v>5.0000000000000001E-3</v>
      </c>
      <c r="M67" s="92">
        <v>2E-3</v>
      </c>
      <c r="N67" s="92"/>
      <c r="O67" s="92"/>
      <c r="P67" s="92"/>
      <c r="Q67" s="92"/>
      <c r="R67" s="121">
        <v>92.103099999999998</v>
      </c>
      <c r="S67" s="6"/>
    </row>
    <row r="68" spans="1:19" ht="19.5" thickBot="1">
      <c r="A68" s="46" t="s">
        <v>0</v>
      </c>
      <c r="B68" s="14" t="s">
        <v>54</v>
      </c>
      <c r="C68" s="14" t="s">
        <v>13</v>
      </c>
      <c r="D68" s="18"/>
      <c r="E68" s="18"/>
      <c r="F68" s="18">
        <v>2.4780000000000002</v>
      </c>
      <c r="G68" s="155">
        <v>2.4780000000000002</v>
      </c>
      <c r="H68" s="156">
        <v>8396.0349999999999</v>
      </c>
      <c r="I68" s="62"/>
      <c r="J68" s="34"/>
      <c r="K68" s="131">
        <v>0</v>
      </c>
      <c r="L68" s="27">
        <v>0.16200000000000001</v>
      </c>
      <c r="M68" s="98">
        <v>1.512</v>
      </c>
      <c r="N68" s="98"/>
      <c r="O68" s="98"/>
      <c r="P68" s="98"/>
      <c r="Q68" s="98"/>
      <c r="R68" s="132">
        <v>8400.1869999999999</v>
      </c>
      <c r="S68" s="10"/>
    </row>
    <row r="69" spans="1:19">
      <c r="A69" s="51"/>
      <c r="B69" s="50"/>
      <c r="C69" s="50"/>
      <c r="D69" s="93"/>
      <c r="E69" s="12"/>
      <c r="F69" s="12"/>
      <c r="G69" s="31"/>
      <c r="H69" s="33"/>
      <c r="I69" s="31"/>
      <c r="J69" s="33"/>
      <c r="K69" s="31"/>
      <c r="L69" s="31"/>
      <c r="M69" s="12"/>
      <c r="N69" s="12"/>
      <c r="O69" s="12"/>
      <c r="P69" s="12"/>
      <c r="Q69" s="12"/>
      <c r="R69" s="12"/>
      <c r="S69" s="12"/>
    </row>
    <row r="70" spans="1:19">
      <c r="A70" s="51"/>
      <c r="B70" s="50"/>
      <c r="C70" s="50"/>
      <c r="D70" s="93"/>
      <c r="E70" s="12"/>
      <c r="F70" s="12"/>
      <c r="G70" s="31"/>
      <c r="H70" s="33"/>
      <c r="I70" s="31"/>
      <c r="J70" s="33"/>
      <c r="K70" s="31"/>
      <c r="L70" s="31"/>
      <c r="M70" s="12"/>
      <c r="N70" s="12"/>
      <c r="O70" s="12"/>
      <c r="P70" s="12"/>
      <c r="Q70" s="12"/>
      <c r="R70" s="12"/>
      <c r="S70" s="12"/>
    </row>
    <row r="71" spans="1:19">
      <c r="A71" s="51"/>
      <c r="B71" s="50"/>
      <c r="C71" s="50"/>
      <c r="D71" s="93"/>
      <c r="E71" s="12"/>
      <c r="F71" s="12"/>
      <c r="G71" s="31"/>
      <c r="H71" s="33"/>
      <c r="I71" s="31"/>
      <c r="J71" s="33"/>
      <c r="K71" s="31"/>
      <c r="L71" s="31"/>
      <c r="M71" s="12"/>
      <c r="N71" s="12"/>
      <c r="O71" s="12"/>
      <c r="P71" s="12"/>
      <c r="Q71" s="12"/>
      <c r="R71" s="12"/>
      <c r="S71" s="12"/>
    </row>
    <row r="72" spans="1:19">
      <c r="A72" s="51"/>
      <c r="B72" s="50"/>
      <c r="C72" s="50"/>
      <c r="D72" s="93"/>
      <c r="E72" s="12"/>
      <c r="F72" s="12"/>
      <c r="G72" s="31"/>
      <c r="H72" s="33"/>
      <c r="I72" s="31"/>
      <c r="J72" s="33"/>
      <c r="K72" s="31"/>
      <c r="L72" s="31"/>
      <c r="M72" s="12"/>
      <c r="N72" s="12"/>
      <c r="O72" s="12"/>
      <c r="P72" s="12"/>
      <c r="Q72" s="12"/>
      <c r="R72" s="12"/>
      <c r="S72" s="12"/>
    </row>
    <row r="73" spans="1:19">
      <c r="D73" s="55"/>
      <c r="E73" s="57"/>
      <c r="F73" s="57"/>
      <c r="G73" s="31"/>
      <c r="H73" s="31"/>
      <c r="I73" s="31"/>
      <c r="J73" s="21"/>
      <c r="K73" s="31"/>
      <c r="L73" s="31"/>
      <c r="R73" s="23"/>
    </row>
    <row r="74" spans="1:19" ht="19.5" thickBot="1">
      <c r="A74" s="8"/>
      <c r="B74" s="36" t="s">
        <v>110</v>
      </c>
      <c r="C74" s="8"/>
      <c r="D74" s="56"/>
      <c r="E74" s="58"/>
      <c r="F74" s="58"/>
      <c r="G74" s="47"/>
      <c r="H74" s="31"/>
      <c r="I74" s="31"/>
      <c r="J74" s="22"/>
      <c r="K74" s="47"/>
      <c r="L74" s="94"/>
      <c r="M74" s="8"/>
      <c r="N74" s="8"/>
      <c r="O74" s="8"/>
      <c r="P74" s="8"/>
      <c r="Q74" s="8"/>
      <c r="R74" s="8"/>
    </row>
    <row r="75" spans="1:19">
      <c r="A75" s="45"/>
      <c r="B75" s="20"/>
      <c r="C75" s="48"/>
      <c r="D75" s="29" t="s">
        <v>1</v>
      </c>
      <c r="E75" s="29" t="s">
        <v>96</v>
      </c>
      <c r="F75" s="104" t="s">
        <v>108</v>
      </c>
      <c r="G75" s="40" t="s">
        <v>2</v>
      </c>
      <c r="H75" s="29" t="s">
        <v>97</v>
      </c>
      <c r="I75" s="54" t="s">
        <v>3</v>
      </c>
      <c r="J75" s="54" t="s">
        <v>4</v>
      </c>
      <c r="K75" s="29" t="s">
        <v>98</v>
      </c>
      <c r="L75" s="54" t="s">
        <v>5</v>
      </c>
      <c r="M75" s="29" t="s">
        <v>99</v>
      </c>
      <c r="N75" s="29" t="s">
        <v>6</v>
      </c>
      <c r="O75" s="29" t="s">
        <v>7</v>
      </c>
      <c r="P75" s="29" t="s">
        <v>8</v>
      </c>
      <c r="Q75" s="29" t="s">
        <v>106</v>
      </c>
      <c r="R75" s="41" t="s">
        <v>92</v>
      </c>
      <c r="S75" s="12"/>
    </row>
    <row r="76" spans="1:19">
      <c r="A76" s="43" t="s">
        <v>51</v>
      </c>
      <c r="B76" s="176" t="s">
        <v>19</v>
      </c>
      <c r="C76" s="5" t="s">
        <v>11</v>
      </c>
      <c r="D76" s="127">
        <v>0</v>
      </c>
      <c r="E76" s="6">
        <v>0</v>
      </c>
      <c r="F76" s="6">
        <v>13.968</v>
      </c>
      <c r="G76" s="133">
        <v>13.968</v>
      </c>
      <c r="H76" s="152">
        <v>1082.4185</v>
      </c>
      <c r="I76" s="153">
        <v>0.42360000000000003</v>
      </c>
      <c r="J76" s="129">
        <v>0</v>
      </c>
      <c r="K76" s="134">
        <v>0.42360000000000003</v>
      </c>
      <c r="L76" s="134">
        <v>5.0000000000000001E-3</v>
      </c>
      <c r="M76" s="6">
        <v>2E-3</v>
      </c>
      <c r="N76" s="6">
        <v>0</v>
      </c>
      <c r="O76" s="6">
        <v>0</v>
      </c>
      <c r="P76" s="6">
        <v>0</v>
      </c>
      <c r="Q76" s="6">
        <v>0</v>
      </c>
      <c r="R76" s="121">
        <v>1096.8171000000002</v>
      </c>
      <c r="S76" s="1"/>
    </row>
    <row r="77" spans="1:19">
      <c r="A77" s="38" t="s">
        <v>53</v>
      </c>
      <c r="B77" s="177"/>
      <c r="C77" s="49" t="s">
        <v>13</v>
      </c>
      <c r="D77" s="128">
        <v>0</v>
      </c>
      <c r="E77" s="17">
        <v>0</v>
      </c>
      <c r="F77" s="17">
        <v>1281.684</v>
      </c>
      <c r="G77" s="135">
        <v>1281.684</v>
      </c>
      <c r="H77" s="24">
        <v>153626.17500000002</v>
      </c>
      <c r="I77" s="154">
        <v>7.3019999999999996</v>
      </c>
      <c r="J77" s="20">
        <v>0</v>
      </c>
      <c r="K77" s="136">
        <v>7.3019999999999996</v>
      </c>
      <c r="L77" s="136">
        <v>0.16200000000000001</v>
      </c>
      <c r="M77" s="17">
        <v>1.512</v>
      </c>
      <c r="N77" s="17">
        <v>0</v>
      </c>
      <c r="O77" s="17">
        <v>0</v>
      </c>
      <c r="P77" s="17">
        <v>0</v>
      </c>
      <c r="Q77" s="17">
        <v>0</v>
      </c>
      <c r="R77" s="124">
        <v>154916.83500000002</v>
      </c>
      <c r="S77" s="1"/>
    </row>
    <row r="78" spans="1:19">
      <c r="A78" s="43" t="s">
        <v>0</v>
      </c>
      <c r="B78" s="174" t="s">
        <v>56</v>
      </c>
      <c r="C78" s="5" t="s">
        <v>11</v>
      </c>
      <c r="D78" s="65"/>
      <c r="E78" s="15"/>
      <c r="F78" s="15">
        <v>14.733000000000001</v>
      </c>
      <c r="G78" s="133">
        <v>14.733000000000001</v>
      </c>
      <c r="H78" s="150">
        <v>8.2585999999999995</v>
      </c>
      <c r="I78" s="59">
        <v>104.59039999999999</v>
      </c>
      <c r="J78" s="88"/>
      <c r="K78" s="134">
        <v>104.59039999999999</v>
      </c>
      <c r="L78" s="25">
        <v>2.3365</v>
      </c>
      <c r="M78" s="92">
        <v>2.7254999999999998</v>
      </c>
      <c r="N78" s="92">
        <v>0.67589999999999995</v>
      </c>
      <c r="O78" s="92">
        <v>20.344999999999999</v>
      </c>
      <c r="P78" s="92">
        <v>12.6264</v>
      </c>
      <c r="Q78" s="92">
        <v>31.369700000000002</v>
      </c>
      <c r="R78" s="121">
        <v>197.661</v>
      </c>
      <c r="S78" s="1"/>
    </row>
    <row r="79" spans="1:19">
      <c r="A79" s="43" t="s">
        <v>31</v>
      </c>
      <c r="B79" s="175"/>
      <c r="C79" s="49" t="s">
        <v>13</v>
      </c>
      <c r="D79" s="66"/>
      <c r="E79" s="16"/>
      <c r="F79" s="16">
        <v>7384.6019999999999</v>
      </c>
      <c r="G79" s="135">
        <v>7384.6019999999999</v>
      </c>
      <c r="H79" s="151">
        <v>4355.9440000000004</v>
      </c>
      <c r="I79" s="60">
        <v>51500.142</v>
      </c>
      <c r="J79" s="89"/>
      <c r="K79" s="136">
        <v>51500.142</v>
      </c>
      <c r="L79" s="26">
        <v>1082.67</v>
      </c>
      <c r="M79" s="97">
        <v>1502.923</v>
      </c>
      <c r="N79" s="97">
        <v>383.80099999999999</v>
      </c>
      <c r="O79" s="97">
        <v>10066.126</v>
      </c>
      <c r="P79" s="97">
        <v>5723.86</v>
      </c>
      <c r="Q79" s="97">
        <v>15025.198</v>
      </c>
      <c r="R79" s="124">
        <v>97025.266000000018</v>
      </c>
      <c r="S79" s="1"/>
    </row>
    <row r="80" spans="1:19">
      <c r="A80" s="43" t="s">
        <v>0</v>
      </c>
      <c r="B80" s="174" t="s">
        <v>57</v>
      </c>
      <c r="C80" s="5" t="s">
        <v>11</v>
      </c>
      <c r="D80" s="65"/>
      <c r="E80" s="15"/>
      <c r="F80" s="15"/>
      <c r="G80" s="133">
        <v>0</v>
      </c>
      <c r="H80" s="150"/>
      <c r="I80" s="59">
        <v>0.5544</v>
      </c>
      <c r="J80" s="88"/>
      <c r="K80" s="134">
        <v>0.5544</v>
      </c>
      <c r="L80" s="25"/>
      <c r="M80" s="92"/>
      <c r="N80" s="92"/>
      <c r="O80" s="92"/>
      <c r="P80" s="92"/>
      <c r="Q80" s="92"/>
      <c r="R80" s="121">
        <v>0.5544</v>
      </c>
      <c r="S80" s="1"/>
    </row>
    <row r="81" spans="1:19">
      <c r="A81" s="43" t="s">
        <v>0</v>
      </c>
      <c r="B81" s="175"/>
      <c r="C81" s="49" t="s">
        <v>13</v>
      </c>
      <c r="D81" s="66"/>
      <c r="E81" s="16"/>
      <c r="F81" s="16"/>
      <c r="G81" s="135">
        <v>0</v>
      </c>
      <c r="H81" s="151"/>
      <c r="I81" s="60">
        <v>37.343000000000004</v>
      </c>
      <c r="J81" s="89"/>
      <c r="K81" s="136">
        <v>37.343000000000004</v>
      </c>
      <c r="L81" s="26"/>
      <c r="M81" s="97"/>
      <c r="N81" s="97"/>
      <c r="O81" s="97"/>
      <c r="P81" s="97"/>
      <c r="Q81" s="97"/>
      <c r="R81" s="124">
        <v>37.343000000000004</v>
      </c>
      <c r="S81" s="1"/>
    </row>
    <row r="82" spans="1:19">
      <c r="A82" s="43" t="s">
        <v>58</v>
      </c>
      <c r="B82" s="11" t="s">
        <v>59</v>
      </c>
      <c r="C82" s="5" t="s">
        <v>11</v>
      </c>
      <c r="D82" s="65"/>
      <c r="E82" s="15"/>
      <c r="F82" s="15"/>
      <c r="G82" s="133">
        <v>0</v>
      </c>
      <c r="H82" s="150"/>
      <c r="I82" s="59">
        <v>4.0000000000000002E-4</v>
      </c>
      <c r="J82" s="88"/>
      <c r="K82" s="134">
        <v>4.0000000000000002E-4</v>
      </c>
      <c r="L82" s="25">
        <v>3.7290000000000001</v>
      </c>
      <c r="M82" s="92"/>
      <c r="N82" s="92"/>
      <c r="O82" s="92"/>
      <c r="P82" s="92"/>
      <c r="Q82" s="92"/>
      <c r="R82" s="121">
        <v>3.7294</v>
      </c>
      <c r="S82" s="1"/>
    </row>
    <row r="83" spans="1:19">
      <c r="A83" s="43"/>
      <c r="B83" s="44" t="s">
        <v>60</v>
      </c>
      <c r="C83" s="49" t="s">
        <v>13</v>
      </c>
      <c r="D83" s="66"/>
      <c r="E83" s="16"/>
      <c r="F83" s="16"/>
      <c r="G83" s="135">
        <v>0</v>
      </c>
      <c r="H83" s="151"/>
      <c r="I83" s="60">
        <v>4.2999999999999997E-2</v>
      </c>
      <c r="J83" s="89"/>
      <c r="K83" s="136">
        <v>4.2999999999999997E-2</v>
      </c>
      <c r="L83" s="26">
        <v>1004.624</v>
      </c>
      <c r="M83" s="97"/>
      <c r="N83" s="97"/>
      <c r="O83" s="97"/>
      <c r="P83" s="97"/>
      <c r="Q83" s="97"/>
      <c r="R83" s="124">
        <v>1004.667</v>
      </c>
      <c r="S83" s="1"/>
    </row>
    <row r="84" spans="1:19">
      <c r="A84" s="43"/>
      <c r="B84" s="174" t="s">
        <v>61</v>
      </c>
      <c r="C84" s="5" t="s">
        <v>11</v>
      </c>
      <c r="D84" s="65"/>
      <c r="E84" s="15"/>
      <c r="F84" s="15"/>
      <c r="G84" s="133">
        <v>0</v>
      </c>
      <c r="H84" s="150"/>
      <c r="I84" s="59"/>
      <c r="J84" s="88"/>
      <c r="K84" s="134">
        <v>0</v>
      </c>
      <c r="L84" s="25"/>
      <c r="M84" s="92"/>
      <c r="N84" s="92"/>
      <c r="O84" s="92"/>
      <c r="P84" s="92"/>
      <c r="Q84" s="92"/>
      <c r="R84" s="121">
        <v>0</v>
      </c>
      <c r="S84" s="1"/>
    </row>
    <row r="85" spans="1:19">
      <c r="A85" s="43" t="s">
        <v>12</v>
      </c>
      <c r="B85" s="175"/>
      <c r="C85" s="49" t="s">
        <v>13</v>
      </c>
      <c r="D85" s="66"/>
      <c r="E85" s="16"/>
      <c r="F85" s="16"/>
      <c r="G85" s="135">
        <v>0</v>
      </c>
      <c r="H85" s="151"/>
      <c r="I85" s="60"/>
      <c r="J85" s="89"/>
      <c r="K85" s="136">
        <v>0</v>
      </c>
      <c r="L85" s="26"/>
      <c r="M85" s="97"/>
      <c r="N85" s="97"/>
      <c r="O85" s="97"/>
      <c r="P85" s="97"/>
      <c r="Q85" s="97"/>
      <c r="R85" s="124">
        <v>0</v>
      </c>
      <c r="S85" s="1"/>
    </row>
    <row r="86" spans="1:19">
      <c r="A86" s="43"/>
      <c r="B86" s="11" t="s">
        <v>15</v>
      </c>
      <c r="C86" s="5" t="s">
        <v>11</v>
      </c>
      <c r="D86" s="65"/>
      <c r="E86" s="15"/>
      <c r="F86" s="15">
        <v>2.9822000000000002</v>
      </c>
      <c r="G86" s="133">
        <v>2.9822000000000002</v>
      </c>
      <c r="H86" s="150">
        <v>2.0899000000000001</v>
      </c>
      <c r="I86" s="59">
        <v>111.51519999999999</v>
      </c>
      <c r="J86" s="88"/>
      <c r="K86" s="134">
        <v>111.51519999999999</v>
      </c>
      <c r="L86" s="25">
        <v>0.57869999999999999</v>
      </c>
      <c r="M86" s="92">
        <v>4.0425000000000004</v>
      </c>
      <c r="N86" s="92">
        <v>0.63249999999999995</v>
      </c>
      <c r="O86" s="92">
        <v>19.288399999999999</v>
      </c>
      <c r="P86" s="92">
        <v>2.1779999999999999</v>
      </c>
      <c r="Q86" s="92">
        <v>13.967799999999999</v>
      </c>
      <c r="R86" s="121">
        <v>157.27520000000001</v>
      </c>
      <c r="S86" s="1"/>
    </row>
    <row r="87" spans="1:19">
      <c r="A87" s="43"/>
      <c r="B87" s="44" t="s">
        <v>62</v>
      </c>
      <c r="C87" s="49" t="s">
        <v>13</v>
      </c>
      <c r="D87" s="66"/>
      <c r="E87" s="16"/>
      <c r="F87" s="16">
        <v>3760.5369999999998</v>
      </c>
      <c r="G87" s="135">
        <v>3760.5369999999998</v>
      </c>
      <c r="H87" s="151">
        <v>1518.8219999999999</v>
      </c>
      <c r="I87" s="60">
        <v>26580.936000000002</v>
      </c>
      <c r="J87" s="89"/>
      <c r="K87" s="136">
        <v>26580.936000000002</v>
      </c>
      <c r="L87" s="26">
        <v>149.37299999999999</v>
      </c>
      <c r="M87" s="97">
        <v>1453.454</v>
      </c>
      <c r="N87" s="97">
        <v>509.40199999999999</v>
      </c>
      <c r="O87" s="97">
        <v>10189.911</v>
      </c>
      <c r="P87" s="97">
        <v>1262.6859999999999</v>
      </c>
      <c r="Q87" s="97">
        <v>13697.829</v>
      </c>
      <c r="R87" s="124">
        <v>59122.950000000004</v>
      </c>
      <c r="S87" s="1"/>
    </row>
    <row r="88" spans="1:19">
      <c r="A88" s="43" t="s">
        <v>18</v>
      </c>
      <c r="B88" s="176" t="s">
        <v>19</v>
      </c>
      <c r="C88" s="5" t="s">
        <v>11</v>
      </c>
      <c r="D88" s="127">
        <v>0</v>
      </c>
      <c r="E88" s="6">
        <v>0</v>
      </c>
      <c r="F88" s="6">
        <v>17.715199999999999</v>
      </c>
      <c r="G88" s="133">
        <v>17.715199999999999</v>
      </c>
      <c r="H88" s="152">
        <v>10.3485</v>
      </c>
      <c r="I88" s="153">
        <v>216.66039999999998</v>
      </c>
      <c r="J88" s="129">
        <v>0</v>
      </c>
      <c r="K88" s="134">
        <v>216.66039999999998</v>
      </c>
      <c r="L88" s="134">
        <v>6.6441999999999997</v>
      </c>
      <c r="M88" s="6">
        <v>6.7680000000000007</v>
      </c>
      <c r="N88" s="6">
        <v>1.3083999999999998</v>
      </c>
      <c r="O88" s="6">
        <v>39.633399999999995</v>
      </c>
      <c r="P88" s="6">
        <v>14.804400000000001</v>
      </c>
      <c r="Q88" s="6">
        <v>45.337499999999999</v>
      </c>
      <c r="R88" s="121">
        <v>359.21999999999997</v>
      </c>
      <c r="S88" s="1"/>
    </row>
    <row r="89" spans="1:19">
      <c r="A89" s="45"/>
      <c r="B89" s="177"/>
      <c r="C89" s="49" t="s">
        <v>13</v>
      </c>
      <c r="D89" s="128">
        <v>0</v>
      </c>
      <c r="E89" s="17">
        <v>0</v>
      </c>
      <c r="F89" s="17">
        <v>11145.138999999999</v>
      </c>
      <c r="G89" s="135">
        <v>11145.138999999999</v>
      </c>
      <c r="H89" s="24">
        <v>5874.7660000000005</v>
      </c>
      <c r="I89" s="154">
        <v>78118.464000000007</v>
      </c>
      <c r="J89" s="20">
        <v>0</v>
      </c>
      <c r="K89" s="136">
        <v>78118.464000000007</v>
      </c>
      <c r="L89" s="136">
        <v>2236.6669999999999</v>
      </c>
      <c r="M89" s="17">
        <v>2956.377</v>
      </c>
      <c r="N89" s="17">
        <v>893.20299999999997</v>
      </c>
      <c r="O89" s="17">
        <v>20256.037</v>
      </c>
      <c r="P89" s="17">
        <v>6986.5459999999994</v>
      </c>
      <c r="Q89" s="17">
        <v>28723.027000000002</v>
      </c>
      <c r="R89" s="124">
        <v>157190.226</v>
      </c>
      <c r="S89" s="1"/>
    </row>
    <row r="90" spans="1:19">
      <c r="A90" s="178" t="s">
        <v>63</v>
      </c>
      <c r="B90" s="179"/>
      <c r="C90" s="5" t="s">
        <v>11</v>
      </c>
      <c r="D90" s="65"/>
      <c r="E90" s="15"/>
      <c r="F90" s="15">
        <v>0.97489999999999999</v>
      </c>
      <c r="G90" s="133">
        <v>0.97489999999999999</v>
      </c>
      <c r="H90" s="150">
        <v>4.5137</v>
      </c>
      <c r="I90" s="59">
        <v>15.1715</v>
      </c>
      <c r="J90" s="88"/>
      <c r="K90" s="134">
        <v>15.1715</v>
      </c>
      <c r="L90" s="25">
        <v>0.73509999999999998</v>
      </c>
      <c r="M90" s="92">
        <v>2.2805</v>
      </c>
      <c r="N90" s="92"/>
      <c r="O90" s="92">
        <v>2.8299999999999999E-2</v>
      </c>
      <c r="P90" s="92">
        <v>2.9999999999999997E-4</v>
      </c>
      <c r="Q90" s="92">
        <v>8.6699999999999999E-2</v>
      </c>
      <c r="R90" s="121">
        <v>23.791</v>
      </c>
      <c r="S90" s="1"/>
    </row>
    <row r="91" spans="1:19">
      <c r="A91" s="180"/>
      <c r="B91" s="181"/>
      <c r="C91" s="49" t="s">
        <v>13</v>
      </c>
      <c r="D91" s="66"/>
      <c r="E91" s="16"/>
      <c r="F91" s="16">
        <v>969.96299999999997</v>
      </c>
      <c r="G91" s="135">
        <v>969.96299999999997</v>
      </c>
      <c r="H91" s="151">
        <v>5563.2359999999999</v>
      </c>
      <c r="I91" s="60">
        <v>13578.739</v>
      </c>
      <c r="J91" s="89"/>
      <c r="K91" s="136">
        <v>13578.739</v>
      </c>
      <c r="L91" s="26">
        <v>548.17899999999997</v>
      </c>
      <c r="M91" s="97">
        <v>1983.135</v>
      </c>
      <c r="N91" s="97"/>
      <c r="O91" s="97">
        <v>33.725999999999999</v>
      </c>
      <c r="P91" s="97">
        <v>0.16200000000000001</v>
      </c>
      <c r="Q91" s="97">
        <v>112.32</v>
      </c>
      <c r="R91" s="124">
        <v>22789.459999999995</v>
      </c>
      <c r="S91" s="1"/>
    </row>
    <row r="92" spans="1:19">
      <c r="A92" s="178" t="s">
        <v>64</v>
      </c>
      <c r="B92" s="179"/>
      <c r="C92" s="5" t="s">
        <v>11</v>
      </c>
      <c r="D92" s="65"/>
      <c r="E92" s="15"/>
      <c r="F92" s="15"/>
      <c r="G92" s="133">
        <v>0</v>
      </c>
      <c r="H92" s="150"/>
      <c r="I92" s="84"/>
      <c r="J92" s="88"/>
      <c r="K92" s="134">
        <v>0</v>
      </c>
      <c r="L92" s="25"/>
      <c r="M92" s="92"/>
      <c r="N92" s="92"/>
      <c r="O92" s="92"/>
      <c r="P92" s="92"/>
      <c r="Q92" s="92"/>
      <c r="R92" s="121">
        <v>0</v>
      </c>
      <c r="S92" s="1"/>
    </row>
    <row r="93" spans="1:19">
      <c r="A93" s="180"/>
      <c r="B93" s="181"/>
      <c r="C93" s="49" t="s">
        <v>13</v>
      </c>
      <c r="D93" s="66"/>
      <c r="E93" s="16"/>
      <c r="F93" s="16"/>
      <c r="G93" s="135">
        <v>0</v>
      </c>
      <c r="H93" s="151"/>
      <c r="I93" s="85"/>
      <c r="J93" s="89"/>
      <c r="K93" s="136">
        <v>0</v>
      </c>
      <c r="L93" s="26"/>
      <c r="M93" s="97"/>
      <c r="N93" s="97"/>
      <c r="O93" s="97"/>
      <c r="P93" s="97"/>
      <c r="Q93" s="97"/>
      <c r="R93" s="124">
        <v>0</v>
      </c>
      <c r="S93" s="1"/>
    </row>
    <row r="94" spans="1:19">
      <c r="A94" s="178" t="s">
        <v>65</v>
      </c>
      <c r="B94" s="179"/>
      <c r="C94" s="5" t="s">
        <v>11</v>
      </c>
      <c r="D94" s="65"/>
      <c r="E94" s="15"/>
      <c r="F94" s="15">
        <v>3.3999999999999998E-3</v>
      </c>
      <c r="G94" s="133">
        <v>3.3999999999999998E-3</v>
      </c>
      <c r="H94" s="150"/>
      <c r="I94" s="59">
        <v>0.14880000000000002</v>
      </c>
      <c r="J94" s="88"/>
      <c r="K94" s="134">
        <v>0.14880000000000002</v>
      </c>
      <c r="L94" s="25"/>
      <c r="M94" s="92"/>
      <c r="N94" s="92"/>
      <c r="O94" s="92"/>
      <c r="P94" s="92"/>
      <c r="Q94" s="92"/>
      <c r="R94" s="121">
        <v>0.1522</v>
      </c>
      <c r="S94" s="1"/>
    </row>
    <row r="95" spans="1:19">
      <c r="A95" s="180"/>
      <c r="B95" s="181"/>
      <c r="C95" s="49" t="s">
        <v>13</v>
      </c>
      <c r="D95" s="66"/>
      <c r="E95" s="16"/>
      <c r="F95" s="16">
        <v>2.7650000000000001</v>
      </c>
      <c r="G95" s="135">
        <v>2.7650000000000001</v>
      </c>
      <c r="H95" s="151"/>
      <c r="I95" s="60">
        <v>493.22399999999999</v>
      </c>
      <c r="J95" s="89"/>
      <c r="K95" s="136">
        <v>493.22399999999999</v>
      </c>
      <c r="L95" s="26"/>
      <c r="M95" s="97"/>
      <c r="N95" s="97"/>
      <c r="O95" s="97"/>
      <c r="P95" s="97"/>
      <c r="Q95" s="97"/>
      <c r="R95" s="124">
        <v>495.98899999999998</v>
      </c>
      <c r="S95" s="1"/>
    </row>
    <row r="96" spans="1:19">
      <c r="A96" s="178" t="s">
        <v>66</v>
      </c>
      <c r="B96" s="179"/>
      <c r="C96" s="5" t="s">
        <v>11</v>
      </c>
      <c r="D96" s="65"/>
      <c r="E96" s="15"/>
      <c r="F96" s="15">
        <v>0.11550000000000001</v>
      </c>
      <c r="G96" s="133">
        <v>0.11550000000000001</v>
      </c>
      <c r="H96" s="150"/>
      <c r="I96" s="59">
        <v>18.084199999999999</v>
      </c>
      <c r="J96" s="88"/>
      <c r="K96" s="134">
        <v>18.084199999999999</v>
      </c>
      <c r="L96" s="25">
        <v>6.0000000000000001E-3</v>
      </c>
      <c r="M96" s="92"/>
      <c r="N96" s="92"/>
      <c r="O96" s="92"/>
      <c r="P96" s="92"/>
      <c r="Q96" s="92"/>
      <c r="R96" s="121">
        <v>18.2057</v>
      </c>
      <c r="S96" s="1"/>
    </row>
    <row r="97" spans="1:19">
      <c r="A97" s="180"/>
      <c r="B97" s="181"/>
      <c r="C97" s="49" t="s">
        <v>13</v>
      </c>
      <c r="D97" s="66"/>
      <c r="E97" s="16"/>
      <c r="F97" s="16">
        <v>90.471000000000004</v>
      </c>
      <c r="G97" s="135">
        <v>90.471000000000004</v>
      </c>
      <c r="H97" s="151"/>
      <c r="I97" s="60">
        <v>23066.147000000001</v>
      </c>
      <c r="J97" s="89"/>
      <c r="K97" s="136">
        <v>23066.147000000001</v>
      </c>
      <c r="L97" s="26">
        <v>15.66</v>
      </c>
      <c r="M97" s="97"/>
      <c r="N97" s="97"/>
      <c r="O97" s="97"/>
      <c r="P97" s="97"/>
      <c r="Q97" s="97"/>
      <c r="R97" s="124">
        <v>23172.278000000002</v>
      </c>
      <c r="S97" s="1"/>
    </row>
    <row r="98" spans="1:19">
      <c r="A98" s="178" t="s">
        <v>67</v>
      </c>
      <c r="B98" s="179"/>
      <c r="C98" s="5" t="s">
        <v>11</v>
      </c>
      <c r="D98" s="65"/>
      <c r="E98" s="15"/>
      <c r="F98" s="15"/>
      <c r="G98" s="133">
        <v>0</v>
      </c>
      <c r="H98" s="150"/>
      <c r="I98" s="59">
        <v>1.1999999999999999E-3</v>
      </c>
      <c r="J98" s="88"/>
      <c r="K98" s="134">
        <v>1.1999999999999999E-3</v>
      </c>
      <c r="L98" s="25"/>
      <c r="M98" s="92"/>
      <c r="N98" s="92"/>
      <c r="O98" s="92"/>
      <c r="P98" s="92"/>
      <c r="Q98" s="92"/>
      <c r="R98" s="121">
        <v>1.1999999999999999E-3</v>
      </c>
      <c r="S98" s="1"/>
    </row>
    <row r="99" spans="1:19">
      <c r="A99" s="180"/>
      <c r="B99" s="181"/>
      <c r="C99" s="49" t="s">
        <v>13</v>
      </c>
      <c r="D99" s="66"/>
      <c r="E99" s="16"/>
      <c r="F99" s="16"/>
      <c r="G99" s="135">
        <v>0</v>
      </c>
      <c r="H99" s="151"/>
      <c r="I99" s="60">
        <v>0.71199999999999997</v>
      </c>
      <c r="J99" s="89"/>
      <c r="K99" s="136">
        <v>0.71199999999999997</v>
      </c>
      <c r="L99" s="26"/>
      <c r="M99" s="97"/>
      <c r="N99" s="97"/>
      <c r="O99" s="97"/>
      <c r="P99" s="97"/>
      <c r="Q99" s="97"/>
      <c r="R99" s="124">
        <v>0.71199999999999997</v>
      </c>
      <c r="S99" s="1"/>
    </row>
    <row r="100" spans="1:19">
      <c r="A100" s="178" t="s">
        <v>68</v>
      </c>
      <c r="B100" s="179"/>
      <c r="C100" s="5" t="s">
        <v>11</v>
      </c>
      <c r="D100" s="65"/>
      <c r="E100" s="15"/>
      <c r="F100" s="15">
        <v>0.15190000000000001</v>
      </c>
      <c r="G100" s="133">
        <v>0.15190000000000001</v>
      </c>
      <c r="H100" s="150">
        <v>0.81159999999999999</v>
      </c>
      <c r="I100" s="59">
        <v>19.929200000000002</v>
      </c>
      <c r="J100" s="88"/>
      <c r="K100" s="134">
        <v>19.929200000000002</v>
      </c>
      <c r="L100" s="25">
        <v>0.44030000000000002</v>
      </c>
      <c r="M100" s="92">
        <v>1.1012</v>
      </c>
      <c r="N100" s="92">
        <v>1.4156</v>
      </c>
      <c r="O100" s="92">
        <v>1.1988000000000001</v>
      </c>
      <c r="P100" s="92">
        <v>0.1177</v>
      </c>
      <c r="Q100" s="92">
        <v>7.3893000000000004</v>
      </c>
      <c r="R100" s="121">
        <v>32.555599999999998</v>
      </c>
      <c r="S100" s="1"/>
    </row>
    <row r="101" spans="1:19">
      <c r="A101" s="180"/>
      <c r="B101" s="181"/>
      <c r="C101" s="49" t="s">
        <v>13</v>
      </c>
      <c r="D101" s="66"/>
      <c r="E101" s="16"/>
      <c r="F101" s="16">
        <v>52.634</v>
      </c>
      <c r="G101" s="135">
        <v>52.634</v>
      </c>
      <c r="H101" s="151">
        <v>580.01599999999996</v>
      </c>
      <c r="I101" s="60">
        <v>12308.911</v>
      </c>
      <c r="J101" s="89"/>
      <c r="K101" s="136">
        <v>12308.911</v>
      </c>
      <c r="L101" s="26">
        <v>211.31399999999999</v>
      </c>
      <c r="M101" s="97">
        <v>471.68</v>
      </c>
      <c r="N101" s="97">
        <v>1091.8209999999999</v>
      </c>
      <c r="O101" s="97">
        <v>612.06399999999996</v>
      </c>
      <c r="P101" s="97">
        <v>87.283000000000001</v>
      </c>
      <c r="Q101" s="97">
        <v>3435.3969999999999</v>
      </c>
      <c r="R101" s="124">
        <v>18851.12</v>
      </c>
      <c r="S101" s="1"/>
    </row>
    <row r="102" spans="1:19">
      <c r="A102" s="178" t="s">
        <v>69</v>
      </c>
      <c r="B102" s="179"/>
      <c r="C102" s="5" t="s">
        <v>11</v>
      </c>
      <c r="D102" s="65"/>
      <c r="E102" s="15"/>
      <c r="F102" s="15">
        <v>15.2035</v>
      </c>
      <c r="G102" s="133">
        <v>15.2035</v>
      </c>
      <c r="H102" s="150">
        <v>43.646999999999998</v>
      </c>
      <c r="I102" s="59">
        <v>2912.3791000000001</v>
      </c>
      <c r="J102" s="88"/>
      <c r="K102" s="134">
        <v>2912.3791000000001</v>
      </c>
      <c r="L102" s="25">
        <v>12.4864</v>
      </c>
      <c r="M102" s="92">
        <v>11.596200000000001</v>
      </c>
      <c r="N102" s="92">
        <v>0.52649999999999997</v>
      </c>
      <c r="O102" s="92">
        <v>20.1587</v>
      </c>
      <c r="P102" s="92">
        <v>1.7957000000000001</v>
      </c>
      <c r="Q102" s="92">
        <v>4.2229999999999999</v>
      </c>
      <c r="R102" s="121">
        <v>3022.0160999999998</v>
      </c>
      <c r="S102" s="1"/>
    </row>
    <row r="103" spans="1:19">
      <c r="A103" s="180"/>
      <c r="B103" s="181"/>
      <c r="C103" s="49" t="s">
        <v>13</v>
      </c>
      <c r="D103" s="66"/>
      <c r="E103" s="16"/>
      <c r="F103" s="16">
        <v>6194.4430000000002</v>
      </c>
      <c r="G103" s="135">
        <v>6194.4430000000002</v>
      </c>
      <c r="H103" s="151">
        <v>14531.507</v>
      </c>
      <c r="I103" s="60">
        <v>1111947.912</v>
      </c>
      <c r="J103" s="89"/>
      <c r="K103" s="136">
        <v>1111947.912</v>
      </c>
      <c r="L103" s="26">
        <v>1459.9880000000001</v>
      </c>
      <c r="M103" s="97">
        <v>2310.6880000000001</v>
      </c>
      <c r="N103" s="97">
        <v>219.35599999999999</v>
      </c>
      <c r="O103" s="97">
        <v>3640.0540000000001</v>
      </c>
      <c r="P103" s="97">
        <v>546.97699999999998</v>
      </c>
      <c r="Q103" s="97">
        <v>2058.2339999999999</v>
      </c>
      <c r="R103" s="124">
        <v>1142909.1589999998</v>
      </c>
      <c r="S103" s="1"/>
    </row>
    <row r="104" spans="1:19">
      <c r="A104" s="182" t="s">
        <v>70</v>
      </c>
      <c r="B104" s="183"/>
      <c r="C104" s="5" t="s">
        <v>11</v>
      </c>
      <c r="D104" s="129">
        <v>0</v>
      </c>
      <c r="E104" s="6">
        <v>0</v>
      </c>
      <c r="F104" s="6">
        <v>632.99609999999996</v>
      </c>
      <c r="G104" s="133">
        <v>632.99609999999996</v>
      </c>
      <c r="H104" s="152">
        <v>12618.368700000001</v>
      </c>
      <c r="I104" s="153">
        <v>16497.638700000003</v>
      </c>
      <c r="J104" s="129">
        <v>0</v>
      </c>
      <c r="K104" s="134">
        <v>16497.638700000003</v>
      </c>
      <c r="L104" s="134">
        <v>4139.5851999999995</v>
      </c>
      <c r="M104" s="6">
        <v>655.43679999999983</v>
      </c>
      <c r="N104" s="6">
        <v>3.3563999999999998</v>
      </c>
      <c r="O104" s="6">
        <v>63.883399999999995</v>
      </c>
      <c r="P104" s="6">
        <v>16.8704</v>
      </c>
      <c r="Q104" s="6">
        <v>62.508099999999999</v>
      </c>
      <c r="R104" s="121">
        <v>34690.643800000005</v>
      </c>
      <c r="S104" s="1"/>
    </row>
    <row r="105" spans="1:19">
      <c r="A105" s="184"/>
      <c r="B105" s="185"/>
      <c r="C105" s="49" t="s">
        <v>13</v>
      </c>
      <c r="D105" s="20">
        <v>0</v>
      </c>
      <c r="E105" s="17">
        <v>0</v>
      </c>
      <c r="F105" s="17">
        <v>222260.39600000001</v>
      </c>
      <c r="G105" s="135">
        <v>222260.39600000001</v>
      </c>
      <c r="H105" s="24">
        <v>2607852.6949999998</v>
      </c>
      <c r="I105" s="154">
        <v>2194478.0880000005</v>
      </c>
      <c r="J105" s="20">
        <v>0</v>
      </c>
      <c r="K105" s="136">
        <v>2194478.0880000005</v>
      </c>
      <c r="L105" s="136">
        <v>1090257.5979999998</v>
      </c>
      <c r="M105" s="17">
        <v>293101.93599999999</v>
      </c>
      <c r="N105" s="17">
        <v>2226.7569999999996</v>
      </c>
      <c r="O105" s="17">
        <v>25568.500999999997</v>
      </c>
      <c r="P105" s="17">
        <v>7730.9169999999995</v>
      </c>
      <c r="Q105" s="17">
        <v>37265.199000000001</v>
      </c>
      <c r="R105" s="124">
        <v>6480742.0870000012</v>
      </c>
      <c r="S105" s="1"/>
    </row>
    <row r="106" spans="1:19">
      <c r="A106" s="42" t="s">
        <v>0</v>
      </c>
      <c r="B106" s="174" t="s">
        <v>71</v>
      </c>
      <c r="C106" s="5" t="s">
        <v>11</v>
      </c>
      <c r="D106" s="65"/>
      <c r="E106" s="15"/>
      <c r="F106" s="15"/>
      <c r="G106" s="133">
        <v>0</v>
      </c>
      <c r="H106" s="150"/>
      <c r="I106" s="59">
        <v>1.4037999999999999</v>
      </c>
      <c r="J106" s="88"/>
      <c r="K106" s="134">
        <v>1.4037999999999999</v>
      </c>
      <c r="L106" s="25">
        <v>2.01E-2</v>
      </c>
      <c r="M106" s="92"/>
      <c r="N106" s="92"/>
      <c r="O106" s="92"/>
      <c r="P106" s="92">
        <v>0.35799999999999998</v>
      </c>
      <c r="Q106" s="92"/>
      <c r="R106" s="121">
        <v>1.7818999999999998</v>
      </c>
      <c r="S106" s="1"/>
    </row>
    <row r="107" spans="1:19">
      <c r="A107" s="42" t="s">
        <v>0</v>
      </c>
      <c r="B107" s="175"/>
      <c r="C107" s="49" t="s">
        <v>13</v>
      </c>
      <c r="D107" s="66"/>
      <c r="E107" s="16"/>
      <c r="F107" s="16"/>
      <c r="G107" s="135">
        <v>0</v>
      </c>
      <c r="H107" s="151"/>
      <c r="I107" s="60">
        <v>2136.9810000000002</v>
      </c>
      <c r="J107" s="89"/>
      <c r="K107" s="136">
        <v>2136.9810000000002</v>
      </c>
      <c r="L107" s="26">
        <v>61.83</v>
      </c>
      <c r="M107" s="97"/>
      <c r="N107" s="97"/>
      <c r="O107" s="97"/>
      <c r="P107" s="97">
        <v>525.41999999999996</v>
      </c>
      <c r="Q107" s="97"/>
      <c r="R107" s="124">
        <v>2724.2310000000002</v>
      </c>
      <c r="S107" s="1"/>
    </row>
    <row r="108" spans="1:19">
      <c r="A108" s="43" t="s">
        <v>72</v>
      </c>
      <c r="B108" s="174" t="s">
        <v>73</v>
      </c>
      <c r="C108" s="5" t="s">
        <v>11</v>
      </c>
      <c r="D108" s="65"/>
      <c r="E108" s="15"/>
      <c r="F108" s="15">
        <v>1.175</v>
      </c>
      <c r="G108" s="133">
        <v>1.175</v>
      </c>
      <c r="H108" s="150">
        <v>8.1392000000000007</v>
      </c>
      <c r="I108" s="59">
        <v>76.540600000000012</v>
      </c>
      <c r="J108" s="88"/>
      <c r="K108" s="134">
        <v>76.540600000000012</v>
      </c>
      <c r="L108" s="25">
        <v>0.45389999999999997</v>
      </c>
      <c r="M108" s="92">
        <v>4.5513000000000003</v>
      </c>
      <c r="N108" s="92"/>
      <c r="O108" s="92">
        <v>9.0399999999999994E-2</v>
      </c>
      <c r="P108" s="92">
        <v>2.6800000000000001E-2</v>
      </c>
      <c r="Q108" s="92">
        <v>2.5000000000000001E-2</v>
      </c>
      <c r="R108" s="121">
        <v>91.002200000000016</v>
      </c>
      <c r="S108" s="1"/>
    </row>
    <row r="109" spans="1:19">
      <c r="A109" s="43" t="s">
        <v>0</v>
      </c>
      <c r="B109" s="175"/>
      <c r="C109" s="49" t="s">
        <v>13</v>
      </c>
      <c r="D109" s="66"/>
      <c r="E109" s="16"/>
      <c r="F109" s="16">
        <v>390.41399999999999</v>
      </c>
      <c r="G109" s="135">
        <v>390.41399999999999</v>
      </c>
      <c r="H109" s="151">
        <v>5287.558</v>
      </c>
      <c r="I109" s="60">
        <v>17490.591</v>
      </c>
      <c r="J109" s="89"/>
      <c r="K109" s="136">
        <v>17490.591</v>
      </c>
      <c r="L109" s="26">
        <v>121.364</v>
      </c>
      <c r="M109" s="97">
        <v>3549.826</v>
      </c>
      <c r="N109" s="97"/>
      <c r="O109" s="97">
        <v>19.181000000000001</v>
      </c>
      <c r="P109" s="97">
        <v>16.286000000000001</v>
      </c>
      <c r="Q109" s="97">
        <v>13.122</v>
      </c>
      <c r="R109" s="124">
        <v>26888.342000000004</v>
      </c>
      <c r="S109" s="1"/>
    </row>
    <row r="110" spans="1:19">
      <c r="A110" s="43" t="s">
        <v>0</v>
      </c>
      <c r="B110" s="174" t="s">
        <v>74</v>
      </c>
      <c r="C110" s="5" t="s">
        <v>11</v>
      </c>
      <c r="D110" s="65"/>
      <c r="E110" s="15"/>
      <c r="F110" s="15">
        <v>0.58779999999999999</v>
      </c>
      <c r="G110" s="133">
        <v>0.58779999999999999</v>
      </c>
      <c r="H110" s="150">
        <v>1.6933</v>
      </c>
      <c r="I110" s="59">
        <v>194.62439999999998</v>
      </c>
      <c r="J110" s="88"/>
      <c r="K110" s="134">
        <v>194.62439999999998</v>
      </c>
      <c r="L110" s="25">
        <v>2.1740999999999997</v>
      </c>
      <c r="M110" s="92">
        <v>0.89219999999999999</v>
      </c>
      <c r="N110" s="92"/>
      <c r="O110" s="92">
        <v>9.74E-2</v>
      </c>
      <c r="P110" s="92"/>
      <c r="Q110" s="92"/>
      <c r="R110" s="121">
        <v>200.0692</v>
      </c>
      <c r="S110" s="1"/>
    </row>
    <row r="111" spans="1:19">
      <c r="A111" s="43"/>
      <c r="B111" s="175"/>
      <c r="C111" s="49" t="s">
        <v>13</v>
      </c>
      <c r="D111" s="66"/>
      <c r="E111" s="16"/>
      <c r="F111" s="16">
        <v>278.92599999999999</v>
      </c>
      <c r="G111" s="135">
        <v>278.92599999999999</v>
      </c>
      <c r="H111" s="151">
        <v>936.54600000000005</v>
      </c>
      <c r="I111" s="60">
        <v>53907.148000000001</v>
      </c>
      <c r="J111" s="89"/>
      <c r="K111" s="136">
        <v>53907.148000000001</v>
      </c>
      <c r="L111" s="26">
        <v>637.32600000000002</v>
      </c>
      <c r="M111" s="97">
        <v>328.49099999999999</v>
      </c>
      <c r="N111" s="97"/>
      <c r="O111" s="97">
        <v>29.03</v>
      </c>
      <c r="P111" s="97"/>
      <c r="Q111" s="97"/>
      <c r="R111" s="124">
        <v>56117.467000000004</v>
      </c>
      <c r="S111" s="1"/>
    </row>
    <row r="112" spans="1:19">
      <c r="A112" s="43" t="s">
        <v>75</v>
      </c>
      <c r="B112" s="174" t="s">
        <v>76</v>
      </c>
      <c r="C112" s="5" t="s">
        <v>11</v>
      </c>
      <c r="D112" s="65"/>
      <c r="E112" s="15"/>
      <c r="F112" s="15">
        <v>7.1400000000000005E-2</v>
      </c>
      <c r="G112" s="133">
        <v>7.1400000000000005E-2</v>
      </c>
      <c r="H112" s="168">
        <v>0.34339999999999998</v>
      </c>
      <c r="I112" s="59">
        <v>8.1874000000000002</v>
      </c>
      <c r="J112" s="88"/>
      <c r="K112" s="134">
        <v>8.1874000000000002</v>
      </c>
      <c r="L112" s="25"/>
      <c r="M112" s="92">
        <v>4.1700000000000001E-2</v>
      </c>
      <c r="N112" s="92"/>
      <c r="O112" s="92">
        <v>1E-4</v>
      </c>
      <c r="P112" s="92"/>
      <c r="Q112" s="92">
        <v>2.75E-2</v>
      </c>
      <c r="R112" s="121">
        <v>8.6715</v>
      </c>
      <c r="S112" s="1"/>
    </row>
    <row r="113" spans="1:19">
      <c r="A113" s="43"/>
      <c r="B113" s="175"/>
      <c r="C113" s="49" t="s">
        <v>13</v>
      </c>
      <c r="D113" s="66"/>
      <c r="E113" s="16"/>
      <c r="F113" s="16">
        <v>667.81799999999998</v>
      </c>
      <c r="G113" s="135">
        <v>667.81799999999998</v>
      </c>
      <c r="H113" s="151">
        <v>573.26499999999999</v>
      </c>
      <c r="I113" s="60">
        <v>19787.724999999999</v>
      </c>
      <c r="J113" s="89"/>
      <c r="K113" s="136">
        <v>19787.724999999999</v>
      </c>
      <c r="L113" s="26"/>
      <c r="M113" s="97">
        <v>52.898000000000003</v>
      </c>
      <c r="N113" s="97"/>
      <c r="O113" s="97">
        <v>5.508</v>
      </c>
      <c r="P113" s="97"/>
      <c r="Q113" s="97">
        <v>44.128</v>
      </c>
      <c r="R113" s="124">
        <v>21131.342000000001</v>
      </c>
      <c r="S113" s="1"/>
    </row>
    <row r="114" spans="1:19">
      <c r="A114" s="43"/>
      <c r="B114" s="174" t="s">
        <v>77</v>
      </c>
      <c r="C114" s="5" t="s">
        <v>11</v>
      </c>
      <c r="D114" s="65"/>
      <c r="E114" s="15"/>
      <c r="F114" s="15">
        <v>1.7954000000000001</v>
      </c>
      <c r="G114" s="133">
        <v>1.7954000000000001</v>
      </c>
      <c r="H114" s="150">
        <v>0.7006</v>
      </c>
      <c r="I114" s="59">
        <v>11.9178</v>
      </c>
      <c r="J114" s="88"/>
      <c r="K114" s="134">
        <v>11.9178</v>
      </c>
      <c r="L114" s="25">
        <v>1.1699999999999999E-2</v>
      </c>
      <c r="M114" s="92">
        <v>5.2299999999999999E-2</v>
      </c>
      <c r="N114" s="92">
        <v>7.1523999999999992</v>
      </c>
      <c r="O114" s="92">
        <v>3.448</v>
      </c>
      <c r="P114" s="92">
        <v>2.8E-3</v>
      </c>
      <c r="Q114" s="92">
        <v>7.1228999999999996</v>
      </c>
      <c r="R114" s="121">
        <v>32.203899999999997</v>
      </c>
      <c r="S114" s="1"/>
    </row>
    <row r="115" spans="1:19">
      <c r="A115" s="43"/>
      <c r="B115" s="175"/>
      <c r="C115" s="49" t="s">
        <v>13</v>
      </c>
      <c r="D115" s="66"/>
      <c r="E115" s="16"/>
      <c r="F115" s="16">
        <v>2250.3780000000002</v>
      </c>
      <c r="G115" s="135">
        <v>2250.3780000000002</v>
      </c>
      <c r="H115" s="151">
        <v>1660.4839999999999</v>
      </c>
      <c r="I115" s="60">
        <v>15073.903</v>
      </c>
      <c r="J115" s="89"/>
      <c r="K115" s="136">
        <v>15073.903</v>
      </c>
      <c r="L115" s="26">
        <v>14.823</v>
      </c>
      <c r="M115" s="97">
        <v>32.335000000000001</v>
      </c>
      <c r="N115" s="97">
        <v>3979.2660000000001</v>
      </c>
      <c r="O115" s="97">
        <v>3500.0059999999999</v>
      </c>
      <c r="P115" s="97">
        <v>5.4429999999999996</v>
      </c>
      <c r="Q115" s="97">
        <v>7544.8760000000002</v>
      </c>
      <c r="R115" s="124">
        <v>34061.513999999996</v>
      </c>
      <c r="S115" s="1"/>
    </row>
    <row r="116" spans="1:19">
      <c r="A116" s="43" t="s">
        <v>78</v>
      </c>
      <c r="B116" s="174" t="s">
        <v>79</v>
      </c>
      <c r="C116" s="5" t="s">
        <v>11</v>
      </c>
      <c r="D116" s="65"/>
      <c r="E116" s="15"/>
      <c r="F116" s="15"/>
      <c r="G116" s="133">
        <v>0</v>
      </c>
      <c r="H116" s="150"/>
      <c r="I116" s="59"/>
      <c r="J116" s="88"/>
      <c r="K116" s="134">
        <v>0</v>
      </c>
      <c r="L116" s="25"/>
      <c r="M116" s="92"/>
      <c r="N116" s="92"/>
      <c r="O116" s="92"/>
      <c r="P116" s="92"/>
      <c r="Q116" s="92"/>
      <c r="R116" s="121">
        <v>0</v>
      </c>
      <c r="S116" s="1"/>
    </row>
    <row r="117" spans="1:19">
      <c r="A117" s="43"/>
      <c r="B117" s="175"/>
      <c r="C117" s="49" t="s">
        <v>13</v>
      </c>
      <c r="D117" s="66"/>
      <c r="E117" s="16"/>
      <c r="F117" s="16"/>
      <c r="G117" s="135">
        <v>0</v>
      </c>
      <c r="H117" s="151"/>
      <c r="I117" s="60"/>
      <c r="J117" s="89"/>
      <c r="K117" s="136">
        <v>0</v>
      </c>
      <c r="L117" s="26"/>
      <c r="M117" s="97"/>
      <c r="N117" s="97"/>
      <c r="O117" s="97"/>
      <c r="P117" s="97"/>
      <c r="Q117" s="97"/>
      <c r="R117" s="124">
        <v>0</v>
      </c>
      <c r="S117" s="1"/>
    </row>
    <row r="118" spans="1:19">
      <c r="A118" s="43"/>
      <c r="B118" s="174" t="s">
        <v>80</v>
      </c>
      <c r="C118" s="5" t="s">
        <v>11</v>
      </c>
      <c r="D118" s="65"/>
      <c r="E118" s="15"/>
      <c r="F118" s="15"/>
      <c r="G118" s="133">
        <v>0</v>
      </c>
      <c r="H118" s="150"/>
      <c r="I118" s="59"/>
      <c r="J118" s="88"/>
      <c r="K118" s="134">
        <v>0</v>
      </c>
      <c r="L118" s="25"/>
      <c r="M118" s="92"/>
      <c r="N118" s="92"/>
      <c r="O118" s="92"/>
      <c r="P118" s="92"/>
      <c r="Q118" s="92"/>
      <c r="R118" s="121">
        <v>0</v>
      </c>
      <c r="S118" s="1"/>
    </row>
    <row r="119" spans="1:19">
      <c r="A119" s="43"/>
      <c r="B119" s="175"/>
      <c r="C119" s="49" t="s">
        <v>13</v>
      </c>
      <c r="D119" s="66"/>
      <c r="E119" s="16"/>
      <c r="F119" s="16"/>
      <c r="G119" s="135">
        <v>0</v>
      </c>
      <c r="H119" s="151"/>
      <c r="I119" s="60"/>
      <c r="J119" s="89"/>
      <c r="K119" s="136">
        <v>0</v>
      </c>
      <c r="L119" s="26"/>
      <c r="M119" s="97"/>
      <c r="N119" s="97"/>
      <c r="O119" s="97"/>
      <c r="P119" s="97"/>
      <c r="Q119" s="97"/>
      <c r="R119" s="124">
        <v>0</v>
      </c>
      <c r="S119" s="1"/>
    </row>
    <row r="120" spans="1:19">
      <c r="A120" s="43" t="s">
        <v>81</v>
      </c>
      <c r="B120" s="174" t="s">
        <v>82</v>
      </c>
      <c r="C120" s="5" t="s">
        <v>11</v>
      </c>
      <c r="D120" s="65"/>
      <c r="E120" s="15"/>
      <c r="F120" s="15">
        <v>7.1999999999999995E-2</v>
      </c>
      <c r="G120" s="133">
        <v>7.1999999999999995E-2</v>
      </c>
      <c r="H120" s="150"/>
      <c r="I120" s="59"/>
      <c r="J120" s="88"/>
      <c r="K120" s="134">
        <v>0</v>
      </c>
      <c r="L120" s="25"/>
      <c r="M120" s="92"/>
      <c r="N120" s="92"/>
      <c r="O120" s="92"/>
      <c r="P120" s="92"/>
      <c r="Q120" s="92"/>
      <c r="R120" s="121">
        <v>7.1999999999999995E-2</v>
      </c>
      <c r="S120" s="1"/>
    </row>
    <row r="121" spans="1:19">
      <c r="A121" s="43"/>
      <c r="B121" s="175"/>
      <c r="C121" s="49" t="s">
        <v>13</v>
      </c>
      <c r="D121" s="66"/>
      <c r="E121" s="16"/>
      <c r="F121" s="16">
        <v>17.495999999999999</v>
      </c>
      <c r="G121" s="135">
        <v>17.495999999999999</v>
      </c>
      <c r="H121" s="151"/>
      <c r="I121" s="60"/>
      <c r="J121" s="89"/>
      <c r="K121" s="136">
        <v>0</v>
      </c>
      <c r="L121" s="26"/>
      <c r="M121" s="97"/>
      <c r="N121" s="97"/>
      <c r="O121" s="97"/>
      <c r="P121" s="97"/>
      <c r="Q121" s="97"/>
      <c r="R121" s="124">
        <v>17.495999999999999</v>
      </c>
      <c r="S121" s="1"/>
    </row>
    <row r="122" spans="1:19">
      <c r="A122" s="43"/>
      <c r="B122" s="174" t="s">
        <v>83</v>
      </c>
      <c r="C122" s="5" t="s">
        <v>11</v>
      </c>
      <c r="D122" s="65"/>
      <c r="E122" s="15"/>
      <c r="F122" s="15">
        <v>1.1315</v>
      </c>
      <c r="G122" s="133">
        <v>1.1315</v>
      </c>
      <c r="H122" s="150">
        <v>0.53570000000000007</v>
      </c>
      <c r="I122" s="59">
        <v>20.656400000000001</v>
      </c>
      <c r="J122" s="88"/>
      <c r="K122" s="134">
        <v>20.656400000000001</v>
      </c>
      <c r="L122" s="25">
        <v>0.74</v>
      </c>
      <c r="M122" s="92">
        <v>0.01</v>
      </c>
      <c r="N122" s="92"/>
      <c r="O122" s="92">
        <v>0.1181</v>
      </c>
      <c r="P122" s="92"/>
      <c r="Q122" s="92">
        <v>2.1671999999999998</v>
      </c>
      <c r="R122" s="121">
        <v>25.358900000000002</v>
      </c>
      <c r="S122" s="1"/>
    </row>
    <row r="123" spans="1:19">
      <c r="A123" s="43"/>
      <c r="B123" s="175"/>
      <c r="C123" s="49" t="s">
        <v>13</v>
      </c>
      <c r="D123" s="66"/>
      <c r="E123" s="16"/>
      <c r="F123" s="16">
        <v>800.48500000000001</v>
      </c>
      <c r="G123" s="135">
        <v>800.48500000000001</v>
      </c>
      <c r="H123" s="151">
        <v>264.10599999999999</v>
      </c>
      <c r="I123" s="60">
        <v>6229.375</v>
      </c>
      <c r="J123" s="89"/>
      <c r="K123" s="136">
        <v>6229.375</v>
      </c>
      <c r="L123" s="26">
        <v>596.16</v>
      </c>
      <c r="M123" s="97">
        <v>16.2</v>
      </c>
      <c r="N123" s="97"/>
      <c r="O123" s="97">
        <v>83.823999999999998</v>
      </c>
      <c r="P123" s="97"/>
      <c r="Q123" s="97">
        <v>1306.2539999999999</v>
      </c>
      <c r="R123" s="124">
        <v>9296.4039999999986</v>
      </c>
      <c r="S123" s="1"/>
    </row>
    <row r="124" spans="1:19">
      <c r="A124" s="43" t="s">
        <v>18</v>
      </c>
      <c r="B124" s="174" t="s">
        <v>84</v>
      </c>
      <c r="C124" s="5" t="s">
        <v>11</v>
      </c>
      <c r="D124" s="65"/>
      <c r="E124" s="15"/>
      <c r="F124" s="15">
        <v>0.82250000000000001</v>
      </c>
      <c r="G124" s="133">
        <v>0.82250000000000001</v>
      </c>
      <c r="H124" s="150">
        <v>0.3367</v>
      </c>
      <c r="I124" s="59">
        <v>6.8226000000000004</v>
      </c>
      <c r="J124" s="88"/>
      <c r="K124" s="134">
        <v>6.8226000000000004</v>
      </c>
      <c r="L124" s="25">
        <v>0.33450000000000002</v>
      </c>
      <c r="M124" s="92">
        <v>1.0779000000000001</v>
      </c>
      <c r="N124" s="92"/>
      <c r="O124" s="92">
        <v>0.35870000000000002</v>
      </c>
      <c r="P124" s="92">
        <v>3.7999999999999999E-2</v>
      </c>
      <c r="Q124" s="92">
        <v>3.8555000000000001</v>
      </c>
      <c r="R124" s="121">
        <v>13.6464</v>
      </c>
      <c r="S124" s="1"/>
    </row>
    <row r="125" spans="1:19">
      <c r="A125" s="1"/>
      <c r="B125" s="175"/>
      <c r="C125" s="49" t="s">
        <v>13</v>
      </c>
      <c r="D125" s="96"/>
      <c r="E125" s="16"/>
      <c r="F125" s="16">
        <v>663.32</v>
      </c>
      <c r="G125" s="135">
        <v>663.32</v>
      </c>
      <c r="H125" s="151">
        <v>113.598</v>
      </c>
      <c r="I125" s="60">
        <v>4053.4189999999999</v>
      </c>
      <c r="J125" s="89"/>
      <c r="K125" s="136">
        <v>4053.4189999999999</v>
      </c>
      <c r="L125" s="26">
        <v>57.84</v>
      </c>
      <c r="M125" s="102">
        <v>383.28100000000001</v>
      </c>
      <c r="N125" s="97"/>
      <c r="O125" s="97">
        <v>69.093000000000004</v>
      </c>
      <c r="P125" s="97">
        <v>2.052</v>
      </c>
      <c r="Q125" s="97">
        <v>23566.918000000001</v>
      </c>
      <c r="R125" s="124">
        <v>28909.521000000001</v>
      </c>
      <c r="S125" s="1"/>
    </row>
    <row r="126" spans="1:19">
      <c r="A126" s="1"/>
      <c r="B126" s="11" t="s">
        <v>15</v>
      </c>
      <c r="C126" s="5" t="s">
        <v>11</v>
      </c>
      <c r="D126" s="65"/>
      <c r="E126" s="15"/>
      <c r="F126" s="15">
        <v>1.7236400000000001</v>
      </c>
      <c r="G126" s="133">
        <v>1.7236400000000001</v>
      </c>
      <c r="H126" s="150">
        <v>0.43</v>
      </c>
      <c r="I126" s="59">
        <v>17.901900000000001</v>
      </c>
      <c r="J126" s="88"/>
      <c r="K126" s="134">
        <v>17.901900000000001</v>
      </c>
      <c r="L126" s="25"/>
      <c r="M126" s="92">
        <v>0.49099999999999999</v>
      </c>
      <c r="N126" s="92"/>
      <c r="O126" s="92"/>
      <c r="P126" s="92"/>
      <c r="Q126" s="92">
        <v>2.0711999999999997</v>
      </c>
      <c r="R126" s="121">
        <v>22.617740000000001</v>
      </c>
      <c r="S126" s="1"/>
    </row>
    <row r="127" spans="1:19">
      <c r="A127" s="1"/>
      <c r="B127" s="44" t="s">
        <v>85</v>
      </c>
      <c r="C127" s="49" t="s">
        <v>13</v>
      </c>
      <c r="D127" s="66"/>
      <c r="E127" s="16"/>
      <c r="F127" s="16">
        <v>682.76400000000001</v>
      </c>
      <c r="G127" s="135">
        <v>682.76400000000001</v>
      </c>
      <c r="H127" s="151">
        <v>154.69999999999999</v>
      </c>
      <c r="I127" s="60">
        <v>2695.7890000000002</v>
      </c>
      <c r="J127" s="89"/>
      <c r="K127" s="136">
        <v>2695.7890000000002</v>
      </c>
      <c r="L127" s="26"/>
      <c r="M127" s="97">
        <v>45.835999999999999</v>
      </c>
      <c r="N127" s="97"/>
      <c r="O127" s="97"/>
      <c r="P127" s="97"/>
      <c r="Q127" s="97">
        <v>4473.7920000000004</v>
      </c>
      <c r="R127" s="124">
        <v>8052.8810000000003</v>
      </c>
      <c r="S127" s="1"/>
    </row>
    <row r="128" spans="1:19">
      <c r="A128" s="1"/>
      <c r="B128" s="176" t="s">
        <v>19</v>
      </c>
      <c r="C128" s="5" t="s">
        <v>11</v>
      </c>
      <c r="D128" s="127">
        <v>0</v>
      </c>
      <c r="E128" s="6">
        <v>0</v>
      </c>
      <c r="F128" s="6">
        <v>7.3792399999999994</v>
      </c>
      <c r="G128" s="133">
        <v>7.3792399999999994</v>
      </c>
      <c r="H128" s="152">
        <v>12.178900000000002</v>
      </c>
      <c r="I128" s="153">
        <v>338.05490000000009</v>
      </c>
      <c r="J128" s="129">
        <v>0</v>
      </c>
      <c r="K128" s="134">
        <v>338.05490000000009</v>
      </c>
      <c r="L128" s="134">
        <v>3.7342999999999993</v>
      </c>
      <c r="M128" s="6">
        <v>7.1163999999999987</v>
      </c>
      <c r="N128" s="6">
        <v>7.1523999999999992</v>
      </c>
      <c r="O128" s="6">
        <v>4.1127000000000002</v>
      </c>
      <c r="P128" s="6">
        <v>0.42559999999999998</v>
      </c>
      <c r="Q128" s="6">
        <v>15.269299999999999</v>
      </c>
      <c r="R128" s="121">
        <v>395.42374000000007</v>
      </c>
      <c r="S128" s="1"/>
    </row>
    <row r="129" spans="1:19">
      <c r="A129" s="45"/>
      <c r="B129" s="177"/>
      <c r="C129" s="49" t="s">
        <v>13</v>
      </c>
      <c r="D129" s="128">
        <v>0</v>
      </c>
      <c r="E129" s="17">
        <v>0</v>
      </c>
      <c r="F129" s="17">
        <v>5751.6009999999997</v>
      </c>
      <c r="G129" s="135">
        <v>5751.6009999999997</v>
      </c>
      <c r="H129" s="24">
        <v>8990.2570000000014</v>
      </c>
      <c r="I129" s="154">
        <v>121374.93100000001</v>
      </c>
      <c r="J129" s="20">
        <v>0</v>
      </c>
      <c r="K129" s="136">
        <v>121374.93100000001</v>
      </c>
      <c r="L129" s="136">
        <v>1489.3429999999998</v>
      </c>
      <c r="M129" s="17">
        <v>4408.8670000000002</v>
      </c>
      <c r="N129" s="17">
        <v>3979.2660000000001</v>
      </c>
      <c r="O129" s="17">
        <v>3706.6419999999998</v>
      </c>
      <c r="P129" s="17">
        <v>549.20099999999991</v>
      </c>
      <c r="Q129" s="17">
        <v>36949.090000000004</v>
      </c>
      <c r="R129" s="124">
        <v>187199.198</v>
      </c>
      <c r="S129" s="1"/>
    </row>
    <row r="130" spans="1:19">
      <c r="A130" s="42" t="s">
        <v>0</v>
      </c>
      <c r="B130" s="174" t="s">
        <v>86</v>
      </c>
      <c r="C130" s="5" t="s">
        <v>11</v>
      </c>
      <c r="D130" s="65"/>
      <c r="E130" s="15"/>
      <c r="F130" s="15">
        <v>0.11</v>
      </c>
      <c r="G130" s="133">
        <v>0.11</v>
      </c>
      <c r="H130" s="150"/>
      <c r="I130" s="59"/>
      <c r="J130" s="88"/>
      <c r="K130" s="134">
        <v>0</v>
      </c>
      <c r="L130" s="25"/>
      <c r="M130" s="92"/>
      <c r="N130" s="92"/>
      <c r="O130" s="92"/>
      <c r="P130" s="92"/>
      <c r="Q130" s="92"/>
      <c r="R130" s="121">
        <v>0.11</v>
      </c>
      <c r="S130" s="1"/>
    </row>
    <row r="131" spans="1:19">
      <c r="A131" s="42" t="s">
        <v>0</v>
      </c>
      <c r="B131" s="175"/>
      <c r="C131" s="49" t="s">
        <v>13</v>
      </c>
      <c r="D131" s="66"/>
      <c r="E131" s="16"/>
      <c r="F131" s="16">
        <v>59.4</v>
      </c>
      <c r="G131" s="135">
        <v>59.4</v>
      </c>
      <c r="H131" s="151"/>
      <c r="I131" s="60"/>
      <c r="J131" s="89"/>
      <c r="K131" s="136">
        <v>0</v>
      </c>
      <c r="L131" s="26"/>
      <c r="M131" s="97"/>
      <c r="N131" s="97"/>
      <c r="O131" s="97"/>
      <c r="P131" s="97"/>
      <c r="Q131" s="97"/>
      <c r="R131" s="124">
        <v>59.4</v>
      </c>
      <c r="S131" s="1"/>
    </row>
    <row r="132" spans="1:19">
      <c r="A132" s="43" t="s">
        <v>87</v>
      </c>
      <c r="B132" s="174" t="s">
        <v>88</v>
      </c>
      <c r="C132" s="5" t="s">
        <v>11</v>
      </c>
      <c r="D132" s="65"/>
      <c r="E132" s="15"/>
      <c r="F132" s="15"/>
      <c r="G132" s="133">
        <v>0</v>
      </c>
      <c r="H132" s="150">
        <v>0.60399999999999998</v>
      </c>
      <c r="I132" s="59"/>
      <c r="J132" s="88"/>
      <c r="K132" s="134">
        <v>0</v>
      </c>
      <c r="L132" s="92"/>
      <c r="M132" s="92"/>
      <c r="N132" s="92"/>
      <c r="O132" s="92"/>
      <c r="P132" s="92"/>
      <c r="Q132" s="92"/>
      <c r="R132" s="121">
        <v>0.60399999999999998</v>
      </c>
      <c r="S132" s="1"/>
    </row>
    <row r="133" spans="1:19">
      <c r="A133" s="43"/>
      <c r="B133" s="175"/>
      <c r="C133" s="49" t="s">
        <v>13</v>
      </c>
      <c r="D133" s="66"/>
      <c r="E133" s="16"/>
      <c r="F133" s="16"/>
      <c r="G133" s="135">
        <v>0</v>
      </c>
      <c r="H133" s="151">
        <v>486.952</v>
      </c>
      <c r="I133" s="60"/>
      <c r="J133" s="89"/>
      <c r="K133" s="136">
        <v>0</v>
      </c>
      <c r="L133" s="26"/>
      <c r="M133" s="97"/>
      <c r="N133" s="97"/>
      <c r="O133" s="97"/>
      <c r="P133" s="97"/>
      <c r="Q133" s="97"/>
      <c r="R133" s="137">
        <v>486.952</v>
      </c>
      <c r="S133" s="1"/>
    </row>
    <row r="134" spans="1:19">
      <c r="A134" s="43" t="s">
        <v>89</v>
      </c>
      <c r="B134" s="11" t="s">
        <v>15</v>
      </c>
      <c r="C134" s="3" t="s">
        <v>11</v>
      </c>
      <c r="D134" s="65"/>
      <c r="E134" s="30"/>
      <c r="F134" s="30"/>
      <c r="G134" s="138">
        <v>0</v>
      </c>
      <c r="H134" s="157"/>
      <c r="I134" s="63">
        <v>2.8500000000000001E-2</v>
      </c>
      <c r="J134" s="95"/>
      <c r="K134" s="139">
        <v>2.8500000000000001E-2</v>
      </c>
      <c r="L134" s="32"/>
      <c r="M134" s="99"/>
      <c r="N134" s="99"/>
      <c r="O134" s="99"/>
      <c r="P134" s="99"/>
      <c r="Q134" s="99"/>
      <c r="R134" s="121">
        <v>2.8500000000000001E-2</v>
      </c>
      <c r="S134" s="1"/>
    </row>
    <row r="135" spans="1:19">
      <c r="A135" s="43"/>
      <c r="B135" s="11" t="s">
        <v>90</v>
      </c>
      <c r="C135" s="5" t="s">
        <v>91</v>
      </c>
      <c r="D135" s="65"/>
      <c r="E135" s="15"/>
      <c r="F135" s="15"/>
      <c r="G135" s="140">
        <v>0</v>
      </c>
      <c r="H135" s="150"/>
      <c r="I135" s="59"/>
      <c r="J135" s="90"/>
      <c r="K135" s="141">
        <v>0</v>
      </c>
      <c r="L135" s="25"/>
      <c r="M135" s="100"/>
      <c r="N135" s="101"/>
      <c r="O135" s="101"/>
      <c r="P135" s="92"/>
      <c r="Q135" s="101"/>
      <c r="R135" s="121">
        <v>0</v>
      </c>
      <c r="S135" s="1"/>
    </row>
    <row r="136" spans="1:19">
      <c r="A136" s="43" t="s">
        <v>18</v>
      </c>
      <c r="B136" s="17"/>
      <c r="C136" s="49" t="s">
        <v>13</v>
      </c>
      <c r="D136" s="66"/>
      <c r="E136" s="16"/>
      <c r="F136" s="16"/>
      <c r="G136" s="142">
        <v>0</v>
      </c>
      <c r="H136" s="151">
        <v>22.292000000000002</v>
      </c>
      <c r="I136" s="61">
        <v>83.591999999999999</v>
      </c>
      <c r="J136" s="89"/>
      <c r="K136" s="143">
        <v>83.591999999999999</v>
      </c>
      <c r="L136" s="28"/>
      <c r="M136" s="100"/>
      <c r="N136" s="158"/>
      <c r="O136" s="97"/>
      <c r="P136" s="97"/>
      <c r="Q136" s="97"/>
      <c r="R136" s="137">
        <v>105.884</v>
      </c>
      <c r="S136" s="1"/>
    </row>
    <row r="137" spans="1:19">
      <c r="A137" s="1"/>
      <c r="B137" s="52" t="s">
        <v>0</v>
      </c>
      <c r="C137" s="3" t="s">
        <v>11</v>
      </c>
      <c r="D137" s="159">
        <v>0</v>
      </c>
      <c r="E137" s="6">
        <v>0</v>
      </c>
      <c r="F137" s="6">
        <v>0.11</v>
      </c>
      <c r="G137" s="138">
        <v>0.11</v>
      </c>
      <c r="H137" s="152">
        <v>0.60399999999999998</v>
      </c>
      <c r="I137" s="153">
        <v>2.8500000000000001E-2</v>
      </c>
      <c r="J137" s="153">
        <v>0</v>
      </c>
      <c r="K137" s="139">
        <v>2.8500000000000001E-2</v>
      </c>
      <c r="L137" s="139">
        <v>0</v>
      </c>
      <c r="M137" s="130">
        <v>0</v>
      </c>
      <c r="N137" s="6">
        <v>0</v>
      </c>
      <c r="O137" s="160">
        <v>0</v>
      </c>
      <c r="P137" s="144">
        <v>0</v>
      </c>
      <c r="Q137" s="144">
        <v>0</v>
      </c>
      <c r="R137" s="121">
        <v>0.74249999999999994</v>
      </c>
      <c r="S137" s="1"/>
    </row>
    <row r="138" spans="1:19">
      <c r="A138" s="1"/>
      <c r="B138" s="53" t="s">
        <v>19</v>
      </c>
      <c r="C138" s="5" t="s">
        <v>91</v>
      </c>
      <c r="D138" s="159">
        <v>0</v>
      </c>
      <c r="E138" s="6">
        <v>0</v>
      </c>
      <c r="F138" s="6">
        <v>0</v>
      </c>
      <c r="G138" s="140">
        <v>0</v>
      </c>
      <c r="H138" s="169">
        <v>0</v>
      </c>
      <c r="I138" s="153">
        <v>0</v>
      </c>
      <c r="J138" s="153">
        <v>0</v>
      </c>
      <c r="K138" s="141">
        <v>0</v>
      </c>
      <c r="L138" s="141">
        <v>0</v>
      </c>
      <c r="M138" s="6">
        <v>0</v>
      </c>
      <c r="N138" s="6">
        <v>0</v>
      </c>
      <c r="O138" s="164">
        <v>0</v>
      </c>
      <c r="P138" s="6">
        <v>0</v>
      </c>
      <c r="Q138" s="6">
        <v>0</v>
      </c>
      <c r="R138" s="121">
        <v>0</v>
      </c>
      <c r="S138" s="1"/>
    </row>
    <row r="139" spans="1:19">
      <c r="A139" s="45"/>
      <c r="B139" s="17"/>
      <c r="C139" s="49" t="s">
        <v>13</v>
      </c>
      <c r="D139" s="128">
        <v>0</v>
      </c>
      <c r="E139" s="17">
        <v>0</v>
      </c>
      <c r="F139" s="17">
        <v>59.4</v>
      </c>
      <c r="G139" s="142">
        <v>59.4</v>
      </c>
      <c r="H139" s="24">
        <v>509.24400000000003</v>
      </c>
      <c r="I139" s="154">
        <v>83.591999999999999</v>
      </c>
      <c r="J139" s="154">
        <v>0</v>
      </c>
      <c r="K139" s="143">
        <v>83.591999999999999</v>
      </c>
      <c r="L139" s="143">
        <v>0</v>
      </c>
      <c r="M139" s="17">
        <v>0</v>
      </c>
      <c r="N139" s="17">
        <v>0</v>
      </c>
      <c r="O139" s="170">
        <v>0</v>
      </c>
      <c r="P139" s="17">
        <v>0</v>
      </c>
      <c r="Q139" s="17">
        <v>0</v>
      </c>
      <c r="R139" s="137">
        <v>652.23599999999999</v>
      </c>
      <c r="S139" s="1"/>
    </row>
    <row r="140" spans="1:19">
      <c r="A140" s="1"/>
      <c r="B140" s="2" t="s">
        <v>0</v>
      </c>
      <c r="C140" s="3" t="s">
        <v>11</v>
      </c>
      <c r="D140" s="145">
        <v>0</v>
      </c>
      <c r="E140" s="145">
        <v>0</v>
      </c>
      <c r="F140" s="145">
        <v>640.48533999999995</v>
      </c>
      <c r="G140" s="138">
        <v>640.48533999999995</v>
      </c>
      <c r="H140" s="161">
        <v>12631.151600000001</v>
      </c>
      <c r="I140" s="145">
        <v>16835.722100000003</v>
      </c>
      <c r="J140" s="145">
        <v>0</v>
      </c>
      <c r="K140" s="139">
        <v>16835.722100000003</v>
      </c>
      <c r="L140" s="139">
        <v>4143.3194999999996</v>
      </c>
      <c r="M140" s="144">
        <v>662.55319999999983</v>
      </c>
      <c r="N140" s="6">
        <v>10.508799999999999</v>
      </c>
      <c r="O140" s="146">
        <v>67.996099999999998</v>
      </c>
      <c r="P140" s="144">
        <v>17.295999999999999</v>
      </c>
      <c r="Q140" s="144">
        <v>77.7774</v>
      </c>
      <c r="R140" s="121">
        <v>35086.810040000004</v>
      </c>
      <c r="S140" s="1"/>
    </row>
    <row r="141" spans="1:19">
      <c r="A141" s="1"/>
      <c r="B141" s="4" t="s">
        <v>92</v>
      </c>
      <c r="C141" s="5" t="s">
        <v>91</v>
      </c>
      <c r="D141" s="90">
        <v>0</v>
      </c>
      <c r="E141" s="90">
        <v>0</v>
      </c>
      <c r="F141" s="90">
        <v>0</v>
      </c>
      <c r="G141" s="140">
        <v>0</v>
      </c>
      <c r="H141" s="162">
        <v>0</v>
      </c>
      <c r="I141" s="90">
        <v>0</v>
      </c>
      <c r="J141" s="90">
        <v>0</v>
      </c>
      <c r="K141" s="141">
        <v>0</v>
      </c>
      <c r="L141" s="163">
        <v>0</v>
      </c>
      <c r="M141" s="6">
        <v>0</v>
      </c>
      <c r="N141" s="171">
        <v>0</v>
      </c>
      <c r="O141" s="164">
        <v>0</v>
      </c>
      <c r="P141" s="6">
        <v>0</v>
      </c>
      <c r="Q141" s="6">
        <v>0</v>
      </c>
      <c r="R141" s="121">
        <v>0</v>
      </c>
      <c r="S141" s="1"/>
    </row>
    <row r="142" spans="1:19" ht="19.5" thickBot="1">
      <c r="A142" s="7"/>
      <c r="B142" s="8"/>
      <c r="C142" s="9" t="s">
        <v>13</v>
      </c>
      <c r="D142" s="172">
        <v>0</v>
      </c>
      <c r="E142" s="172">
        <v>0</v>
      </c>
      <c r="F142" s="19">
        <v>228071.397</v>
      </c>
      <c r="G142" s="147">
        <v>228071.397</v>
      </c>
      <c r="H142" s="165">
        <v>2617352.196</v>
      </c>
      <c r="I142" s="166">
        <v>2315936.6110000005</v>
      </c>
      <c r="J142" s="19">
        <v>0</v>
      </c>
      <c r="K142" s="148">
        <v>2315936.6110000005</v>
      </c>
      <c r="L142" s="19">
        <v>1091746.9409999999</v>
      </c>
      <c r="M142" s="10">
        <v>297510.80300000001</v>
      </c>
      <c r="N142" s="10">
        <v>6206.0229999999992</v>
      </c>
      <c r="O142" s="149">
        <v>29275.142999999996</v>
      </c>
      <c r="P142" s="10">
        <v>8280.1179999999986</v>
      </c>
      <c r="Q142" s="10">
        <v>74214.289000000004</v>
      </c>
      <c r="R142" s="132">
        <v>6668593.5209999997</v>
      </c>
      <c r="S142" s="1"/>
    </row>
    <row r="143" spans="1:19">
      <c r="R143" s="91" t="s">
        <v>93</v>
      </c>
    </row>
    <row r="145" spans="8:14">
      <c r="H145" s="31"/>
      <c r="N145" s="12"/>
    </row>
    <row r="146" spans="8:14">
      <c r="H146" s="31"/>
      <c r="N146" s="12"/>
    </row>
    <row r="147" spans="8:14">
      <c r="H147" s="12"/>
      <c r="N147" s="12"/>
    </row>
    <row r="148" spans="8:14">
      <c r="H148" s="12"/>
      <c r="N148" s="12"/>
    </row>
    <row r="149" spans="8:14">
      <c r="N149" s="12"/>
    </row>
  </sheetData>
  <mergeCells count="52">
    <mergeCell ref="B124:B125"/>
    <mergeCell ref="B128:B129"/>
    <mergeCell ref="B130:B131"/>
    <mergeCell ref="B132:B133"/>
    <mergeCell ref="B112:B113"/>
    <mergeCell ref="B114:B115"/>
    <mergeCell ref="B116:B117"/>
    <mergeCell ref="B118:B119"/>
    <mergeCell ref="B120:B121"/>
    <mergeCell ref="B122:B123"/>
    <mergeCell ref="B110:B111"/>
    <mergeCell ref="B88:B89"/>
    <mergeCell ref="A90:B91"/>
    <mergeCell ref="A92:B93"/>
    <mergeCell ref="A94:B95"/>
    <mergeCell ref="A96:B97"/>
    <mergeCell ref="A98:B99"/>
    <mergeCell ref="A100:B101"/>
    <mergeCell ref="A102:B103"/>
    <mergeCell ref="A104:B105"/>
    <mergeCell ref="B106:B107"/>
    <mergeCell ref="B108:B109"/>
    <mergeCell ref="B84:B85"/>
    <mergeCell ref="A47:B48"/>
    <mergeCell ref="A49:B50"/>
    <mergeCell ref="A51:B52"/>
    <mergeCell ref="A53:B54"/>
    <mergeCell ref="B55:B56"/>
    <mergeCell ref="B59:B60"/>
    <mergeCell ref="B61:B62"/>
    <mergeCell ref="B65:B66"/>
    <mergeCell ref="B76:B77"/>
    <mergeCell ref="B78:B79"/>
    <mergeCell ref="B80:B81"/>
    <mergeCell ref="A45:B46"/>
    <mergeCell ref="B17:B18"/>
    <mergeCell ref="B21:B22"/>
    <mergeCell ref="B23:B24"/>
    <mergeCell ref="B25:B26"/>
    <mergeCell ref="B29:B30"/>
    <mergeCell ref="B31:B32"/>
    <mergeCell ref="B33:B34"/>
    <mergeCell ref="B37:B38"/>
    <mergeCell ref="A39:B40"/>
    <mergeCell ref="A41:B42"/>
    <mergeCell ref="A43:B44"/>
    <mergeCell ref="B15:B16"/>
    <mergeCell ref="A1:R1"/>
    <mergeCell ref="B5:B6"/>
    <mergeCell ref="B9:B10"/>
    <mergeCell ref="A11:B12"/>
    <mergeCell ref="B13:B14"/>
  </mergeCells>
  <phoneticPr fontId="4"/>
  <pageMargins left="0.70866141732283472" right="0.70866141732283472" top="0.74803149606299213" bottom="0.74803149606299213" header="0.31496062992125984" footer="0.31496062992125984"/>
  <pageSetup paperSize="9" scale="35" fitToHeight="2" orientation="landscape" r:id="rId1"/>
  <rowBreaks count="1" manualBreakCount="1">
    <brk id="7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9"/>
  <sheetViews>
    <sheetView view="pageBreakPreview" zoomScale="70" zoomScaleNormal="40" zoomScaleSheetLayoutView="70" workbookViewId="0">
      <pane xSplit="3" ySplit="4" topLeftCell="D136" activePane="bottomRight" state="frozen"/>
      <selection activeCell="G141" sqref="G141"/>
      <selection pane="topRight" activeCell="G141" sqref="G141"/>
      <selection pane="bottomLeft" activeCell="G141" sqref="G141"/>
      <selection pane="bottomRight" activeCell="E141" sqref="E141"/>
    </sheetView>
  </sheetViews>
  <sheetFormatPr defaultColWidth="13.375" defaultRowHeight="18.75"/>
  <cols>
    <col min="1" max="1" width="5.875" style="23" customWidth="1"/>
    <col min="2" max="2" width="21.25" style="23" customWidth="1"/>
    <col min="3" max="3" width="11.25" style="23" customWidth="1"/>
    <col min="4" max="8" width="24.625" style="23" customWidth="1"/>
    <col min="9" max="9" width="22.625" style="23" customWidth="1"/>
    <col min="10" max="10" width="19.625" style="23" customWidth="1"/>
    <col min="11" max="17" width="24.625" style="23" customWidth="1"/>
    <col min="18" max="18" width="24.625" style="37" customWidth="1"/>
    <col min="19" max="19" width="0.125" style="23" hidden="1" customWidth="1"/>
    <col min="20" max="37" width="17.375" style="23" customWidth="1"/>
    <col min="38" max="256" width="13.375" style="23"/>
    <col min="257" max="257" width="5.875" style="23" customWidth="1"/>
    <col min="258" max="258" width="21.25" style="23" customWidth="1"/>
    <col min="259" max="259" width="11.25" style="23" customWidth="1"/>
    <col min="260" max="273" width="19.625" style="23" customWidth="1"/>
    <col min="274" max="274" width="0" style="23" hidden="1" customWidth="1"/>
    <col min="275" max="293" width="17.375" style="23" customWidth="1"/>
    <col min="294" max="512" width="13.375" style="23"/>
    <col min="513" max="513" width="5.875" style="23" customWidth="1"/>
    <col min="514" max="514" width="21.25" style="23" customWidth="1"/>
    <col min="515" max="515" width="11.25" style="23" customWidth="1"/>
    <col min="516" max="529" width="19.625" style="23" customWidth="1"/>
    <col min="530" max="530" width="0" style="23" hidden="1" customWidth="1"/>
    <col min="531" max="549" width="17.375" style="23" customWidth="1"/>
    <col min="550" max="768" width="13.375" style="23"/>
    <col min="769" max="769" width="5.875" style="23" customWidth="1"/>
    <col min="770" max="770" width="21.25" style="23" customWidth="1"/>
    <col min="771" max="771" width="11.25" style="23" customWidth="1"/>
    <col min="772" max="785" width="19.625" style="23" customWidth="1"/>
    <col min="786" max="786" width="0" style="23" hidden="1" customWidth="1"/>
    <col min="787" max="805" width="17.375" style="23" customWidth="1"/>
    <col min="806" max="1024" width="13.375" style="23"/>
    <col min="1025" max="1025" width="5.875" style="23" customWidth="1"/>
    <col min="1026" max="1026" width="21.25" style="23" customWidth="1"/>
    <col min="1027" max="1027" width="11.25" style="23" customWidth="1"/>
    <col min="1028" max="1041" width="19.625" style="23" customWidth="1"/>
    <col min="1042" max="1042" width="0" style="23" hidden="1" customWidth="1"/>
    <col min="1043" max="1061" width="17.375" style="23" customWidth="1"/>
    <col min="1062" max="1280" width="13.375" style="23"/>
    <col min="1281" max="1281" width="5.875" style="23" customWidth="1"/>
    <col min="1282" max="1282" width="21.25" style="23" customWidth="1"/>
    <col min="1283" max="1283" width="11.25" style="23" customWidth="1"/>
    <col min="1284" max="1297" width="19.625" style="23" customWidth="1"/>
    <col min="1298" max="1298" width="0" style="23" hidden="1" customWidth="1"/>
    <col min="1299" max="1317" width="17.375" style="23" customWidth="1"/>
    <col min="1318" max="1536" width="13.375" style="23"/>
    <col min="1537" max="1537" width="5.875" style="23" customWidth="1"/>
    <col min="1538" max="1538" width="21.25" style="23" customWidth="1"/>
    <col min="1539" max="1539" width="11.25" style="23" customWidth="1"/>
    <col min="1540" max="1553" width="19.625" style="23" customWidth="1"/>
    <col min="1554" max="1554" width="0" style="23" hidden="1" customWidth="1"/>
    <col min="1555" max="1573" width="17.375" style="23" customWidth="1"/>
    <col min="1574" max="1792" width="13.375" style="23"/>
    <col min="1793" max="1793" width="5.875" style="23" customWidth="1"/>
    <col min="1794" max="1794" width="21.25" style="23" customWidth="1"/>
    <col min="1795" max="1795" width="11.25" style="23" customWidth="1"/>
    <col min="1796" max="1809" width="19.625" style="23" customWidth="1"/>
    <col min="1810" max="1810" width="0" style="23" hidden="1" customWidth="1"/>
    <col min="1811" max="1829" width="17.375" style="23" customWidth="1"/>
    <col min="1830" max="2048" width="13.375" style="23"/>
    <col min="2049" max="2049" width="5.875" style="23" customWidth="1"/>
    <col min="2050" max="2050" width="21.25" style="23" customWidth="1"/>
    <col min="2051" max="2051" width="11.25" style="23" customWidth="1"/>
    <col min="2052" max="2065" width="19.625" style="23" customWidth="1"/>
    <col min="2066" max="2066" width="0" style="23" hidden="1" customWidth="1"/>
    <col min="2067" max="2085" width="17.375" style="23" customWidth="1"/>
    <col min="2086" max="2304" width="13.375" style="23"/>
    <col min="2305" max="2305" width="5.875" style="23" customWidth="1"/>
    <col min="2306" max="2306" width="21.25" style="23" customWidth="1"/>
    <col min="2307" max="2307" width="11.25" style="23" customWidth="1"/>
    <col min="2308" max="2321" width="19.625" style="23" customWidth="1"/>
    <col min="2322" max="2322" width="0" style="23" hidden="1" customWidth="1"/>
    <col min="2323" max="2341" width="17.375" style="23" customWidth="1"/>
    <col min="2342" max="2560" width="13.375" style="23"/>
    <col min="2561" max="2561" width="5.875" style="23" customWidth="1"/>
    <col min="2562" max="2562" width="21.25" style="23" customWidth="1"/>
    <col min="2563" max="2563" width="11.25" style="23" customWidth="1"/>
    <col min="2564" max="2577" width="19.625" style="23" customWidth="1"/>
    <col min="2578" max="2578" width="0" style="23" hidden="1" customWidth="1"/>
    <col min="2579" max="2597" width="17.375" style="23" customWidth="1"/>
    <col min="2598" max="2816" width="13.375" style="23"/>
    <col min="2817" max="2817" width="5.875" style="23" customWidth="1"/>
    <col min="2818" max="2818" width="21.25" style="23" customWidth="1"/>
    <col min="2819" max="2819" width="11.25" style="23" customWidth="1"/>
    <col min="2820" max="2833" width="19.625" style="23" customWidth="1"/>
    <col min="2834" max="2834" width="0" style="23" hidden="1" customWidth="1"/>
    <col min="2835" max="2853" width="17.375" style="23" customWidth="1"/>
    <col min="2854" max="3072" width="13.375" style="23"/>
    <col min="3073" max="3073" width="5.875" style="23" customWidth="1"/>
    <col min="3074" max="3074" width="21.25" style="23" customWidth="1"/>
    <col min="3075" max="3075" width="11.25" style="23" customWidth="1"/>
    <col min="3076" max="3089" width="19.625" style="23" customWidth="1"/>
    <col min="3090" max="3090" width="0" style="23" hidden="1" customWidth="1"/>
    <col min="3091" max="3109" width="17.375" style="23" customWidth="1"/>
    <col min="3110" max="3328" width="13.375" style="23"/>
    <col min="3329" max="3329" width="5.875" style="23" customWidth="1"/>
    <col min="3330" max="3330" width="21.25" style="23" customWidth="1"/>
    <col min="3331" max="3331" width="11.25" style="23" customWidth="1"/>
    <col min="3332" max="3345" width="19.625" style="23" customWidth="1"/>
    <col min="3346" max="3346" width="0" style="23" hidden="1" customWidth="1"/>
    <col min="3347" max="3365" width="17.375" style="23" customWidth="1"/>
    <col min="3366" max="3584" width="13.375" style="23"/>
    <col min="3585" max="3585" width="5.875" style="23" customWidth="1"/>
    <col min="3586" max="3586" width="21.25" style="23" customWidth="1"/>
    <col min="3587" max="3587" width="11.25" style="23" customWidth="1"/>
    <col min="3588" max="3601" width="19.625" style="23" customWidth="1"/>
    <col min="3602" max="3602" width="0" style="23" hidden="1" customWidth="1"/>
    <col min="3603" max="3621" width="17.375" style="23" customWidth="1"/>
    <col min="3622" max="3840" width="13.375" style="23"/>
    <col min="3841" max="3841" width="5.875" style="23" customWidth="1"/>
    <col min="3842" max="3842" width="21.25" style="23" customWidth="1"/>
    <col min="3843" max="3843" width="11.25" style="23" customWidth="1"/>
    <col min="3844" max="3857" width="19.625" style="23" customWidth="1"/>
    <col min="3858" max="3858" width="0" style="23" hidden="1" customWidth="1"/>
    <col min="3859" max="3877" width="17.375" style="23" customWidth="1"/>
    <col min="3878" max="4096" width="13.375" style="23"/>
    <col min="4097" max="4097" width="5.875" style="23" customWidth="1"/>
    <col min="4098" max="4098" width="21.25" style="23" customWidth="1"/>
    <col min="4099" max="4099" width="11.25" style="23" customWidth="1"/>
    <col min="4100" max="4113" width="19.625" style="23" customWidth="1"/>
    <col min="4114" max="4114" width="0" style="23" hidden="1" customWidth="1"/>
    <col min="4115" max="4133" width="17.375" style="23" customWidth="1"/>
    <col min="4134" max="4352" width="13.375" style="23"/>
    <col min="4353" max="4353" width="5.875" style="23" customWidth="1"/>
    <col min="4354" max="4354" width="21.25" style="23" customWidth="1"/>
    <col min="4355" max="4355" width="11.25" style="23" customWidth="1"/>
    <col min="4356" max="4369" width="19.625" style="23" customWidth="1"/>
    <col min="4370" max="4370" width="0" style="23" hidden="1" customWidth="1"/>
    <col min="4371" max="4389" width="17.375" style="23" customWidth="1"/>
    <col min="4390" max="4608" width="13.375" style="23"/>
    <col min="4609" max="4609" width="5.875" style="23" customWidth="1"/>
    <col min="4610" max="4610" width="21.25" style="23" customWidth="1"/>
    <col min="4611" max="4611" width="11.25" style="23" customWidth="1"/>
    <col min="4612" max="4625" width="19.625" style="23" customWidth="1"/>
    <col min="4626" max="4626" width="0" style="23" hidden="1" customWidth="1"/>
    <col min="4627" max="4645" width="17.375" style="23" customWidth="1"/>
    <col min="4646" max="4864" width="13.375" style="23"/>
    <col min="4865" max="4865" width="5.875" style="23" customWidth="1"/>
    <col min="4866" max="4866" width="21.25" style="23" customWidth="1"/>
    <col min="4867" max="4867" width="11.25" style="23" customWidth="1"/>
    <col min="4868" max="4881" width="19.625" style="23" customWidth="1"/>
    <col min="4882" max="4882" width="0" style="23" hidden="1" customWidth="1"/>
    <col min="4883" max="4901" width="17.375" style="23" customWidth="1"/>
    <col min="4902" max="5120" width="13.375" style="23"/>
    <col min="5121" max="5121" width="5.875" style="23" customWidth="1"/>
    <col min="5122" max="5122" width="21.25" style="23" customWidth="1"/>
    <col min="5123" max="5123" width="11.25" style="23" customWidth="1"/>
    <col min="5124" max="5137" width="19.625" style="23" customWidth="1"/>
    <col min="5138" max="5138" width="0" style="23" hidden="1" customWidth="1"/>
    <col min="5139" max="5157" width="17.375" style="23" customWidth="1"/>
    <col min="5158" max="5376" width="13.375" style="23"/>
    <col min="5377" max="5377" width="5.875" style="23" customWidth="1"/>
    <col min="5378" max="5378" width="21.25" style="23" customWidth="1"/>
    <col min="5379" max="5379" width="11.25" style="23" customWidth="1"/>
    <col min="5380" max="5393" width="19.625" style="23" customWidth="1"/>
    <col min="5394" max="5394" width="0" style="23" hidden="1" customWidth="1"/>
    <col min="5395" max="5413" width="17.375" style="23" customWidth="1"/>
    <col min="5414" max="5632" width="13.375" style="23"/>
    <col min="5633" max="5633" width="5.875" style="23" customWidth="1"/>
    <col min="5634" max="5634" width="21.25" style="23" customWidth="1"/>
    <col min="5635" max="5635" width="11.25" style="23" customWidth="1"/>
    <col min="5636" max="5649" width="19.625" style="23" customWidth="1"/>
    <col min="5650" max="5650" width="0" style="23" hidden="1" customWidth="1"/>
    <col min="5651" max="5669" width="17.375" style="23" customWidth="1"/>
    <col min="5670" max="5888" width="13.375" style="23"/>
    <col min="5889" max="5889" width="5.875" style="23" customWidth="1"/>
    <col min="5890" max="5890" width="21.25" style="23" customWidth="1"/>
    <col min="5891" max="5891" width="11.25" style="23" customWidth="1"/>
    <col min="5892" max="5905" width="19.625" style="23" customWidth="1"/>
    <col min="5906" max="5906" width="0" style="23" hidden="1" customWidth="1"/>
    <col min="5907" max="5925" width="17.375" style="23" customWidth="1"/>
    <col min="5926" max="6144" width="13.375" style="23"/>
    <col min="6145" max="6145" width="5.875" style="23" customWidth="1"/>
    <col min="6146" max="6146" width="21.25" style="23" customWidth="1"/>
    <col min="6147" max="6147" width="11.25" style="23" customWidth="1"/>
    <col min="6148" max="6161" width="19.625" style="23" customWidth="1"/>
    <col min="6162" max="6162" width="0" style="23" hidden="1" customWidth="1"/>
    <col min="6163" max="6181" width="17.375" style="23" customWidth="1"/>
    <col min="6182" max="6400" width="13.375" style="23"/>
    <col min="6401" max="6401" width="5.875" style="23" customWidth="1"/>
    <col min="6402" max="6402" width="21.25" style="23" customWidth="1"/>
    <col min="6403" max="6403" width="11.25" style="23" customWidth="1"/>
    <col min="6404" max="6417" width="19.625" style="23" customWidth="1"/>
    <col min="6418" max="6418" width="0" style="23" hidden="1" customWidth="1"/>
    <col min="6419" max="6437" width="17.375" style="23" customWidth="1"/>
    <col min="6438" max="6656" width="13.375" style="23"/>
    <col min="6657" max="6657" width="5.875" style="23" customWidth="1"/>
    <col min="6658" max="6658" width="21.25" style="23" customWidth="1"/>
    <col min="6659" max="6659" width="11.25" style="23" customWidth="1"/>
    <col min="6660" max="6673" width="19.625" style="23" customWidth="1"/>
    <col min="6674" max="6674" width="0" style="23" hidden="1" customWidth="1"/>
    <col min="6675" max="6693" width="17.375" style="23" customWidth="1"/>
    <col min="6694" max="6912" width="13.375" style="23"/>
    <col min="6913" max="6913" width="5.875" style="23" customWidth="1"/>
    <col min="6914" max="6914" width="21.25" style="23" customWidth="1"/>
    <col min="6915" max="6915" width="11.25" style="23" customWidth="1"/>
    <col min="6916" max="6929" width="19.625" style="23" customWidth="1"/>
    <col min="6930" max="6930" width="0" style="23" hidden="1" customWidth="1"/>
    <col min="6931" max="6949" width="17.375" style="23" customWidth="1"/>
    <col min="6950" max="7168" width="13.375" style="23"/>
    <col min="7169" max="7169" width="5.875" style="23" customWidth="1"/>
    <col min="7170" max="7170" width="21.25" style="23" customWidth="1"/>
    <col min="7171" max="7171" width="11.25" style="23" customWidth="1"/>
    <col min="7172" max="7185" width="19.625" style="23" customWidth="1"/>
    <col min="7186" max="7186" width="0" style="23" hidden="1" customWidth="1"/>
    <col min="7187" max="7205" width="17.375" style="23" customWidth="1"/>
    <col min="7206" max="7424" width="13.375" style="23"/>
    <col min="7425" max="7425" width="5.875" style="23" customWidth="1"/>
    <col min="7426" max="7426" width="21.25" style="23" customWidth="1"/>
    <col min="7427" max="7427" width="11.25" style="23" customWidth="1"/>
    <col min="7428" max="7441" width="19.625" style="23" customWidth="1"/>
    <col min="7442" max="7442" width="0" style="23" hidden="1" customWidth="1"/>
    <col min="7443" max="7461" width="17.375" style="23" customWidth="1"/>
    <col min="7462" max="7680" width="13.375" style="23"/>
    <col min="7681" max="7681" width="5.875" style="23" customWidth="1"/>
    <col min="7682" max="7682" width="21.25" style="23" customWidth="1"/>
    <col min="7683" max="7683" width="11.25" style="23" customWidth="1"/>
    <col min="7684" max="7697" width="19.625" style="23" customWidth="1"/>
    <col min="7698" max="7698" width="0" style="23" hidden="1" customWidth="1"/>
    <col min="7699" max="7717" width="17.375" style="23" customWidth="1"/>
    <col min="7718" max="7936" width="13.375" style="23"/>
    <col min="7937" max="7937" width="5.875" style="23" customWidth="1"/>
    <col min="7938" max="7938" width="21.25" style="23" customWidth="1"/>
    <col min="7939" max="7939" width="11.25" style="23" customWidth="1"/>
    <col min="7940" max="7953" width="19.625" style="23" customWidth="1"/>
    <col min="7954" max="7954" width="0" style="23" hidden="1" customWidth="1"/>
    <col min="7955" max="7973" width="17.375" style="23" customWidth="1"/>
    <col min="7974" max="8192" width="13.375" style="23"/>
    <col min="8193" max="8193" width="5.875" style="23" customWidth="1"/>
    <col min="8194" max="8194" width="21.25" style="23" customWidth="1"/>
    <col min="8195" max="8195" width="11.25" style="23" customWidth="1"/>
    <col min="8196" max="8209" width="19.625" style="23" customWidth="1"/>
    <col min="8210" max="8210" width="0" style="23" hidden="1" customWidth="1"/>
    <col min="8211" max="8229" width="17.375" style="23" customWidth="1"/>
    <col min="8230" max="8448" width="13.375" style="23"/>
    <col min="8449" max="8449" width="5.875" style="23" customWidth="1"/>
    <col min="8450" max="8450" width="21.25" style="23" customWidth="1"/>
    <col min="8451" max="8451" width="11.25" style="23" customWidth="1"/>
    <col min="8452" max="8465" width="19.625" style="23" customWidth="1"/>
    <col min="8466" max="8466" width="0" style="23" hidden="1" customWidth="1"/>
    <col min="8467" max="8485" width="17.375" style="23" customWidth="1"/>
    <col min="8486" max="8704" width="13.375" style="23"/>
    <col min="8705" max="8705" width="5.875" style="23" customWidth="1"/>
    <col min="8706" max="8706" width="21.25" style="23" customWidth="1"/>
    <col min="8707" max="8707" width="11.25" style="23" customWidth="1"/>
    <col min="8708" max="8721" width="19.625" style="23" customWidth="1"/>
    <col min="8722" max="8722" width="0" style="23" hidden="1" customWidth="1"/>
    <col min="8723" max="8741" width="17.375" style="23" customWidth="1"/>
    <col min="8742" max="8960" width="13.375" style="23"/>
    <col min="8961" max="8961" width="5.875" style="23" customWidth="1"/>
    <col min="8962" max="8962" width="21.25" style="23" customWidth="1"/>
    <col min="8963" max="8963" width="11.25" style="23" customWidth="1"/>
    <col min="8964" max="8977" width="19.625" style="23" customWidth="1"/>
    <col min="8978" max="8978" width="0" style="23" hidden="1" customWidth="1"/>
    <col min="8979" max="8997" width="17.375" style="23" customWidth="1"/>
    <col min="8998" max="9216" width="13.375" style="23"/>
    <col min="9217" max="9217" width="5.875" style="23" customWidth="1"/>
    <col min="9218" max="9218" width="21.25" style="23" customWidth="1"/>
    <col min="9219" max="9219" width="11.25" style="23" customWidth="1"/>
    <col min="9220" max="9233" width="19.625" style="23" customWidth="1"/>
    <col min="9234" max="9234" width="0" style="23" hidden="1" customWidth="1"/>
    <col min="9235" max="9253" width="17.375" style="23" customWidth="1"/>
    <col min="9254" max="9472" width="13.375" style="23"/>
    <col min="9473" max="9473" width="5.875" style="23" customWidth="1"/>
    <col min="9474" max="9474" width="21.25" style="23" customWidth="1"/>
    <col min="9475" max="9475" width="11.25" style="23" customWidth="1"/>
    <col min="9476" max="9489" width="19.625" style="23" customWidth="1"/>
    <col min="9490" max="9490" width="0" style="23" hidden="1" customWidth="1"/>
    <col min="9491" max="9509" width="17.375" style="23" customWidth="1"/>
    <col min="9510" max="9728" width="13.375" style="23"/>
    <col min="9729" max="9729" width="5.875" style="23" customWidth="1"/>
    <col min="9730" max="9730" width="21.25" style="23" customWidth="1"/>
    <col min="9731" max="9731" width="11.25" style="23" customWidth="1"/>
    <col min="9732" max="9745" width="19.625" style="23" customWidth="1"/>
    <col min="9746" max="9746" width="0" style="23" hidden="1" customWidth="1"/>
    <col min="9747" max="9765" width="17.375" style="23" customWidth="1"/>
    <col min="9766" max="9984" width="13.375" style="23"/>
    <col min="9985" max="9985" width="5.875" style="23" customWidth="1"/>
    <col min="9986" max="9986" width="21.25" style="23" customWidth="1"/>
    <col min="9987" max="9987" width="11.25" style="23" customWidth="1"/>
    <col min="9988" max="10001" width="19.625" style="23" customWidth="1"/>
    <col min="10002" max="10002" width="0" style="23" hidden="1" customWidth="1"/>
    <col min="10003" max="10021" width="17.375" style="23" customWidth="1"/>
    <col min="10022" max="10240" width="13.375" style="23"/>
    <col min="10241" max="10241" width="5.875" style="23" customWidth="1"/>
    <col min="10242" max="10242" width="21.25" style="23" customWidth="1"/>
    <col min="10243" max="10243" width="11.25" style="23" customWidth="1"/>
    <col min="10244" max="10257" width="19.625" style="23" customWidth="1"/>
    <col min="10258" max="10258" width="0" style="23" hidden="1" customWidth="1"/>
    <col min="10259" max="10277" width="17.375" style="23" customWidth="1"/>
    <col min="10278" max="10496" width="13.375" style="23"/>
    <col min="10497" max="10497" width="5.875" style="23" customWidth="1"/>
    <col min="10498" max="10498" width="21.25" style="23" customWidth="1"/>
    <col min="10499" max="10499" width="11.25" style="23" customWidth="1"/>
    <col min="10500" max="10513" width="19.625" style="23" customWidth="1"/>
    <col min="10514" max="10514" width="0" style="23" hidden="1" customWidth="1"/>
    <col min="10515" max="10533" width="17.375" style="23" customWidth="1"/>
    <col min="10534" max="10752" width="13.375" style="23"/>
    <col min="10753" max="10753" width="5.875" style="23" customWidth="1"/>
    <col min="10754" max="10754" width="21.25" style="23" customWidth="1"/>
    <col min="10755" max="10755" width="11.25" style="23" customWidth="1"/>
    <col min="10756" max="10769" width="19.625" style="23" customWidth="1"/>
    <col min="10770" max="10770" width="0" style="23" hidden="1" customWidth="1"/>
    <col min="10771" max="10789" width="17.375" style="23" customWidth="1"/>
    <col min="10790" max="11008" width="13.375" style="23"/>
    <col min="11009" max="11009" width="5.875" style="23" customWidth="1"/>
    <col min="11010" max="11010" width="21.25" style="23" customWidth="1"/>
    <col min="11011" max="11011" width="11.25" style="23" customWidth="1"/>
    <col min="11012" max="11025" width="19.625" style="23" customWidth="1"/>
    <col min="11026" max="11026" width="0" style="23" hidden="1" customWidth="1"/>
    <col min="11027" max="11045" width="17.375" style="23" customWidth="1"/>
    <col min="11046" max="11264" width="13.375" style="23"/>
    <col min="11265" max="11265" width="5.875" style="23" customWidth="1"/>
    <col min="11266" max="11266" width="21.25" style="23" customWidth="1"/>
    <col min="11267" max="11267" width="11.25" style="23" customWidth="1"/>
    <col min="11268" max="11281" width="19.625" style="23" customWidth="1"/>
    <col min="11282" max="11282" width="0" style="23" hidden="1" customWidth="1"/>
    <col min="11283" max="11301" width="17.375" style="23" customWidth="1"/>
    <col min="11302" max="11520" width="13.375" style="23"/>
    <col min="11521" max="11521" width="5.875" style="23" customWidth="1"/>
    <col min="11522" max="11522" width="21.25" style="23" customWidth="1"/>
    <col min="11523" max="11523" width="11.25" style="23" customWidth="1"/>
    <col min="11524" max="11537" width="19.625" style="23" customWidth="1"/>
    <col min="11538" max="11538" width="0" style="23" hidden="1" customWidth="1"/>
    <col min="11539" max="11557" width="17.375" style="23" customWidth="1"/>
    <col min="11558" max="11776" width="13.375" style="23"/>
    <col min="11777" max="11777" width="5.875" style="23" customWidth="1"/>
    <col min="11778" max="11778" width="21.25" style="23" customWidth="1"/>
    <col min="11779" max="11779" width="11.25" style="23" customWidth="1"/>
    <col min="11780" max="11793" width="19.625" style="23" customWidth="1"/>
    <col min="11794" max="11794" width="0" style="23" hidden="1" customWidth="1"/>
    <col min="11795" max="11813" width="17.375" style="23" customWidth="1"/>
    <col min="11814" max="12032" width="13.375" style="23"/>
    <col min="12033" max="12033" width="5.875" style="23" customWidth="1"/>
    <col min="12034" max="12034" width="21.25" style="23" customWidth="1"/>
    <col min="12035" max="12035" width="11.25" style="23" customWidth="1"/>
    <col min="12036" max="12049" width="19.625" style="23" customWidth="1"/>
    <col min="12050" max="12050" width="0" style="23" hidden="1" customWidth="1"/>
    <col min="12051" max="12069" width="17.375" style="23" customWidth="1"/>
    <col min="12070" max="12288" width="13.375" style="23"/>
    <col min="12289" max="12289" width="5.875" style="23" customWidth="1"/>
    <col min="12290" max="12290" width="21.25" style="23" customWidth="1"/>
    <col min="12291" max="12291" width="11.25" style="23" customWidth="1"/>
    <col min="12292" max="12305" width="19.625" style="23" customWidth="1"/>
    <col min="12306" max="12306" width="0" style="23" hidden="1" customWidth="1"/>
    <col min="12307" max="12325" width="17.375" style="23" customWidth="1"/>
    <col min="12326" max="12544" width="13.375" style="23"/>
    <col min="12545" max="12545" width="5.875" style="23" customWidth="1"/>
    <col min="12546" max="12546" width="21.25" style="23" customWidth="1"/>
    <col min="12547" max="12547" width="11.25" style="23" customWidth="1"/>
    <col min="12548" max="12561" width="19.625" style="23" customWidth="1"/>
    <col min="12562" max="12562" width="0" style="23" hidden="1" customWidth="1"/>
    <col min="12563" max="12581" width="17.375" style="23" customWidth="1"/>
    <col min="12582" max="12800" width="13.375" style="23"/>
    <col min="12801" max="12801" width="5.875" style="23" customWidth="1"/>
    <col min="12802" max="12802" width="21.25" style="23" customWidth="1"/>
    <col min="12803" max="12803" width="11.25" style="23" customWidth="1"/>
    <col min="12804" max="12817" width="19.625" style="23" customWidth="1"/>
    <col min="12818" max="12818" width="0" style="23" hidden="1" customWidth="1"/>
    <col min="12819" max="12837" width="17.375" style="23" customWidth="1"/>
    <col min="12838" max="13056" width="13.375" style="23"/>
    <col min="13057" max="13057" width="5.875" style="23" customWidth="1"/>
    <col min="13058" max="13058" width="21.25" style="23" customWidth="1"/>
    <col min="13059" max="13059" width="11.25" style="23" customWidth="1"/>
    <col min="13060" max="13073" width="19.625" style="23" customWidth="1"/>
    <col min="13074" max="13074" width="0" style="23" hidden="1" customWidth="1"/>
    <col min="13075" max="13093" width="17.375" style="23" customWidth="1"/>
    <col min="13094" max="13312" width="13.375" style="23"/>
    <col min="13313" max="13313" width="5.875" style="23" customWidth="1"/>
    <col min="13314" max="13314" width="21.25" style="23" customWidth="1"/>
    <col min="13315" max="13315" width="11.25" style="23" customWidth="1"/>
    <col min="13316" max="13329" width="19.625" style="23" customWidth="1"/>
    <col min="13330" max="13330" width="0" style="23" hidden="1" customWidth="1"/>
    <col min="13331" max="13349" width="17.375" style="23" customWidth="1"/>
    <col min="13350" max="13568" width="13.375" style="23"/>
    <col min="13569" max="13569" width="5.875" style="23" customWidth="1"/>
    <col min="13570" max="13570" width="21.25" style="23" customWidth="1"/>
    <col min="13571" max="13571" width="11.25" style="23" customWidth="1"/>
    <col min="13572" max="13585" width="19.625" style="23" customWidth="1"/>
    <col min="13586" max="13586" width="0" style="23" hidden="1" customWidth="1"/>
    <col min="13587" max="13605" width="17.375" style="23" customWidth="1"/>
    <col min="13606" max="13824" width="13.375" style="23"/>
    <col min="13825" max="13825" width="5.875" style="23" customWidth="1"/>
    <col min="13826" max="13826" width="21.25" style="23" customWidth="1"/>
    <col min="13827" max="13827" width="11.25" style="23" customWidth="1"/>
    <col min="13828" max="13841" width="19.625" style="23" customWidth="1"/>
    <col min="13842" max="13842" width="0" style="23" hidden="1" customWidth="1"/>
    <col min="13843" max="13861" width="17.375" style="23" customWidth="1"/>
    <col min="13862" max="14080" width="13.375" style="23"/>
    <col min="14081" max="14081" width="5.875" style="23" customWidth="1"/>
    <col min="14082" max="14082" width="21.25" style="23" customWidth="1"/>
    <col min="14083" max="14083" width="11.25" style="23" customWidth="1"/>
    <col min="14084" max="14097" width="19.625" style="23" customWidth="1"/>
    <col min="14098" max="14098" width="0" style="23" hidden="1" customWidth="1"/>
    <col min="14099" max="14117" width="17.375" style="23" customWidth="1"/>
    <col min="14118" max="14336" width="13.375" style="23"/>
    <col min="14337" max="14337" width="5.875" style="23" customWidth="1"/>
    <col min="14338" max="14338" width="21.25" style="23" customWidth="1"/>
    <col min="14339" max="14339" width="11.25" style="23" customWidth="1"/>
    <col min="14340" max="14353" width="19.625" style="23" customWidth="1"/>
    <col min="14354" max="14354" width="0" style="23" hidden="1" customWidth="1"/>
    <col min="14355" max="14373" width="17.375" style="23" customWidth="1"/>
    <col min="14374" max="14592" width="13.375" style="23"/>
    <col min="14593" max="14593" width="5.875" style="23" customWidth="1"/>
    <col min="14594" max="14594" width="21.25" style="23" customWidth="1"/>
    <col min="14595" max="14595" width="11.25" style="23" customWidth="1"/>
    <col min="14596" max="14609" width="19.625" style="23" customWidth="1"/>
    <col min="14610" max="14610" width="0" style="23" hidden="1" customWidth="1"/>
    <col min="14611" max="14629" width="17.375" style="23" customWidth="1"/>
    <col min="14630" max="14848" width="13.375" style="23"/>
    <col min="14849" max="14849" width="5.875" style="23" customWidth="1"/>
    <col min="14850" max="14850" width="21.25" style="23" customWidth="1"/>
    <col min="14851" max="14851" width="11.25" style="23" customWidth="1"/>
    <col min="14852" max="14865" width="19.625" style="23" customWidth="1"/>
    <col min="14866" max="14866" width="0" style="23" hidden="1" customWidth="1"/>
    <col min="14867" max="14885" width="17.375" style="23" customWidth="1"/>
    <col min="14886" max="15104" width="13.375" style="23"/>
    <col min="15105" max="15105" width="5.875" style="23" customWidth="1"/>
    <col min="15106" max="15106" width="21.25" style="23" customWidth="1"/>
    <col min="15107" max="15107" width="11.25" style="23" customWidth="1"/>
    <col min="15108" max="15121" width="19.625" style="23" customWidth="1"/>
    <col min="15122" max="15122" width="0" style="23" hidden="1" customWidth="1"/>
    <col min="15123" max="15141" width="17.375" style="23" customWidth="1"/>
    <col min="15142" max="15360" width="13.375" style="23"/>
    <col min="15361" max="15361" width="5.875" style="23" customWidth="1"/>
    <col min="15362" max="15362" width="21.25" style="23" customWidth="1"/>
    <col min="15363" max="15363" width="11.25" style="23" customWidth="1"/>
    <col min="15364" max="15377" width="19.625" style="23" customWidth="1"/>
    <col min="15378" max="15378" width="0" style="23" hidden="1" customWidth="1"/>
    <col min="15379" max="15397" width="17.375" style="23" customWidth="1"/>
    <col min="15398" max="15616" width="13.375" style="23"/>
    <col min="15617" max="15617" width="5.875" style="23" customWidth="1"/>
    <col min="15618" max="15618" width="21.25" style="23" customWidth="1"/>
    <col min="15619" max="15619" width="11.25" style="23" customWidth="1"/>
    <col min="15620" max="15633" width="19.625" style="23" customWidth="1"/>
    <col min="15634" max="15634" width="0" style="23" hidden="1" customWidth="1"/>
    <col min="15635" max="15653" width="17.375" style="23" customWidth="1"/>
    <col min="15654" max="15872" width="13.375" style="23"/>
    <col min="15873" max="15873" width="5.875" style="23" customWidth="1"/>
    <col min="15874" max="15874" width="21.25" style="23" customWidth="1"/>
    <col min="15875" max="15875" width="11.25" style="23" customWidth="1"/>
    <col min="15876" max="15889" width="19.625" style="23" customWidth="1"/>
    <col min="15890" max="15890" width="0" style="23" hidden="1" customWidth="1"/>
    <col min="15891" max="15909" width="17.375" style="23" customWidth="1"/>
    <col min="15910" max="16128" width="13.375" style="23"/>
    <col min="16129" max="16129" width="5.875" style="23" customWidth="1"/>
    <col min="16130" max="16130" width="21.25" style="23" customWidth="1"/>
    <col min="16131" max="16131" width="11.25" style="23" customWidth="1"/>
    <col min="16132" max="16145" width="19.625" style="23" customWidth="1"/>
    <col min="16146" max="16146" width="0" style="23" hidden="1" customWidth="1"/>
    <col min="16147" max="16165" width="17.375" style="23" customWidth="1"/>
    <col min="16166" max="16384" width="13.375" style="23"/>
  </cols>
  <sheetData>
    <row r="1" spans="1:19" ht="32.25">
      <c r="A1" s="173" t="s">
        <v>105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</row>
    <row r="2" spans="1:19" ht="32.25">
      <c r="A2" s="105"/>
      <c r="B2" s="105"/>
      <c r="C2" s="105"/>
      <c r="D2" s="35"/>
      <c r="G2" s="105"/>
      <c r="J2" s="105"/>
      <c r="K2" s="105"/>
      <c r="R2" s="105"/>
    </row>
    <row r="3" spans="1:19" ht="19.5" thickBot="1">
      <c r="A3" s="8"/>
      <c r="B3" s="36" t="s">
        <v>111</v>
      </c>
      <c r="C3" s="8"/>
      <c r="G3" s="8"/>
      <c r="J3" s="8"/>
      <c r="K3" s="8"/>
      <c r="O3" s="8"/>
    </row>
    <row r="4" spans="1:19">
      <c r="A4" s="38"/>
      <c r="B4" s="39"/>
      <c r="C4" s="39"/>
      <c r="D4" s="64" t="s">
        <v>1</v>
      </c>
      <c r="E4" s="64" t="s">
        <v>96</v>
      </c>
      <c r="F4" s="103" t="s">
        <v>108</v>
      </c>
      <c r="G4" s="78" t="s">
        <v>2</v>
      </c>
      <c r="H4" s="64" t="s">
        <v>97</v>
      </c>
      <c r="I4" s="86" t="s">
        <v>3</v>
      </c>
      <c r="J4" s="86" t="s">
        <v>4</v>
      </c>
      <c r="K4" s="87" t="s">
        <v>98</v>
      </c>
      <c r="L4" s="86" t="s">
        <v>5</v>
      </c>
      <c r="M4" s="64" t="s">
        <v>99</v>
      </c>
      <c r="N4" s="64" t="s">
        <v>6</v>
      </c>
      <c r="O4" s="64" t="s">
        <v>7</v>
      </c>
      <c r="P4" s="64" t="s">
        <v>8</v>
      </c>
      <c r="Q4" s="64" t="s">
        <v>106</v>
      </c>
      <c r="R4" s="79" t="s">
        <v>92</v>
      </c>
      <c r="S4" s="12"/>
    </row>
    <row r="5" spans="1:19">
      <c r="A5" s="42" t="s">
        <v>0</v>
      </c>
      <c r="B5" s="174" t="s">
        <v>10</v>
      </c>
      <c r="C5" s="13" t="s">
        <v>11</v>
      </c>
      <c r="D5" s="15"/>
      <c r="E5" s="15"/>
      <c r="F5" s="15">
        <v>201.74</v>
      </c>
      <c r="G5" s="119">
        <v>201.74</v>
      </c>
      <c r="H5" s="150">
        <v>3149.4340000000002</v>
      </c>
      <c r="I5" s="59">
        <v>6897.7944000000007</v>
      </c>
      <c r="J5" s="88"/>
      <c r="K5" s="120">
        <v>6897.7944000000007</v>
      </c>
      <c r="L5" s="25">
        <v>1262.048</v>
      </c>
      <c r="M5" s="92">
        <v>9.7620000000000005</v>
      </c>
      <c r="N5" s="92"/>
      <c r="O5" s="92">
        <v>2.2000000000000001E-3</v>
      </c>
      <c r="P5" s="92"/>
      <c r="Q5" s="92"/>
      <c r="R5" s="121">
        <v>11520.780600000004</v>
      </c>
      <c r="S5" s="6"/>
    </row>
    <row r="6" spans="1:19">
      <c r="A6" s="43" t="s">
        <v>12</v>
      </c>
      <c r="B6" s="175"/>
      <c r="C6" s="44" t="s">
        <v>13</v>
      </c>
      <c r="D6" s="16"/>
      <c r="E6" s="16"/>
      <c r="F6" s="16">
        <v>6959.4610000000002</v>
      </c>
      <c r="G6" s="122">
        <v>6959.4610000000002</v>
      </c>
      <c r="H6" s="151">
        <v>122536.795</v>
      </c>
      <c r="I6" s="60">
        <v>253499.04199999999</v>
      </c>
      <c r="J6" s="89"/>
      <c r="K6" s="123">
        <v>253499.04199999999</v>
      </c>
      <c r="L6" s="26">
        <v>43034.163999999997</v>
      </c>
      <c r="M6" s="97">
        <v>93.2</v>
      </c>
      <c r="N6" s="97"/>
      <c r="O6" s="97">
        <v>0.47499999999999998</v>
      </c>
      <c r="P6" s="97"/>
      <c r="Q6" s="97"/>
      <c r="R6" s="124">
        <v>426123.13699999993</v>
      </c>
      <c r="S6" s="17"/>
    </row>
    <row r="7" spans="1:19">
      <c r="A7" s="43" t="s">
        <v>14</v>
      </c>
      <c r="B7" s="11" t="s">
        <v>15</v>
      </c>
      <c r="C7" s="13" t="s">
        <v>11</v>
      </c>
      <c r="D7" s="15"/>
      <c r="E7" s="15"/>
      <c r="F7" s="15"/>
      <c r="G7" s="126">
        <v>0</v>
      </c>
      <c r="H7" s="150"/>
      <c r="I7" s="59">
        <v>39.509</v>
      </c>
      <c r="J7" s="88"/>
      <c r="K7" s="125">
        <v>39.509</v>
      </c>
      <c r="L7" s="25">
        <v>1.097</v>
      </c>
      <c r="M7" s="92"/>
      <c r="N7" s="92">
        <v>21.444900000000001</v>
      </c>
      <c r="O7" s="92">
        <v>46.271099999999997</v>
      </c>
      <c r="P7" s="92"/>
      <c r="Q7" s="92"/>
      <c r="R7" s="121">
        <v>108.322</v>
      </c>
      <c r="S7" s="6"/>
    </row>
    <row r="8" spans="1:19">
      <c r="A8" s="43" t="s">
        <v>16</v>
      </c>
      <c r="B8" s="44" t="s">
        <v>17</v>
      </c>
      <c r="C8" s="44" t="s">
        <v>13</v>
      </c>
      <c r="D8" s="16"/>
      <c r="E8" s="16"/>
      <c r="F8" s="16"/>
      <c r="G8" s="122">
        <v>0</v>
      </c>
      <c r="H8" s="151"/>
      <c r="I8" s="60">
        <v>888.51800000000003</v>
      </c>
      <c r="J8" s="89"/>
      <c r="K8" s="123">
        <v>888.51800000000003</v>
      </c>
      <c r="L8" s="26">
        <v>27.649000000000001</v>
      </c>
      <c r="M8" s="97"/>
      <c r="N8" s="97">
        <v>10732.124</v>
      </c>
      <c r="O8" s="97">
        <v>30642.960999999999</v>
      </c>
      <c r="P8" s="97"/>
      <c r="Q8" s="97"/>
      <c r="R8" s="124">
        <v>42291.252</v>
      </c>
      <c r="S8" s="17"/>
    </row>
    <row r="9" spans="1:19">
      <c r="A9" s="43" t="s">
        <v>18</v>
      </c>
      <c r="B9" s="176" t="s">
        <v>19</v>
      </c>
      <c r="C9" s="13" t="s">
        <v>11</v>
      </c>
      <c r="D9" s="126">
        <v>0</v>
      </c>
      <c r="E9" s="126">
        <v>0</v>
      </c>
      <c r="F9" s="126">
        <v>201.74</v>
      </c>
      <c r="G9" s="126">
        <v>201.74</v>
      </c>
      <c r="H9" s="126">
        <v>3149.4340000000002</v>
      </c>
      <c r="I9" s="126">
        <v>6937.3034000000007</v>
      </c>
      <c r="J9" s="126">
        <v>0</v>
      </c>
      <c r="K9" s="126">
        <v>6937.3034000000007</v>
      </c>
      <c r="L9" s="126">
        <v>1263.145</v>
      </c>
      <c r="M9" s="126">
        <v>9.7620000000000005</v>
      </c>
      <c r="N9" s="126">
        <v>21.444900000000001</v>
      </c>
      <c r="O9" s="126">
        <v>46.273299999999999</v>
      </c>
      <c r="P9" s="126">
        <v>0</v>
      </c>
      <c r="Q9" s="126">
        <v>0</v>
      </c>
      <c r="R9" s="121">
        <v>11629.102600000002</v>
      </c>
      <c r="S9" s="72">
        <f t="shared" ref="S9:S10" si="0">SUM(S5,S7)</f>
        <v>0</v>
      </c>
    </row>
    <row r="10" spans="1:19">
      <c r="A10" s="45"/>
      <c r="B10" s="177"/>
      <c r="C10" s="44" t="s">
        <v>13</v>
      </c>
      <c r="D10" s="122">
        <v>0</v>
      </c>
      <c r="E10" s="122">
        <v>0</v>
      </c>
      <c r="F10" s="122">
        <v>6959.4610000000002</v>
      </c>
      <c r="G10" s="122">
        <v>6959.4610000000002</v>
      </c>
      <c r="H10" s="122">
        <v>122536.795</v>
      </c>
      <c r="I10" s="122">
        <v>254387.56</v>
      </c>
      <c r="J10" s="122">
        <v>0</v>
      </c>
      <c r="K10" s="122">
        <v>254387.56</v>
      </c>
      <c r="L10" s="122">
        <v>43061.812999999995</v>
      </c>
      <c r="M10" s="122">
        <v>93.2</v>
      </c>
      <c r="N10" s="122">
        <v>10732.124</v>
      </c>
      <c r="O10" s="122">
        <v>30643.435999999998</v>
      </c>
      <c r="P10" s="122">
        <v>0</v>
      </c>
      <c r="Q10" s="122">
        <v>0</v>
      </c>
      <c r="R10" s="124">
        <v>468414.38899999997</v>
      </c>
      <c r="S10" s="73">
        <f t="shared" si="0"/>
        <v>0</v>
      </c>
    </row>
    <row r="11" spans="1:19">
      <c r="A11" s="178" t="s">
        <v>20</v>
      </c>
      <c r="B11" s="179"/>
      <c r="C11" s="13" t="s">
        <v>11</v>
      </c>
      <c r="D11" s="15"/>
      <c r="E11" s="15"/>
      <c r="F11" s="15">
        <v>48.753599999999999</v>
      </c>
      <c r="G11" s="126">
        <v>48.753599999999999</v>
      </c>
      <c r="H11" s="150">
        <v>3988.9742000000001</v>
      </c>
      <c r="I11" s="59">
        <v>1200.1220000000001</v>
      </c>
      <c r="J11" s="88"/>
      <c r="K11" s="125">
        <v>1200.1220000000001</v>
      </c>
      <c r="L11" s="25">
        <v>0.193</v>
      </c>
      <c r="M11" s="92">
        <v>0.3664</v>
      </c>
      <c r="N11" s="92"/>
      <c r="O11" s="92"/>
      <c r="P11" s="92"/>
      <c r="Q11" s="92"/>
      <c r="R11" s="121">
        <v>5238.4092000000001</v>
      </c>
      <c r="S11" s="6"/>
    </row>
    <row r="12" spans="1:19">
      <c r="A12" s="180"/>
      <c r="B12" s="181"/>
      <c r="C12" s="44" t="s">
        <v>13</v>
      </c>
      <c r="D12" s="16"/>
      <c r="E12" s="16"/>
      <c r="F12" s="16">
        <v>17527.261999999999</v>
      </c>
      <c r="G12" s="122">
        <v>17527.261999999999</v>
      </c>
      <c r="H12" s="151">
        <v>901167.625</v>
      </c>
      <c r="I12" s="60">
        <v>152083.00200000001</v>
      </c>
      <c r="J12" s="89"/>
      <c r="K12" s="123">
        <v>152083.00200000001</v>
      </c>
      <c r="L12" s="26">
        <v>6.2320000000000002</v>
      </c>
      <c r="M12" s="97">
        <v>239.834</v>
      </c>
      <c r="N12" s="97"/>
      <c r="O12" s="97"/>
      <c r="P12" s="97"/>
      <c r="Q12" s="97"/>
      <c r="R12" s="124">
        <v>1071023.9550000001</v>
      </c>
      <c r="S12" s="17"/>
    </row>
    <row r="13" spans="1:19">
      <c r="A13" s="1"/>
      <c r="B13" s="174" t="s">
        <v>21</v>
      </c>
      <c r="C13" s="13" t="s">
        <v>11</v>
      </c>
      <c r="D13" s="15"/>
      <c r="E13" s="15"/>
      <c r="F13" s="15">
        <v>262.6123</v>
      </c>
      <c r="G13" s="126">
        <v>262.6123</v>
      </c>
      <c r="H13" s="150">
        <v>4.1882000000000001</v>
      </c>
      <c r="I13" s="59">
        <v>0.26800000000000002</v>
      </c>
      <c r="J13" s="88"/>
      <c r="K13" s="125">
        <v>0.26800000000000002</v>
      </c>
      <c r="L13" s="25"/>
      <c r="M13" s="92">
        <v>4.7799999999999995E-2</v>
      </c>
      <c r="N13" s="92"/>
      <c r="O13" s="92"/>
      <c r="P13" s="92"/>
      <c r="Q13" s="92"/>
      <c r="R13" s="121">
        <v>267.11629999999997</v>
      </c>
      <c r="S13" s="6"/>
    </row>
    <row r="14" spans="1:19">
      <c r="A14" s="42" t="s">
        <v>0</v>
      </c>
      <c r="B14" s="175"/>
      <c r="C14" s="44" t="s">
        <v>13</v>
      </c>
      <c r="D14" s="16"/>
      <c r="E14" s="16"/>
      <c r="F14" s="16">
        <v>432567.26899999997</v>
      </c>
      <c r="G14" s="122">
        <v>432567.26899999997</v>
      </c>
      <c r="H14" s="151">
        <v>4965.643</v>
      </c>
      <c r="I14" s="60">
        <v>622.29700000000003</v>
      </c>
      <c r="J14" s="89"/>
      <c r="K14" s="123">
        <v>622.29700000000003</v>
      </c>
      <c r="L14" s="26"/>
      <c r="M14" s="97">
        <v>40.122</v>
      </c>
      <c r="N14" s="97"/>
      <c r="O14" s="97"/>
      <c r="P14" s="97"/>
      <c r="Q14" s="97"/>
      <c r="R14" s="124">
        <v>438195.33099999995</v>
      </c>
      <c r="S14" s="17"/>
    </row>
    <row r="15" spans="1:19">
      <c r="A15" s="43" t="s">
        <v>22</v>
      </c>
      <c r="B15" s="174" t="s">
        <v>23</v>
      </c>
      <c r="C15" s="13" t="s">
        <v>11</v>
      </c>
      <c r="D15" s="15"/>
      <c r="E15" s="15"/>
      <c r="F15" s="15">
        <v>2.9100000000000001E-2</v>
      </c>
      <c r="G15" s="126">
        <v>2.9100000000000001E-2</v>
      </c>
      <c r="H15" s="150">
        <v>13.595599999999999</v>
      </c>
      <c r="I15" s="59">
        <v>9.0998999999999999</v>
      </c>
      <c r="J15" s="88"/>
      <c r="K15" s="125">
        <v>9.0998999999999999</v>
      </c>
      <c r="L15" s="25">
        <v>0.64549999999999996</v>
      </c>
      <c r="M15" s="92">
        <v>1.0097</v>
      </c>
      <c r="N15" s="92"/>
      <c r="O15" s="92"/>
      <c r="P15" s="92"/>
      <c r="Q15" s="92"/>
      <c r="R15" s="121">
        <v>24.379799999999996</v>
      </c>
      <c r="S15" s="6"/>
    </row>
    <row r="16" spans="1:19">
      <c r="A16" s="43" t="s">
        <v>0</v>
      </c>
      <c r="B16" s="175"/>
      <c r="C16" s="44" t="s">
        <v>13</v>
      </c>
      <c r="D16" s="16"/>
      <c r="E16" s="16"/>
      <c r="F16" s="16">
        <v>30.305</v>
      </c>
      <c r="G16" s="122">
        <v>30.305</v>
      </c>
      <c r="H16" s="151">
        <v>11226.494000000001</v>
      </c>
      <c r="I16" s="60">
        <v>9643.6939999999995</v>
      </c>
      <c r="J16" s="89"/>
      <c r="K16" s="123">
        <v>9643.6939999999995</v>
      </c>
      <c r="L16" s="26">
        <v>717.298</v>
      </c>
      <c r="M16" s="97">
        <v>806.84699999999998</v>
      </c>
      <c r="N16" s="97"/>
      <c r="O16" s="97"/>
      <c r="P16" s="97"/>
      <c r="Q16" s="97"/>
      <c r="R16" s="124">
        <v>22424.638000000003</v>
      </c>
      <c r="S16" s="17"/>
    </row>
    <row r="17" spans="1:19">
      <c r="A17" s="43" t="s">
        <v>24</v>
      </c>
      <c r="B17" s="174" t="s">
        <v>25</v>
      </c>
      <c r="C17" s="13" t="s">
        <v>11</v>
      </c>
      <c r="D17" s="15"/>
      <c r="E17" s="15"/>
      <c r="F17" s="15">
        <v>36.441800000000001</v>
      </c>
      <c r="G17" s="126">
        <v>36.441800000000001</v>
      </c>
      <c r="H17" s="150">
        <v>262.79520000000002</v>
      </c>
      <c r="I17" s="59">
        <v>95.245000000000005</v>
      </c>
      <c r="J17" s="88"/>
      <c r="K17" s="125">
        <v>95.245000000000005</v>
      </c>
      <c r="L17" s="25"/>
      <c r="M17" s="92">
        <v>0.17324999999999999</v>
      </c>
      <c r="N17" s="92"/>
      <c r="O17" s="92"/>
      <c r="P17" s="92"/>
      <c r="Q17" s="92"/>
      <c r="R17" s="121">
        <v>394.65525000000002</v>
      </c>
      <c r="S17" s="6"/>
    </row>
    <row r="18" spans="1:19">
      <c r="A18" s="43"/>
      <c r="B18" s="175"/>
      <c r="C18" s="44" t="s">
        <v>13</v>
      </c>
      <c r="D18" s="16"/>
      <c r="E18" s="16"/>
      <c r="F18" s="16">
        <v>42735.605000000003</v>
      </c>
      <c r="G18" s="122">
        <v>42735.605000000003</v>
      </c>
      <c r="H18" s="151">
        <v>63160.091</v>
      </c>
      <c r="I18" s="60">
        <v>19919.252</v>
      </c>
      <c r="J18" s="89"/>
      <c r="K18" s="123">
        <v>19919.252</v>
      </c>
      <c r="L18" s="26"/>
      <c r="M18" s="97">
        <v>199.93600000000001</v>
      </c>
      <c r="N18" s="97"/>
      <c r="O18" s="97"/>
      <c r="P18" s="97"/>
      <c r="Q18" s="97"/>
      <c r="R18" s="124">
        <v>126014.88400000001</v>
      </c>
      <c r="S18" s="17"/>
    </row>
    <row r="19" spans="1:19">
      <c r="A19" s="43" t="s">
        <v>26</v>
      </c>
      <c r="B19" s="11" t="s">
        <v>27</v>
      </c>
      <c r="C19" s="13" t="s">
        <v>11</v>
      </c>
      <c r="D19" s="15"/>
      <c r="E19" s="15"/>
      <c r="F19" s="15">
        <v>0.86819999999999997</v>
      </c>
      <c r="G19" s="126">
        <v>0.86819999999999997</v>
      </c>
      <c r="H19" s="150">
        <v>7.9189999999999996</v>
      </c>
      <c r="I19" s="59">
        <v>13.391999999999999</v>
      </c>
      <c r="J19" s="88"/>
      <c r="K19" s="125">
        <v>13.391999999999999</v>
      </c>
      <c r="L19" s="25"/>
      <c r="M19" s="92"/>
      <c r="N19" s="92"/>
      <c r="O19" s="92"/>
      <c r="P19" s="92"/>
      <c r="Q19" s="92"/>
      <c r="R19" s="121">
        <v>22.179200000000002</v>
      </c>
      <c r="S19" s="6"/>
    </row>
    <row r="20" spans="1:19">
      <c r="A20" s="43"/>
      <c r="B20" s="44" t="s">
        <v>28</v>
      </c>
      <c r="C20" s="44" t="s">
        <v>13</v>
      </c>
      <c r="D20" s="16"/>
      <c r="E20" s="16"/>
      <c r="F20" s="16">
        <v>554.37300000000005</v>
      </c>
      <c r="G20" s="122">
        <v>554.37300000000005</v>
      </c>
      <c r="H20" s="151">
        <v>1193.0809999999999</v>
      </c>
      <c r="I20" s="60">
        <v>4424.1540000000005</v>
      </c>
      <c r="J20" s="89"/>
      <c r="K20" s="123">
        <v>4424.1540000000005</v>
      </c>
      <c r="L20" s="26"/>
      <c r="M20" s="97"/>
      <c r="N20" s="97"/>
      <c r="O20" s="97"/>
      <c r="P20" s="97"/>
      <c r="Q20" s="97"/>
      <c r="R20" s="124">
        <v>6171.6080000000002</v>
      </c>
      <c r="S20" s="17"/>
    </row>
    <row r="21" spans="1:19">
      <c r="A21" s="43" t="s">
        <v>18</v>
      </c>
      <c r="B21" s="174" t="s">
        <v>29</v>
      </c>
      <c r="C21" s="13" t="s">
        <v>11</v>
      </c>
      <c r="D21" s="15"/>
      <c r="E21" s="15"/>
      <c r="F21" s="15">
        <v>366.44920000000002</v>
      </c>
      <c r="G21" s="126">
        <v>366.44920000000002</v>
      </c>
      <c r="H21" s="150">
        <v>152.14850000000001</v>
      </c>
      <c r="I21" s="59">
        <v>29.995000000000001</v>
      </c>
      <c r="J21" s="88"/>
      <c r="K21" s="125">
        <v>29.995000000000001</v>
      </c>
      <c r="L21" s="25"/>
      <c r="M21" s="92"/>
      <c r="N21" s="92"/>
      <c r="O21" s="92"/>
      <c r="P21" s="92"/>
      <c r="Q21" s="92"/>
      <c r="R21" s="121">
        <v>548.59270000000004</v>
      </c>
      <c r="S21" s="6"/>
    </row>
    <row r="22" spans="1:19">
      <c r="A22" s="1"/>
      <c r="B22" s="175"/>
      <c r="C22" s="44" t="s">
        <v>13</v>
      </c>
      <c r="D22" s="16"/>
      <c r="E22" s="16"/>
      <c r="F22" s="16">
        <v>101329.213</v>
      </c>
      <c r="G22" s="122">
        <v>101329.213</v>
      </c>
      <c r="H22" s="151">
        <v>43853.205000000002</v>
      </c>
      <c r="I22" s="60">
        <v>6831.2160000000003</v>
      </c>
      <c r="J22" s="89"/>
      <c r="K22" s="123">
        <v>6831.2160000000003</v>
      </c>
      <c r="L22" s="26"/>
      <c r="M22" s="97"/>
      <c r="N22" s="97"/>
      <c r="O22" s="97"/>
      <c r="P22" s="97"/>
      <c r="Q22" s="97"/>
      <c r="R22" s="124">
        <v>152013.63400000002</v>
      </c>
      <c r="S22" s="17"/>
    </row>
    <row r="23" spans="1:19">
      <c r="A23" s="1"/>
      <c r="B23" s="176" t="s">
        <v>19</v>
      </c>
      <c r="C23" s="13" t="s">
        <v>11</v>
      </c>
      <c r="D23" s="127">
        <v>0</v>
      </c>
      <c r="E23" s="127">
        <v>0</v>
      </c>
      <c r="F23" s="127">
        <v>666.40060000000005</v>
      </c>
      <c r="G23" s="127">
        <v>666.40060000000005</v>
      </c>
      <c r="H23" s="127">
        <v>440.6465</v>
      </c>
      <c r="I23" s="127">
        <v>147.9999</v>
      </c>
      <c r="J23" s="127">
        <v>0</v>
      </c>
      <c r="K23" s="127">
        <v>147.9999</v>
      </c>
      <c r="L23" s="127">
        <v>0.64549999999999996</v>
      </c>
      <c r="M23" s="127">
        <v>1.23075</v>
      </c>
      <c r="N23" s="127">
        <v>0</v>
      </c>
      <c r="O23" s="127">
        <v>0</v>
      </c>
      <c r="P23" s="127">
        <v>0</v>
      </c>
      <c r="Q23" s="127">
        <v>0</v>
      </c>
      <c r="R23" s="121">
        <v>1256.9232500000001</v>
      </c>
      <c r="S23" s="74">
        <f t="shared" ref="S23:S24" si="1">SUM(S13,S15,S17,S19,S21)</f>
        <v>0</v>
      </c>
    </row>
    <row r="24" spans="1:19">
      <c r="A24" s="45"/>
      <c r="B24" s="177"/>
      <c r="C24" s="44" t="s">
        <v>13</v>
      </c>
      <c r="D24" s="128">
        <v>0</v>
      </c>
      <c r="E24" s="128">
        <v>0</v>
      </c>
      <c r="F24" s="128">
        <v>577216.76500000001</v>
      </c>
      <c r="G24" s="128">
        <v>577216.76500000001</v>
      </c>
      <c r="H24" s="128">
        <v>124398.51400000001</v>
      </c>
      <c r="I24" s="128">
        <v>41440.613000000005</v>
      </c>
      <c r="J24" s="128">
        <v>0</v>
      </c>
      <c r="K24" s="128">
        <v>41440.613000000005</v>
      </c>
      <c r="L24" s="128">
        <v>717.298</v>
      </c>
      <c r="M24" s="128">
        <v>1046.905</v>
      </c>
      <c r="N24" s="128">
        <v>0</v>
      </c>
      <c r="O24" s="128">
        <v>0</v>
      </c>
      <c r="P24" s="128">
        <v>0</v>
      </c>
      <c r="Q24" s="128">
        <v>0</v>
      </c>
      <c r="R24" s="124">
        <v>744820.09499999997</v>
      </c>
      <c r="S24" s="76">
        <f t="shared" si="1"/>
        <v>0</v>
      </c>
    </row>
    <row r="25" spans="1:19">
      <c r="A25" s="42" t="s">
        <v>0</v>
      </c>
      <c r="B25" s="174" t="s">
        <v>30</v>
      </c>
      <c r="C25" s="13" t="s">
        <v>11</v>
      </c>
      <c r="D25" s="15"/>
      <c r="E25" s="15"/>
      <c r="F25" s="15">
        <v>4.1230000000000002</v>
      </c>
      <c r="G25" s="126">
        <v>4.1230000000000002</v>
      </c>
      <c r="H25" s="150">
        <v>265.75819999999999</v>
      </c>
      <c r="I25" s="59">
        <v>9.1999999999999998E-2</v>
      </c>
      <c r="J25" s="88"/>
      <c r="K25" s="125">
        <v>9.1999999999999998E-2</v>
      </c>
      <c r="L25" s="25"/>
      <c r="M25" s="92"/>
      <c r="N25" s="92"/>
      <c r="O25" s="92"/>
      <c r="P25" s="92"/>
      <c r="Q25" s="92"/>
      <c r="R25" s="121">
        <v>269.97319999999996</v>
      </c>
      <c r="S25" s="6"/>
    </row>
    <row r="26" spans="1:19">
      <c r="A26" s="43" t="s">
        <v>31</v>
      </c>
      <c r="B26" s="175"/>
      <c r="C26" s="44" t="s">
        <v>13</v>
      </c>
      <c r="D26" s="16"/>
      <c r="E26" s="16"/>
      <c r="F26" s="16">
        <v>3264.57</v>
      </c>
      <c r="G26" s="122">
        <v>3264.57</v>
      </c>
      <c r="H26" s="151">
        <v>278979.49</v>
      </c>
      <c r="I26" s="60">
        <v>115.258</v>
      </c>
      <c r="J26" s="89"/>
      <c r="K26" s="123">
        <v>115.258</v>
      </c>
      <c r="L26" s="26"/>
      <c r="M26" s="97"/>
      <c r="N26" s="97"/>
      <c r="O26" s="97"/>
      <c r="P26" s="97"/>
      <c r="Q26" s="97"/>
      <c r="R26" s="124">
        <v>282359.31799999997</v>
      </c>
      <c r="S26" s="17"/>
    </row>
    <row r="27" spans="1:19">
      <c r="A27" s="43" t="s">
        <v>32</v>
      </c>
      <c r="B27" s="11" t="s">
        <v>15</v>
      </c>
      <c r="C27" s="13" t="s">
        <v>11</v>
      </c>
      <c r="D27" s="15"/>
      <c r="E27" s="15"/>
      <c r="F27" s="15">
        <v>2.879</v>
      </c>
      <c r="G27" s="126">
        <v>2.879</v>
      </c>
      <c r="H27" s="150">
        <v>21.747199999999999</v>
      </c>
      <c r="I27" s="59">
        <v>0.39700000000000002</v>
      </c>
      <c r="J27" s="88"/>
      <c r="K27" s="125">
        <v>0.39700000000000002</v>
      </c>
      <c r="L27" s="25"/>
      <c r="M27" s="92"/>
      <c r="N27" s="92"/>
      <c r="O27" s="92"/>
      <c r="P27" s="92"/>
      <c r="Q27" s="92"/>
      <c r="R27" s="121">
        <v>25.023199999999999</v>
      </c>
      <c r="S27" s="6"/>
    </row>
    <row r="28" spans="1:19">
      <c r="A28" s="43" t="s">
        <v>33</v>
      </c>
      <c r="B28" s="44" t="s">
        <v>34</v>
      </c>
      <c r="C28" s="44" t="s">
        <v>13</v>
      </c>
      <c r="D28" s="16"/>
      <c r="E28" s="16"/>
      <c r="F28" s="16">
        <v>605.23199999999997</v>
      </c>
      <c r="G28" s="122">
        <v>605.23199999999997</v>
      </c>
      <c r="H28" s="151">
        <v>9263.5949999999993</v>
      </c>
      <c r="I28" s="61">
        <v>12.863</v>
      </c>
      <c r="J28" s="89"/>
      <c r="K28" s="123">
        <v>12.863</v>
      </c>
      <c r="L28" s="26"/>
      <c r="M28" s="97"/>
      <c r="N28" s="97"/>
      <c r="O28" s="97"/>
      <c r="P28" s="97"/>
      <c r="Q28" s="97"/>
      <c r="R28" s="124">
        <v>9881.6899999999987</v>
      </c>
      <c r="S28" s="17"/>
    </row>
    <row r="29" spans="1:19">
      <c r="A29" s="43" t="s">
        <v>18</v>
      </c>
      <c r="B29" s="176" t="s">
        <v>19</v>
      </c>
      <c r="C29" s="13" t="s">
        <v>11</v>
      </c>
      <c r="D29" s="127">
        <v>0</v>
      </c>
      <c r="E29" s="6">
        <v>0</v>
      </c>
      <c r="F29" s="6">
        <v>7.0020000000000007</v>
      </c>
      <c r="G29" s="126">
        <v>7.0020000000000007</v>
      </c>
      <c r="H29" s="152">
        <v>287.50540000000001</v>
      </c>
      <c r="I29" s="153">
        <v>0.48899999999999999</v>
      </c>
      <c r="J29" s="129">
        <v>0</v>
      </c>
      <c r="K29" s="125">
        <v>0.48899999999999999</v>
      </c>
      <c r="L29" s="125">
        <v>0</v>
      </c>
      <c r="M29" s="6">
        <v>0</v>
      </c>
      <c r="N29" s="130">
        <v>0</v>
      </c>
      <c r="O29" s="6">
        <v>0</v>
      </c>
      <c r="P29" s="6">
        <v>0</v>
      </c>
      <c r="Q29" s="6">
        <v>0</v>
      </c>
      <c r="R29" s="121">
        <v>294.99639999999999</v>
      </c>
      <c r="S29" s="75">
        <f t="shared" ref="S29:S30" si="2">SUM(S25,S27)</f>
        <v>0</v>
      </c>
    </row>
    <row r="30" spans="1:19">
      <c r="A30" s="45"/>
      <c r="B30" s="177"/>
      <c r="C30" s="44" t="s">
        <v>13</v>
      </c>
      <c r="D30" s="128">
        <v>0</v>
      </c>
      <c r="E30" s="17">
        <v>0</v>
      </c>
      <c r="F30" s="17">
        <v>3869.8020000000001</v>
      </c>
      <c r="G30" s="122">
        <v>3869.8020000000001</v>
      </c>
      <c r="H30" s="24">
        <v>288243.08499999996</v>
      </c>
      <c r="I30" s="154">
        <v>128.12099999999998</v>
      </c>
      <c r="J30" s="20">
        <v>0</v>
      </c>
      <c r="K30" s="123">
        <v>128.12099999999998</v>
      </c>
      <c r="L30" s="123">
        <v>0</v>
      </c>
      <c r="M30" s="17">
        <v>0</v>
      </c>
      <c r="N30" s="24">
        <v>0</v>
      </c>
      <c r="O30" s="17">
        <v>0</v>
      </c>
      <c r="P30" s="17">
        <v>0</v>
      </c>
      <c r="Q30" s="17">
        <v>0</v>
      </c>
      <c r="R30" s="124">
        <v>292241.00799999997</v>
      </c>
      <c r="S30" s="77">
        <f t="shared" si="2"/>
        <v>0</v>
      </c>
    </row>
    <row r="31" spans="1:19">
      <c r="A31" s="42" t="s">
        <v>0</v>
      </c>
      <c r="B31" s="174" t="s">
        <v>35</v>
      </c>
      <c r="C31" s="13" t="s">
        <v>11</v>
      </c>
      <c r="D31" s="15"/>
      <c r="E31" s="15"/>
      <c r="F31" s="15">
        <v>3.0000000000000001E-3</v>
      </c>
      <c r="G31" s="126">
        <v>3.0000000000000001E-3</v>
      </c>
      <c r="H31" s="150">
        <v>2.6499999999999999E-2</v>
      </c>
      <c r="I31" s="59">
        <v>17.581799999999998</v>
      </c>
      <c r="J31" s="88"/>
      <c r="K31" s="125">
        <v>17.581799999999998</v>
      </c>
      <c r="L31" s="25">
        <v>5.45E-2</v>
      </c>
      <c r="M31" s="92">
        <v>4.3499999999999997E-2</v>
      </c>
      <c r="N31" s="92"/>
      <c r="O31" s="92"/>
      <c r="P31" s="92"/>
      <c r="Q31" s="92"/>
      <c r="R31" s="121">
        <v>17.709299999999999</v>
      </c>
      <c r="S31" s="6"/>
    </row>
    <row r="32" spans="1:19">
      <c r="A32" s="43" t="s">
        <v>36</v>
      </c>
      <c r="B32" s="175"/>
      <c r="C32" s="44" t="s">
        <v>13</v>
      </c>
      <c r="D32" s="16"/>
      <c r="E32" s="16"/>
      <c r="F32" s="16">
        <v>0.32400000000000001</v>
      </c>
      <c r="G32" s="122">
        <v>0.32400000000000001</v>
      </c>
      <c r="H32" s="151">
        <v>4.7850000000000001</v>
      </c>
      <c r="I32" s="60">
        <v>6073.8549999999996</v>
      </c>
      <c r="J32" s="89"/>
      <c r="K32" s="123">
        <v>6073.8549999999996</v>
      </c>
      <c r="L32" s="26">
        <v>8.3699999999999992</v>
      </c>
      <c r="M32" s="97">
        <v>10.989000000000001</v>
      </c>
      <c r="N32" s="97"/>
      <c r="O32" s="97"/>
      <c r="P32" s="97"/>
      <c r="Q32" s="97"/>
      <c r="R32" s="124">
        <v>6098.3229999999994</v>
      </c>
      <c r="S32" s="17"/>
    </row>
    <row r="33" spans="1:19">
      <c r="A33" s="43" t="s">
        <v>0</v>
      </c>
      <c r="B33" s="174" t="s">
        <v>37</v>
      </c>
      <c r="C33" s="13" t="s">
        <v>11</v>
      </c>
      <c r="D33" s="15"/>
      <c r="E33" s="15"/>
      <c r="F33" s="15">
        <v>0.1206</v>
      </c>
      <c r="G33" s="126">
        <v>0.1206</v>
      </c>
      <c r="H33" s="150">
        <v>4.4999999999999997E-3</v>
      </c>
      <c r="I33" s="59">
        <v>2.6854</v>
      </c>
      <c r="J33" s="88"/>
      <c r="K33" s="125">
        <v>2.6854</v>
      </c>
      <c r="L33" s="25">
        <v>1E-3</v>
      </c>
      <c r="M33" s="92"/>
      <c r="N33" s="92"/>
      <c r="O33" s="92">
        <v>1.35E-2</v>
      </c>
      <c r="P33" s="92"/>
      <c r="Q33" s="92"/>
      <c r="R33" s="121">
        <v>2.8250000000000002</v>
      </c>
      <c r="S33" s="6"/>
    </row>
    <row r="34" spans="1:19">
      <c r="A34" s="43" t="s">
        <v>38</v>
      </c>
      <c r="B34" s="175"/>
      <c r="C34" s="44" t="s">
        <v>13</v>
      </c>
      <c r="D34" s="16"/>
      <c r="E34" s="16"/>
      <c r="F34" s="16">
        <v>3.1480000000000001</v>
      </c>
      <c r="G34" s="122">
        <v>3.1480000000000001</v>
      </c>
      <c r="H34" s="151">
        <v>0.39400000000000002</v>
      </c>
      <c r="I34" s="60">
        <v>515.39300000000003</v>
      </c>
      <c r="J34" s="89"/>
      <c r="K34" s="123">
        <v>515.39300000000003</v>
      </c>
      <c r="L34" s="26">
        <v>0.86399999999999999</v>
      </c>
      <c r="M34" s="97"/>
      <c r="N34" s="97"/>
      <c r="O34" s="97">
        <v>0.66100000000000003</v>
      </c>
      <c r="P34" s="97"/>
      <c r="Q34" s="97"/>
      <c r="R34" s="124">
        <v>520.46</v>
      </c>
      <c r="S34" s="17"/>
    </row>
    <row r="35" spans="1:19">
      <c r="A35" s="43"/>
      <c r="B35" s="11" t="s">
        <v>15</v>
      </c>
      <c r="C35" s="13" t="s">
        <v>11</v>
      </c>
      <c r="D35" s="15"/>
      <c r="E35" s="15"/>
      <c r="F35" s="15"/>
      <c r="G35" s="126">
        <v>0</v>
      </c>
      <c r="H35" s="150"/>
      <c r="I35" s="59">
        <v>1.3357999999999999</v>
      </c>
      <c r="J35" s="88"/>
      <c r="K35" s="125">
        <v>1.3357999999999999</v>
      </c>
      <c r="L35" s="25"/>
      <c r="M35" s="92">
        <v>5.0000000000000001E-3</v>
      </c>
      <c r="N35" s="92"/>
      <c r="O35" s="92"/>
      <c r="P35" s="92"/>
      <c r="Q35" s="92"/>
      <c r="R35" s="121">
        <v>1.3407999999999998</v>
      </c>
      <c r="S35" s="6"/>
    </row>
    <row r="36" spans="1:19">
      <c r="A36" s="43" t="s">
        <v>18</v>
      </c>
      <c r="B36" s="44" t="s">
        <v>39</v>
      </c>
      <c r="C36" s="44" t="s">
        <v>13</v>
      </c>
      <c r="D36" s="16"/>
      <c r="E36" s="16"/>
      <c r="F36" s="16"/>
      <c r="G36" s="122">
        <v>0</v>
      </c>
      <c r="H36" s="151"/>
      <c r="I36" s="60">
        <v>53.124000000000002</v>
      </c>
      <c r="J36" s="89"/>
      <c r="K36" s="123">
        <v>53.124000000000002</v>
      </c>
      <c r="L36" s="26"/>
      <c r="M36" s="97">
        <v>1.512</v>
      </c>
      <c r="N36" s="97"/>
      <c r="O36" s="97"/>
      <c r="P36" s="97"/>
      <c r="Q36" s="97"/>
      <c r="R36" s="124">
        <v>54.636000000000003</v>
      </c>
      <c r="S36" s="17"/>
    </row>
    <row r="37" spans="1:19">
      <c r="A37" s="1"/>
      <c r="B37" s="176" t="s">
        <v>19</v>
      </c>
      <c r="C37" s="13" t="s">
        <v>11</v>
      </c>
      <c r="D37" s="127">
        <v>0</v>
      </c>
      <c r="E37" s="6">
        <v>0</v>
      </c>
      <c r="F37" s="6">
        <v>0.1236</v>
      </c>
      <c r="G37" s="126">
        <v>0.1236</v>
      </c>
      <c r="H37" s="152">
        <v>3.1E-2</v>
      </c>
      <c r="I37" s="153">
        <v>21.602999999999998</v>
      </c>
      <c r="J37" s="129">
        <v>0</v>
      </c>
      <c r="K37" s="125">
        <v>21.602999999999998</v>
      </c>
      <c r="L37" s="125">
        <v>5.5500000000000001E-2</v>
      </c>
      <c r="M37" s="6">
        <v>4.8499999999999995E-2</v>
      </c>
      <c r="N37" s="6">
        <v>0</v>
      </c>
      <c r="O37" s="6">
        <v>1.35E-2</v>
      </c>
      <c r="P37" s="6">
        <v>0</v>
      </c>
      <c r="Q37" s="6">
        <v>0</v>
      </c>
      <c r="R37" s="121">
        <v>21.875099999999996</v>
      </c>
      <c r="S37" s="75">
        <f t="shared" ref="S37:S38" si="3">SUM(S31,S33,S35)</f>
        <v>0</v>
      </c>
    </row>
    <row r="38" spans="1:19">
      <c r="A38" s="45"/>
      <c r="B38" s="177"/>
      <c r="C38" s="44" t="s">
        <v>13</v>
      </c>
      <c r="D38" s="128">
        <v>0</v>
      </c>
      <c r="E38" s="17">
        <v>0</v>
      </c>
      <c r="F38" s="17">
        <v>3.472</v>
      </c>
      <c r="G38" s="122">
        <v>3.472</v>
      </c>
      <c r="H38" s="24">
        <v>5.1790000000000003</v>
      </c>
      <c r="I38" s="154">
        <v>6642.3719999999994</v>
      </c>
      <c r="J38" s="20">
        <v>0</v>
      </c>
      <c r="K38" s="123">
        <v>6642.3719999999994</v>
      </c>
      <c r="L38" s="123">
        <v>9.234</v>
      </c>
      <c r="M38" s="17">
        <v>12.501000000000001</v>
      </c>
      <c r="N38" s="17">
        <v>0</v>
      </c>
      <c r="O38" s="17">
        <v>0.66100000000000003</v>
      </c>
      <c r="P38" s="17">
        <v>0</v>
      </c>
      <c r="Q38" s="17">
        <v>0</v>
      </c>
      <c r="R38" s="124">
        <v>6673.4189999999999</v>
      </c>
      <c r="S38" s="77">
        <f t="shared" si="3"/>
        <v>0</v>
      </c>
    </row>
    <row r="39" spans="1:19">
      <c r="A39" s="178" t="s">
        <v>40</v>
      </c>
      <c r="B39" s="179"/>
      <c r="C39" s="13" t="s">
        <v>11</v>
      </c>
      <c r="D39" s="15"/>
      <c r="E39" s="15"/>
      <c r="F39" s="15"/>
      <c r="G39" s="126">
        <v>0</v>
      </c>
      <c r="H39" s="150">
        <v>11.0564</v>
      </c>
      <c r="I39" s="59">
        <v>161.88670000000002</v>
      </c>
      <c r="J39" s="88"/>
      <c r="K39" s="125">
        <v>161.88670000000002</v>
      </c>
      <c r="L39" s="25">
        <v>66.304899999999989</v>
      </c>
      <c r="M39" s="92">
        <v>0.15340000000000001</v>
      </c>
      <c r="N39" s="92">
        <v>8.9999999999999993E-3</v>
      </c>
      <c r="O39" s="92">
        <v>0.32950000000000002</v>
      </c>
      <c r="P39" s="92">
        <v>7.1999999999999998E-3</v>
      </c>
      <c r="Q39" s="92"/>
      <c r="R39" s="121">
        <v>239.74709999999999</v>
      </c>
      <c r="S39" s="6"/>
    </row>
    <row r="40" spans="1:19">
      <c r="A40" s="180"/>
      <c r="B40" s="181"/>
      <c r="C40" s="44" t="s">
        <v>13</v>
      </c>
      <c r="D40" s="16"/>
      <c r="E40" s="16"/>
      <c r="F40" s="16"/>
      <c r="G40" s="122">
        <v>0</v>
      </c>
      <c r="H40" s="151">
        <v>3316.9960000000001</v>
      </c>
      <c r="I40" s="60">
        <v>66619.827999999994</v>
      </c>
      <c r="J40" s="89"/>
      <c r="K40" s="123">
        <v>66619.827999999994</v>
      </c>
      <c r="L40" s="26">
        <v>30460.28</v>
      </c>
      <c r="M40" s="97">
        <v>82.393000000000001</v>
      </c>
      <c r="N40" s="97">
        <v>2.8140000000000001</v>
      </c>
      <c r="O40" s="97">
        <v>90.034999999999997</v>
      </c>
      <c r="P40" s="97">
        <v>3.1110000000000002</v>
      </c>
      <c r="Q40" s="97"/>
      <c r="R40" s="124">
        <v>100575.45699999999</v>
      </c>
      <c r="S40" s="17"/>
    </row>
    <row r="41" spans="1:19">
      <c r="A41" s="178" t="s">
        <v>41</v>
      </c>
      <c r="B41" s="179"/>
      <c r="C41" s="13" t="s">
        <v>11</v>
      </c>
      <c r="D41" s="15"/>
      <c r="E41" s="15"/>
      <c r="F41" s="15">
        <v>0.29320000000000002</v>
      </c>
      <c r="G41" s="126">
        <v>0.29320000000000002</v>
      </c>
      <c r="H41" s="150">
        <v>259.93759999999997</v>
      </c>
      <c r="I41" s="59">
        <v>74.486800000000002</v>
      </c>
      <c r="J41" s="88"/>
      <c r="K41" s="125">
        <v>74.486800000000002</v>
      </c>
      <c r="L41" s="25">
        <v>28.036000000000001</v>
      </c>
      <c r="M41" s="92">
        <v>33.385100000000001</v>
      </c>
      <c r="N41" s="92">
        <v>2.5000000000000001E-3</v>
      </c>
      <c r="O41" s="92">
        <v>2.5600000000000001E-2</v>
      </c>
      <c r="P41" s="92">
        <v>2.0199999999999999E-2</v>
      </c>
      <c r="Q41" s="92">
        <v>2.1700000000000001E-2</v>
      </c>
      <c r="R41" s="121">
        <v>396.20870000000002</v>
      </c>
      <c r="S41" s="6"/>
    </row>
    <row r="42" spans="1:19">
      <c r="A42" s="180"/>
      <c r="B42" s="181"/>
      <c r="C42" s="44" t="s">
        <v>13</v>
      </c>
      <c r="D42" s="16"/>
      <c r="E42" s="16"/>
      <c r="F42" s="16">
        <v>272.21199999999999</v>
      </c>
      <c r="G42" s="122">
        <v>272.21199999999999</v>
      </c>
      <c r="H42" s="151">
        <v>37964.775000000001</v>
      </c>
      <c r="I42" s="60">
        <v>15906.317999999999</v>
      </c>
      <c r="J42" s="89"/>
      <c r="K42" s="123">
        <v>15906.317999999999</v>
      </c>
      <c r="L42" s="26">
        <v>3958.413</v>
      </c>
      <c r="M42" s="97">
        <v>2191.5189999999998</v>
      </c>
      <c r="N42" s="97">
        <v>0.54</v>
      </c>
      <c r="O42" s="97">
        <v>2.5049999999999999</v>
      </c>
      <c r="P42" s="97">
        <v>0.83199999999999996</v>
      </c>
      <c r="Q42" s="97">
        <v>3.073</v>
      </c>
      <c r="R42" s="124">
        <v>60300.186999999998</v>
      </c>
      <c r="S42" s="17"/>
    </row>
    <row r="43" spans="1:19">
      <c r="A43" s="178" t="s">
        <v>42</v>
      </c>
      <c r="B43" s="179"/>
      <c r="C43" s="13" t="s">
        <v>11</v>
      </c>
      <c r="D43" s="15"/>
      <c r="E43" s="15"/>
      <c r="F43" s="15"/>
      <c r="G43" s="126">
        <v>0</v>
      </c>
      <c r="H43" s="150"/>
      <c r="I43" s="59"/>
      <c r="J43" s="88"/>
      <c r="K43" s="125">
        <v>0</v>
      </c>
      <c r="L43" s="25"/>
      <c r="M43" s="92"/>
      <c r="N43" s="92"/>
      <c r="O43" s="92"/>
      <c r="P43" s="92"/>
      <c r="Q43" s="92"/>
      <c r="R43" s="121">
        <v>0</v>
      </c>
      <c r="S43" s="6"/>
    </row>
    <row r="44" spans="1:19">
      <c r="A44" s="180"/>
      <c r="B44" s="181"/>
      <c r="C44" s="44" t="s">
        <v>13</v>
      </c>
      <c r="D44" s="16"/>
      <c r="E44" s="16"/>
      <c r="F44" s="16"/>
      <c r="G44" s="122">
        <v>0</v>
      </c>
      <c r="H44" s="151"/>
      <c r="I44" s="60"/>
      <c r="J44" s="89"/>
      <c r="K44" s="123">
        <v>0</v>
      </c>
      <c r="L44" s="26"/>
      <c r="M44" s="97"/>
      <c r="N44" s="97"/>
      <c r="O44" s="97"/>
      <c r="P44" s="97"/>
      <c r="Q44" s="97"/>
      <c r="R44" s="124">
        <v>0</v>
      </c>
      <c r="S44" s="17"/>
    </row>
    <row r="45" spans="1:19">
      <c r="A45" s="178" t="s">
        <v>43</v>
      </c>
      <c r="B45" s="179"/>
      <c r="C45" s="13" t="s">
        <v>11</v>
      </c>
      <c r="D45" s="15"/>
      <c r="E45" s="15"/>
      <c r="F45" s="15"/>
      <c r="G45" s="126">
        <v>0</v>
      </c>
      <c r="H45" s="167"/>
      <c r="I45" s="59">
        <v>7.7999999999999996E-3</v>
      </c>
      <c r="J45" s="88"/>
      <c r="K45" s="125">
        <v>7.7999999999999996E-3</v>
      </c>
      <c r="L45" s="25">
        <v>0.16800000000000001</v>
      </c>
      <c r="M45" s="92"/>
      <c r="N45" s="92"/>
      <c r="O45" s="92"/>
      <c r="P45" s="92"/>
      <c r="Q45" s="92"/>
      <c r="R45" s="121">
        <v>0.17580000000000001</v>
      </c>
      <c r="S45" s="6"/>
    </row>
    <row r="46" spans="1:19">
      <c r="A46" s="180"/>
      <c r="B46" s="181"/>
      <c r="C46" s="44" t="s">
        <v>13</v>
      </c>
      <c r="D46" s="16"/>
      <c r="E46" s="16"/>
      <c r="F46" s="16"/>
      <c r="G46" s="122">
        <v>0</v>
      </c>
      <c r="H46" s="151"/>
      <c r="I46" s="60">
        <v>0.26200000000000001</v>
      </c>
      <c r="J46" s="89"/>
      <c r="K46" s="123">
        <v>0.26200000000000001</v>
      </c>
      <c r="L46" s="26">
        <v>17.366</v>
      </c>
      <c r="M46" s="97"/>
      <c r="N46" s="97"/>
      <c r="O46" s="97"/>
      <c r="P46" s="97"/>
      <c r="Q46" s="97"/>
      <c r="R46" s="124">
        <v>17.628</v>
      </c>
      <c r="S46" s="17"/>
    </row>
    <row r="47" spans="1:19">
      <c r="A47" s="178" t="s">
        <v>44</v>
      </c>
      <c r="B47" s="179"/>
      <c r="C47" s="13" t="s">
        <v>11</v>
      </c>
      <c r="D47" s="15"/>
      <c r="E47" s="15"/>
      <c r="F47" s="15"/>
      <c r="G47" s="126">
        <v>0</v>
      </c>
      <c r="H47" s="150"/>
      <c r="I47" s="59">
        <v>2.0000000000000001E-4</v>
      </c>
      <c r="J47" s="88"/>
      <c r="K47" s="125">
        <v>2.0000000000000001E-4</v>
      </c>
      <c r="L47" s="25"/>
      <c r="M47" s="92"/>
      <c r="N47" s="92"/>
      <c r="O47" s="92"/>
      <c r="P47" s="92"/>
      <c r="Q47" s="92"/>
      <c r="R47" s="121">
        <v>2.0000000000000001E-4</v>
      </c>
      <c r="S47" s="6"/>
    </row>
    <row r="48" spans="1:19">
      <c r="A48" s="180"/>
      <c r="B48" s="181"/>
      <c r="C48" s="44" t="s">
        <v>13</v>
      </c>
      <c r="D48" s="16"/>
      <c r="E48" s="16"/>
      <c r="F48" s="16"/>
      <c r="G48" s="122">
        <v>0</v>
      </c>
      <c r="H48" s="151"/>
      <c r="I48" s="60">
        <v>6.0000000000000001E-3</v>
      </c>
      <c r="J48" s="89"/>
      <c r="K48" s="123">
        <v>6.0000000000000001E-3</v>
      </c>
      <c r="L48" s="26"/>
      <c r="M48" s="97"/>
      <c r="N48" s="97"/>
      <c r="O48" s="97"/>
      <c r="P48" s="97"/>
      <c r="Q48" s="97"/>
      <c r="R48" s="124">
        <v>6.0000000000000001E-3</v>
      </c>
      <c r="S48" s="17"/>
    </row>
    <row r="49" spans="1:19">
      <c r="A49" s="178" t="s">
        <v>45</v>
      </c>
      <c r="B49" s="179"/>
      <c r="C49" s="13" t="s">
        <v>11</v>
      </c>
      <c r="D49" s="15"/>
      <c r="E49" s="15"/>
      <c r="F49" s="15">
        <v>3.5499999999999997E-2</v>
      </c>
      <c r="G49" s="126">
        <v>3.5499999999999997E-2</v>
      </c>
      <c r="H49" s="150">
        <v>68.050200000000004</v>
      </c>
      <c r="I49" s="59">
        <v>1374.4345000000001</v>
      </c>
      <c r="J49" s="88"/>
      <c r="K49" s="125">
        <v>1374.4345000000001</v>
      </c>
      <c r="L49" s="25">
        <v>143.4854</v>
      </c>
      <c r="M49" s="92">
        <v>6.0136000000000003</v>
      </c>
      <c r="N49" s="92">
        <v>1E-3</v>
      </c>
      <c r="O49" s="92">
        <v>2.01E-2</v>
      </c>
      <c r="P49" s="92"/>
      <c r="Q49" s="92">
        <v>1.8E-3</v>
      </c>
      <c r="R49" s="121">
        <v>1592.0421000000001</v>
      </c>
      <c r="S49" s="6"/>
    </row>
    <row r="50" spans="1:19">
      <c r="A50" s="180"/>
      <c r="B50" s="181"/>
      <c r="C50" s="44" t="s">
        <v>13</v>
      </c>
      <c r="D50" s="16"/>
      <c r="E50" s="16"/>
      <c r="F50" s="16">
        <v>18.931999999999999</v>
      </c>
      <c r="G50" s="122">
        <v>18.931999999999999</v>
      </c>
      <c r="H50" s="151">
        <v>5371.0649999999996</v>
      </c>
      <c r="I50" s="60">
        <v>136688.59899999999</v>
      </c>
      <c r="J50" s="89"/>
      <c r="K50" s="123">
        <v>136688.59899999999</v>
      </c>
      <c r="L50" s="26">
        <v>15497.634</v>
      </c>
      <c r="M50" s="97">
        <v>482.029</v>
      </c>
      <c r="N50" s="97">
        <v>3.2000000000000001E-2</v>
      </c>
      <c r="O50" s="97">
        <v>4.1820000000000004</v>
      </c>
      <c r="P50" s="97"/>
      <c r="Q50" s="97">
        <v>0.77800000000000002</v>
      </c>
      <c r="R50" s="124">
        <v>158063.25099999999</v>
      </c>
      <c r="S50" s="17"/>
    </row>
    <row r="51" spans="1:19">
      <c r="A51" s="178" t="s">
        <v>46</v>
      </c>
      <c r="B51" s="179"/>
      <c r="C51" s="13" t="s">
        <v>11</v>
      </c>
      <c r="D51" s="15"/>
      <c r="E51" s="15"/>
      <c r="F51" s="15"/>
      <c r="G51" s="126">
        <v>0</v>
      </c>
      <c r="H51" s="150"/>
      <c r="I51" s="59"/>
      <c r="J51" s="88"/>
      <c r="K51" s="125">
        <v>0</v>
      </c>
      <c r="L51" s="25">
        <v>37.484000000000002</v>
      </c>
      <c r="M51" s="92"/>
      <c r="N51" s="92"/>
      <c r="O51" s="92"/>
      <c r="P51" s="92"/>
      <c r="Q51" s="92"/>
      <c r="R51" s="121">
        <v>37.484000000000002</v>
      </c>
      <c r="S51" s="6"/>
    </row>
    <row r="52" spans="1:19">
      <c r="A52" s="180"/>
      <c r="B52" s="181"/>
      <c r="C52" s="44" t="s">
        <v>13</v>
      </c>
      <c r="D52" s="16"/>
      <c r="E52" s="16"/>
      <c r="F52" s="16"/>
      <c r="G52" s="122">
        <v>0</v>
      </c>
      <c r="H52" s="151"/>
      <c r="I52" s="60"/>
      <c r="J52" s="89"/>
      <c r="K52" s="123">
        <v>0</v>
      </c>
      <c r="L52" s="26">
        <v>13861.001</v>
      </c>
      <c r="M52" s="97"/>
      <c r="N52" s="97"/>
      <c r="O52" s="97"/>
      <c r="P52" s="97"/>
      <c r="Q52" s="97"/>
      <c r="R52" s="124">
        <v>13861.001</v>
      </c>
      <c r="S52" s="17"/>
    </row>
    <row r="53" spans="1:19">
      <c r="A53" s="178" t="s">
        <v>47</v>
      </c>
      <c r="B53" s="179"/>
      <c r="C53" s="13" t="s">
        <v>11</v>
      </c>
      <c r="D53" s="15"/>
      <c r="E53" s="15"/>
      <c r="F53" s="15"/>
      <c r="G53" s="126">
        <v>0</v>
      </c>
      <c r="H53" s="150">
        <v>0.1246</v>
      </c>
      <c r="I53" s="59"/>
      <c r="J53" s="88"/>
      <c r="K53" s="125">
        <v>0</v>
      </c>
      <c r="L53" s="25">
        <v>1858.3048000000001</v>
      </c>
      <c r="M53" s="92">
        <v>379.13370000000003</v>
      </c>
      <c r="N53" s="92"/>
      <c r="O53" s="92"/>
      <c r="P53" s="92"/>
      <c r="Q53" s="92"/>
      <c r="R53" s="121">
        <v>2237.5631000000003</v>
      </c>
      <c r="S53" s="6"/>
    </row>
    <row r="54" spans="1:19">
      <c r="A54" s="180"/>
      <c r="B54" s="181"/>
      <c r="C54" s="44" t="s">
        <v>13</v>
      </c>
      <c r="D54" s="16"/>
      <c r="E54" s="16"/>
      <c r="F54" s="16"/>
      <c r="G54" s="122">
        <v>0</v>
      </c>
      <c r="H54" s="151">
        <v>129.708</v>
      </c>
      <c r="I54" s="60"/>
      <c r="J54" s="89"/>
      <c r="K54" s="123">
        <v>0</v>
      </c>
      <c r="L54" s="26">
        <v>907121.04399999999</v>
      </c>
      <c r="M54" s="97">
        <v>210480.15400000001</v>
      </c>
      <c r="N54" s="97"/>
      <c r="O54" s="97"/>
      <c r="P54" s="97"/>
      <c r="Q54" s="97"/>
      <c r="R54" s="124">
        <v>1117730.906</v>
      </c>
      <c r="S54" s="17"/>
    </row>
    <row r="55" spans="1:19">
      <c r="A55" s="42" t="s">
        <v>0</v>
      </c>
      <c r="B55" s="174" t="s">
        <v>48</v>
      </c>
      <c r="C55" s="13" t="s">
        <v>11</v>
      </c>
      <c r="D55" s="15"/>
      <c r="E55" s="15"/>
      <c r="F55" s="15">
        <v>2.5000000000000001E-3</v>
      </c>
      <c r="G55" s="126">
        <v>2.5000000000000001E-3</v>
      </c>
      <c r="H55" s="150">
        <v>2.8140999999999998</v>
      </c>
      <c r="I55" s="59">
        <v>28.702300000000001</v>
      </c>
      <c r="J55" s="88"/>
      <c r="K55" s="125">
        <v>28.702300000000001</v>
      </c>
      <c r="L55" s="25">
        <v>10.4438</v>
      </c>
      <c r="M55" s="92">
        <v>7.1599999999999997E-2</v>
      </c>
      <c r="N55" s="92">
        <v>0.21029999999999999</v>
      </c>
      <c r="O55" s="92">
        <v>1.8567</v>
      </c>
      <c r="P55" s="92">
        <v>8.7400000000000005E-2</v>
      </c>
      <c r="Q55" s="92">
        <v>3.6764999999999999</v>
      </c>
      <c r="R55" s="121">
        <v>47.865199999999994</v>
      </c>
      <c r="S55" s="6"/>
    </row>
    <row r="56" spans="1:19">
      <c r="A56" s="43" t="s">
        <v>36</v>
      </c>
      <c r="B56" s="175"/>
      <c r="C56" s="44" t="s">
        <v>13</v>
      </c>
      <c r="D56" s="16"/>
      <c r="E56" s="16"/>
      <c r="F56" s="16">
        <v>2.16</v>
      </c>
      <c r="G56" s="122">
        <v>2.16</v>
      </c>
      <c r="H56" s="151">
        <v>1761.9860000000001</v>
      </c>
      <c r="I56" s="60">
        <v>13906.107</v>
      </c>
      <c r="J56" s="89"/>
      <c r="K56" s="123">
        <v>13906.107</v>
      </c>
      <c r="L56" s="26">
        <v>2343.442</v>
      </c>
      <c r="M56" s="97">
        <v>68.158000000000001</v>
      </c>
      <c r="N56" s="97">
        <v>159.49299999999999</v>
      </c>
      <c r="O56" s="97">
        <v>1062.5719999999999</v>
      </c>
      <c r="P56" s="97">
        <v>50.726999999999997</v>
      </c>
      <c r="Q56" s="97">
        <v>1949.9690000000001</v>
      </c>
      <c r="R56" s="124">
        <v>21304.613999999998</v>
      </c>
      <c r="S56" s="17"/>
    </row>
    <row r="57" spans="1:19">
      <c r="A57" s="43" t="s">
        <v>12</v>
      </c>
      <c r="B57" s="11" t="s">
        <v>15</v>
      </c>
      <c r="C57" s="13" t="s">
        <v>11</v>
      </c>
      <c r="D57" s="15"/>
      <c r="E57" s="15"/>
      <c r="F57" s="15">
        <v>0.31040000000000001</v>
      </c>
      <c r="G57" s="126">
        <v>0.31040000000000001</v>
      </c>
      <c r="H57" s="150">
        <v>10.706799999999999</v>
      </c>
      <c r="I57" s="59">
        <v>47.915800000000004</v>
      </c>
      <c r="J57" s="88"/>
      <c r="K57" s="125">
        <v>47.915800000000004</v>
      </c>
      <c r="L57" s="25">
        <v>0.3498</v>
      </c>
      <c r="M57" s="92">
        <v>0.25930000000000003</v>
      </c>
      <c r="N57" s="92">
        <v>3.9899999999999998E-2</v>
      </c>
      <c r="O57" s="92">
        <v>0.24829999999999999</v>
      </c>
      <c r="P57" s="92">
        <v>4.1100000000000005E-2</v>
      </c>
      <c r="Q57" s="92">
        <v>0.54339999999999999</v>
      </c>
      <c r="R57" s="121">
        <v>60.414800000000014</v>
      </c>
      <c r="S57" s="6"/>
    </row>
    <row r="58" spans="1:19">
      <c r="A58" s="43" t="s">
        <v>18</v>
      </c>
      <c r="B58" s="44" t="s">
        <v>49</v>
      </c>
      <c r="C58" s="44" t="s">
        <v>13</v>
      </c>
      <c r="D58" s="16"/>
      <c r="E58" s="16"/>
      <c r="F58" s="16">
        <v>190.511</v>
      </c>
      <c r="G58" s="122">
        <v>190.511</v>
      </c>
      <c r="H58" s="151">
        <v>1982.4079999999999</v>
      </c>
      <c r="I58" s="60">
        <v>10918.183000000001</v>
      </c>
      <c r="J58" s="89"/>
      <c r="K58" s="123">
        <v>10918.183000000001</v>
      </c>
      <c r="L58" s="26">
        <v>97.647999999999996</v>
      </c>
      <c r="M58" s="97">
        <v>105.191</v>
      </c>
      <c r="N58" s="97">
        <v>9.5869999999999997</v>
      </c>
      <c r="O58" s="97">
        <v>76.95</v>
      </c>
      <c r="P58" s="97">
        <v>53.012999999999998</v>
      </c>
      <c r="Q58" s="97">
        <v>294.47500000000002</v>
      </c>
      <c r="R58" s="124">
        <v>13727.966000000002</v>
      </c>
      <c r="S58" s="17"/>
    </row>
    <row r="59" spans="1:19">
      <c r="A59" s="1"/>
      <c r="B59" s="176" t="s">
        <v>19</v>
      </c>
      <c r="C59" s="13" t="s">
        <v>11</v>
      </c>
      <c r="D59" s="127">
        <v>0</v>
      </c>
      <c r="E59" s="127">
        <v>0</v>
      </c>
      <c r="F59" s="127">
        <v>0.31290000000000001</v>
      </c>
      <c r="G59" s="126">
        <v>0.31290000000000001</v>
      </c>
      <c r="H59" s="152">
        <v>13.520899999999999</v>
      </c>
      <c r="I59" s="153">
        <v>76.618099999999998</v>
      </c>
      <c r="J59" s="129">
        <v>0</v>
      </c>
      <c r="K59" s="125">
        <v>76.618099999999998</v>
      </c>
      <c r="L59" s="125">
        <v>10.7936</v>
      </c>
      <c r="M59" s="6">
        <v>0.33090000000000003</v>
      </c>
      <c r="N59" s="6">
        <v>0.25019999999999998</v>
      </c>
      <c r="O59" s="6">
        <v>2.105</v>
      </c>
      <c r="P59" s="6">
        <v>0.1285</v>
      </c>
      <c r="Q59" s="6">
        <v>4.2199</v>
      </c>
      <c r="R59" s="121">
        <v>108.28</v>
      </c>
      <c r="S59" s="75">
        <f t="shared" ref="S59:S60" si="4">SUM(S55,S57)</f>
        <v>0</v>
      </c>
    </row>
    <row r="60" spans="1:19">
      <c r="A60" s="45"/>
      <c r="B60" s="177"/>
      <c r="C60" s="44" t="s">
        <v>13</v>
      </c>
      <c r="D60" s="128">
        <v>0</v>
      </c>
      <c r="E60" s="128">
        <v>0</v>
      </c>
      <c r="F60" s="128">
        <v>192.67099999999999</v>
      </c>
      <c r="G60" s="122">
        <v>192.67099999999999</v>
      </c>
      <c r="H60" s="24">
        <v>3744.3940000000002</v>
      </c>
      <c r="I60" s="154">
        <v>24824.29</v>
      </c>
      <c r="J60" s="20">
        <v>0</v>
      </c>
      <c r="K60" s="123">
        <v>24824.29</v>
      </c>
      <c r="L60" s="123">
        <v>2441.09</v>
      </c>
      <c r="M60" s="17">
        <v>173.34899999999999</v>
      </c>
      <c r="N60" s="17">
        <v>169.07999999999998</v>
      </c>
      <c r="O60" s="17">
        <v>1139.5219999999999</v>
      </c>
      <c r="P60" s="17">
        <v>103.74</v>
      </c>
      <c r="Q60" s="17">
        <v>2244.444</v>
      </c>
      <c r="R60" s="124">
        <v>35032.58</v>
      </c>
      <c r="S60" s="77">
        <f t="shared" si="4"/>
        <v>0</v>
      </c>
    </row>
    <row r="61" spans="1:19">
      <c r="A61" s="42" t="s">
        <v>0</v>
      </c>
      <c r="B61" s="174" t="s">
        <v>50</v>
      </c>
      <c r="C61" s="13" t="s">
        <v>11</v>
      </c>
      <c r="D61" s="15"/>
      <c r="E61" s="15"/>
      <c r="F61" s="15"/>
      <c r="G61" s="126">
        <v>0</v>
      </c>
      <c r="H61" s="150"/>
      <c r="I61" s="59">
        <v>8.199999999999999E-3</v>
      </c>
      <c r="J61" s="88"/>
      <c r="K61" s="125">
        <v>8.199999999999999E-3</v>
      </c>
      <c r="L61" s="25"/>
      <c r="M61" s="92"/>
      <c r="N61" s="92"/>
      <c r="O61" s="92"/>
      <c r="P61" s="92"/>
      <c r="Q61" s="92"/>
      <c r="R61" s="121">
        <v>8.199999999999999E-3</v>
      </c>
      <c r="S61" s="6"/>
    </row>
    <row r="62" spans="1:19">
      <c r="A62" s="43" t="s">
        <v>51</v>
      </c>
      <c r="B62" s="175"/>
      <c r="C62" s="44" t="s">
        <v>13</v>
      </c>
      <c r="D62" s="16"/>
      <c r="E62" s="16"/>
      <c r="F62" s="16"/>
      <c r="G62" s="122">
        <v>0</v>
      </c>
      <c r="H62" s="151"/>
      <c r="I62" s="60">
        <v>0.32600000000000001</v>
      </c>
      <c r="J62" s="89"/>
      <c r="K62" s="123">
        <v>0.32600000000000001</v>
      </c>
      <c r="L62" s="26"/>
      <c r="M62" s="97"/>
      <c r="N62" s="97"/>
      <c r="O62" s="97"/>
      <c r="P62" s="97"/>
      <c r="Q62" s="97"/>
      <c r="R62" s="124">
        <v>0.32600000000000001</v>
      </c>
      <c r="S62" s="17"/>
    </row>
    <row r="63" spans="1:19">
      <c r="A63" s="43" t="s">
        <v>0</v>
      </c>
      <c r="B63" s="11" t="s">
        <v>52</v>
      </c>
      <c r="C63" s="13" t="s">
        <v>11</v>
      </c>
      <c r="D63" s="15"/>
      <c r="E63" s="15"/>
      <c r="F63" s="15">
        <v>7.44</v>
      </c>
      <c r="G63" s="126">
        <v>7.44</v>
      </c>
      <c r="H63" s="150">
        <v>433.75650000000002</v>
      </c>
      <c r="I63" s="59"/>
      <c r="J63" s="88"/>
      <c r="K63" s="125">
        <v>0</v>
      </c>
      <c r="L63" s="25"/>
      <c r="M63" s="92"/>
      <c r="N63" s="92"/>
      <c r="O63" s="92"/>
      <c r="P63" s="92"/>
      <c r="Q63" s="92"/>
      <c r="R63" s="121">
        <v>441.19650000000001</v>
      </c>
      <c r="S63" s="6"/>
    </row>
    <row r="64" spans="1:19">
      <c r="A64" s="43" t="s">
        <v>53</v>
      </c>
      <c r="B64" s="44" t="s">
        <v>54</v>
      </c>
      <c r="C64" s="44" t="s">
        <v>13</v>
      </c>
      <c r="D64" s="16"/>
      <c r="E64" s="16"/>
      <c r="F64" s="16">
        <v>677.26800000000003</v>
      </c>
      <c r="G64" s="122">
        <v>677.26800000000003</v>
      </c>
      <c r="H64" s="151">
        <v>71185.990000000005</v>
      </c>
      <c r="I64" s="60"/>
      <c r="J64" s="89"/>
      <c r="K64" s="123">
        <v>0</v>
      </c>
      <c r="L64" s="26"/>
      <c r="M64" s="97"/>
      <c r="N64" s="97"/>
      <c r="O64" s="97"/>
      <c r="P64" s="97"/>
      <c r="Q64" s="97"/>
      <c r="R64" s="124">
        <v>71863.258000000002</v>
      </c>
      <c r="S64" s="17"/>
    </row>
    <row r="65" spans="1:19">
      <c r="A65" s="43" t="s">
        <v>0</v>
      </c>
      <c r="B65" s="174" t="s">
        <v>55</v>
      </c>
      <c r="C65" s="13" t="s">
        <v>11</v>
      </c>
      <c r="D65" s="15"/>
      <c r="E65" s="15"/>
      <c r="F65" s="15"/>
      <c r="G65" s="126">
        <v>0</v>
      </c>
      <c r="H65" s="150">
        <v>203.93600000000001</v>
      </c>
      <c r="I65" s="59"/>
      <c r="J65" s="88"/>
      <c r="K65" s="125">
        <v>0</v>
      </c>
      <c r="L65" s="25"/>
      <c r="M65" s="92"/>
      <c r="N65" s="92"/>
      <c r="O65" s="92"/>
      <c r="P65" s="92"/>
      <c r="Q65" s="92"/>
      <c r="R65" s="121">
        <v>203.93600000000001</v>
      </c>
      <c r="S65" s="6"/>
    </row>
    <row r="66" spans="1:19">
      <c r="A66" s="43" t="s">
        <v>18</v>
      </c>
      <c r="B66" s="175"/>
      <c r="C66" s="44" t="s">
        <v>13</v>
      </c>
      <c r="D66" s="16"/>
      <c r="E66" s="16"/>
      <c r="F66" s="16"/>
      <c r="G66" s="122">
        <v>0</v>
      </c>
      <c r="H66" s="151">
        <v>29610.508999999998</v>
      </c>
      <c r="I66" s="60"/>
      <c r="J66" s="89"/>
      <c r="K66" s="123">
        <v>0</v>
      </c>
      <c r="L66" s="26"/>
      <c r="M66" s="97"/>
      <c r="N66" s="97"/>
      <c r="O66" s="97"/>
      <c r="P66" s="97"/>
      <c r="Q66" s="97"/>
      <c r="R66" s="124">
        <v>29610.508999999998</v>
      </c>
      <c r="S66" s="17"/>
    </row>
    <row r="67" spans="1:19">
      <c r="A67" s="1"/>
      <c r="B67" s="11" t="s">
        <v>15</v>
      </c>
      <c r="C67" s="13" t="s">
        <v>11</v>
      </c>
      <c r="D67" s="15"/>
      <c r="E67" s="15"/>
      <c r="F67" s="15">
        <v>1.391</v>
      </c>
      <c r="G67" s="126">
        <v>1.391</v>
      </c>
      <c r="H67" s="150">
        <v>88.5017</v>
      </c>
      <c r="I67" s="59"/>
      <c r="J67" s="88"/>
      <c r="K67" s="125">
        <v>0</v>
      </c>
      <c r="L67" s="25"/>
      <c r="M67" s="92">
        <v>1E-3</v>
      </c>
      <c r="N67" s="92"/>
      <c r="O67" s="92"/>
      <c r="P67" s="92"/>
      <c r="Q67" s="92"/>
      <c r="R67" s="121">
        <v>89.89370000000001</v>
      </c>
      <c r="S67" s="6"/>
    </row>
    <row r="68" spans="1:19" ht="19.5" thickBot="1">
      <c r="A68" s="46" t="s">
        <v>0</v>
      </c>
      <c r="B68" s="14" t="s">
        <v>54</v>
      </c>
      <c r="C68" s="14" t="s">
        <v>13</v>
      </c>
      <c r="D68" s="18"/>
      <c r="E68" s="18"/>
      <c r="F68" s="18">
        <v>54.27</v>
      </c>
      <c r="G68" s="155">
        <v>54.27</v>
      </c>
      <c r="H68" s="156">
        <v>7324.8289999999997</v>
      </c>
      <c r="I68" s="62"/>
      <c r="J68" s="34"/>
      <c r="K68" s="131">
        <v>0</v>
      </c>
      <c r="L68" s="27"/>
      <c r="M68" s="98">
        <v>0.108</v>
      </c>
      <c r="N68" s="98"/>
      <c r="O68" s="98"/>
      <c r="P68" s="98"/>
      <c r="Q68" s="98"/>
      <c r="R68" s="132">
        <v>7379.2070000000003</v>
      </c>
      <c r="S68" s="10"/>
    </row>
    <row r="69" spans="1:19">
      <c r="A69" s="51"/>
      <c r="B69" s="50"/>
      <c r="C69" s="50"/>
      <c r="D69" s="93"/>
      <c r="E69" s="12"/>
      <c r="F69" s="12"/>
      <c r="G69" s="31"/>
      <c r="H69" s="33"/>
      <c r="I69" s="31"/>
      <c r="J69" s="33"/>
      <c r="K69" s="31"/>
      <c r="L69" s="31"/>
      <c r="M69" s="12"/>
      <c r="N69" s="12"/>
      <c r="O69" s="12"/>
      <c r="P69" s="12"/>
      <c r="Q69" s="12"/>
      <c r="R69" s="12"/>
      <c r="S69" s="12"/>
    </row>
    <row r="70" spans="1:19">
      <c r="A70" s="51"/>
      <c r="B70" s="50"/>
      <c r="C70" s="50"/>
      <c r="D70" s="93"/>
      <c r="E70" s="12"/>
      <c r="F70" s="12"/>
      <c r="G70" s="31"/>
      <c r="H70" s="33"/>
      <c r="I70" s="31"/>
      <c r="J70" s="33"/>
      <c r="K70" s="31"/>
      <c r="L70" s="31"/>
      <c r="M70" s="12"/>
      <c r="N70" s="12"/>
      <c r="O70" s="12"/>
      <c r="P70" s="12"/>
      <c r="Q70" s="12"/>
      <c r="R70" s="12"/>
      <c r="S70" s="12"/>
    </row>
    <row r="71" spans="1:19">
      <c r="A71" s="51"/>
      <c r="B71" s="50"/>
      <c r="C71" s="50"/>
      <c r="D71" s="93"/>
      <c r="E71" s="12"/>
      <c r="F71" s="12"/>
      <c r="G71" s="31"/>
      <c r="H71" s="33"/>
      <c r="I71" s="31"/>
      <c r="J71" s="33"/>
      <c r="K71" s="31"/>
      <c r="L71" s="31"/>
      <c r="M71" s="12"/>
      <c r="N71" s="12"/>
      <c r="O71" s="12"/>
      <c r="P71" s="12"/>
      <c r="Q71" s="12"/>
      <c r="R71" s="12"/>
      <c r="S71" s="12"/>
    </row>
    <row r="72" spans="1:19">
      <c r="A72" s="51"/>
      <c r="B72" s="50"/>
      <c r="C72" s="50"/>
      <c r="D72" s="93"/>
      <c r="E72" s="12"/>
      <c r="F72" s="12"/>
      <c r="G72" s="31"/>
      <c r="H72" s="33"/>
      <c r="I72" s="31"/>
      <c r="J72" s="33"/>
      <c r="K72" s="31"/>
      <c r="L72" s="31"/>
      <c r="M72" s="12"/>
      <c r="N72" s="12"/>
      <c r="O72" s="12"/>
      <c r="P72" s="12"/>
      <c r="Q72" s="12"/>
      <c r="R72" s="12"/>
      <c r="S72" s="12"/>
    </row>
    <row r="73" spans="1:19">
      <c r="D73" s="55"/>
      <c r="E73" s="57"/>
      <c r="F73" s="57"/>
      <c r="G73" s="31"/>
      <c r="H73" s="31"/>
      <c r="I73" s="31"/>
      <c r="J73" s="21"/>
      <c r="K73" s="31"/>
      <c r="L73" s="31"/>
      <c r="R73" s="23"/>
    </row>
    <row r="74" spans="1:19" ht="19.5" thickBot="1">
      <c r="A74" s="8"/>
      <c r="B74" s="36" t="s">
        <v>112</v>
      </c>
      <c r="C74" s="8"/>
      <c r="D74" s="56"/>
      <c r="E74" s="58"/>
      <c r="F74" s="58"/>
      <c r="G74" s="47"/>
      <c r="H74" s="31"/>
      <c r="I74" s="31"/>
      <c r="J74" s="22"/>
      <c r="K74" s="47"/>
      <c r="L74" s="94"/>
      <c r="M74" s="8"/>
      <c r="N74" s="8"/>
      <c r="O74" s="8"/>
      <c r="P74" s="8"/>
      <c r="Q74" s="8"/>
      <c r="R74" s="8"/>
    </row>
    <row r="75" spans="1:19">
      <c r="A75" s="45"/>
      <c r="B75" s="20"/>
      <c r="C75" s="48"/>
      <c r="D75" s="29" t="s">
        <v>1</v>
      </c>
      <c r="E75" s="29" t="s">
        <v>96</v>
      </c>
      <c r="F75" s="104" t="s">
        <v>108</v>
      </c>
      <c r="G75" s="40" t="s">
        <v>2</v>
      </c>
      <c r="H75" s="29" t="s">
        <v>97</v>
      </c>
      <c r="I75" s="54" t="s">
        <v>3</v>
      </c>
      <c r="J75" s="54" t="s">
        <v>4</v>
      </c>
      <c r="K75" s="29" t="s">
        <v>98</v>
      </c>
      <c r="L75" s="54" t="s">
        <v>5</v>
      </c>
      <c r="M75" s="29" t="s">
        <v>99</v>
      </c>
      <c r="N75" s="29" t="s">
        <v>6</v>
      </c>
      <c r="O75" s="29" t="s">
        <v>7</v>
      </c>
      <c r="P75" s="29" t="s">
        <v>8</v>
      </c>
      <c r="Q75" s="29" t="s">
        <v>106</v>
      </c>
      <c r="R75" s="41" t="s">
        <v>92</v>
      </c>
      <c r="S75" s="12"/>
    </row>
    <row r="76" spans="1:19">
      <c r="A76" s="43" t="s">
        <v>51</v>
      </c>
      <c r="B76" s="176" t="s">
        <v>19</v>
      </c>
      <c r="C76" s="5" t="s">
        <v>11</v>
      </c>
      <c r="D76" s="127">
        <v>0</v>
      </c>
      <c r="E76" s="6">
        <v>0</v>
      </c>
      <c r="F76" s="6">
        <v>8.8309999999999995</v>
      </c>
      <c r="G76" s="133">
        <v>8.8309999999999995</v>
      </c>
      <c r="H76" s="152">
        <v>726.19420000000002</v>
      </c>
      <c r="I76" s="153">
        <v>8.199999999999999E-3</v>
      </c>
      <c r="J76" s="129">
        <v>0</v>
      </c>
      <c r="K76" s="134">
        <v>8.199999999999999E-3</v>
      </c>
      <c r="L76" s="134">
        <v>0</v>
      </c>
      <c r="M76" s="6">
        <v>1E-3</v>
      </c>
      <c r="N76" s="6">
        <v>0</v>
      </c>
      <c r="O76" s="6">
        <v>0</v>
      </c>
      <c r="P76" s="6">
        <v>0</v>
      </c>
      <c r="Q76" s="6">
        <v>0</v>
      </c>
      <c r="R76" s="121">
        <v>735.03440000000001</v>
      </c>
      <c r="S76" s="1"/>
    </row>
    <row r="77" spans="1:19">
      <c r="A77" s="38" t="s">
        <v>53</v>
      </c>
      <c r="B77" s="177"/>
      <c r="C77" s="49" t="s">
        <v>13</v>
      </c>
      <c r="D77" s="128">
        <v>0</v>
      </c>
      <c r="E77" s="17">
        <v>0</v>
      </c>
      <c r="F77" s="17">
        <v>731.53800000000001</v>
      </c>
      <c r="G77" s="135">
        <v>731.53800000000001</v>
      </c>
      <c r="H77" s="24">
        <v>108121.32800000001</v>
      </c>
      <c r="I77" s="154">
        <v>0.32600000000000001</v>
      </c>
      <c r="J77" s="20">
        <v>0</v>
      </c>
      <c r="K77" s="136">
        <v>0.32600000000000001</v>
      </c>
      <c r="L77" s="136">
        <v>0</v>
      </c>
      <c r="M77" s="17">
        <v>0.108</v>
      </c>
      <c r="N77" s="17">
        <v>0</v>
      </c>
      <c r="O77" s="17">
        <v>0</v>
      </c>
      <c r="P77" s="17">
        <v>0</v>
      </c>
      <c r="Q77" s="17">
        <v>0</v>
      </c>
      <c r="R77" s="124">
        <v>108853.3</v>
      </c>
      <c r="S77" s="1"/>
    </row>
    <row r="78" spans="1:19">
      <c r="A78" s="43" t="s">
        <v>0</v>
      </c>
      <c r="B78" s="174" t="s">
        <v>56</v>
      </c>
      <c r="C78" s="5" t="s">
        <v>11</v>
      </c>
      <c r="D78" s="65"/>
      <c r="E78" s="15"/>
      <c r="F78" s="15">
        <v>10.834899999999999</v>
      </c>
      <c r="G78" s="133">
        <v>10.834899999999999</v>
      </c>
      <c r="H78" s="150">
        <v>3.92</v>
      </c>
      <c r="I78" s="59">
        <v>58.667499999999997</v>
      </c>
      <c r="J78" s="88"/>
      <c r="K78" s="134">
        <v>58.667499999999997</v>
      </c>
      <c r="L78" s="25">
        <v>1.1639999999999999</v>
      </c>
      <c r="M78" s="92">
        <v>2.7194000000000003</v>
      </c>
      <c r="N78" s="92">
        <v>7.6399999999999996E-2</v>
      </c>
      <c r="O78" s="92">
        <v>7.3539000000000003</v>
      </c>
      <c r="P78" s="92">
        <v>5.4193999999999996</v>
      </c>
      <c r="Q78" s="92">
        <v>37.5946</v>
      </c>
      <c r="R78" s="121">
        <v>127.7501</v>
      </c>
      <c r="S78" s="1"/>
    </row>
    <row r="79" spans="1:19">
      <c r="A79" s="43" t="s">
        <v>31</v>
      </c>
      <c r="B79" s="175"/>
      <c r="C79" s="49" t="s">
        <v>13</v>
      </c>
      <c r="D79" s="66"/>
      <c r="E79" s="16"/>
      <c r="F79" s="16">
        <v>10202.442999999999</v>
      </c>
      <c r="G79" s="135">
        <v>10202.442999999999</v>
      </c>
      <c r="H79" s="151">
        <v>3910.6529999999998</v>
      </c>
      <c r="I79" s="60">
        <v>44048.911999999997</v>
      </c>
      <c r="J79" s="89"/>
      <c r="K79" s="136">
        <v>44048.911999999997</v>
      </c>
      <c r="L79" s="26">
        <v>757.27099999999996</v>
      </c>
      <c r="M79" s="97">
        <v>2448.2469999999998</v>
      </c>
      <c r="N79" s="97">
        <v>59.831000000000003</v>
      </c>
      <c r="O79" s="97">
        <v>6895.2219999999998</v>
      </c>
      <c r="P79" s="97">
        <v>3311.7860000000001</v>
      </c>
      <c r="Q79" s="97">
        <v>26778.115000000002</v>
      </c>
      <c r="R79" s="124">
        <v>98412.479999999996</v>
      </c>
      <c r="S79" s="1"/>
    </row>
    <row r="80" spans="1:19">
      <c r="A80" s="43" t="s">
        <v>0</v>
      </c>
      <c r="B80" s="174" t="s">
        <v>57</v>
      </c>
      <c r="C80" s="5" t="s">
        <v>11</v>
      </c>
      <c r="D80" s="65"/>
      <c r="E80" s="15"/>
      <c r="F80" s="15"/>
      <c r="G80" s="133">
        <v>0</v>
      </c>
      <c r="H80" s="150"/>
      <c r="I80" s="59">
        <v>8.6E-3</v>
      </c>
      <c r="J80" s="88"/>
      <c r="K80" s="134">
        <v>8.6E-3</v>
      </c>
      <c r="L80" s="25"/>
      <c r="M80" s="92"/>
      <c r="N80" s="92"/>
      <c r="O80" s="92"/>
      <c r="P80" s="92"/>
      <c r="Q80" s="92"/>
      <c r="R80" s="121">
        <v>8.6E-3</v>
      </c>
      <c r="S80" s="1"/>
    </row>
    <row r="81" spans="1:19">
      <c r="A81" s="43" t="s">
        <v>0</v>
      </c>
      <c r="B81" s="175"/>
      <c r="C81" s="49" t="s">
        <v>13</v>
      </c>
      <c r="D81" s="66"/>
      <c r="E81" s="16"/>
      <c r="F81" s="16"/>
      <c r="G81" s="135">
        <v>0</v>
      </c>
      <c r="H81" s="151"/>
      <c r="I81" s="60">
        <v>0.59</v>
      </c>
      <c r="J81" s="89"/>
      <c r="K81" s="136">
        <v>0.59</v>
      </c>
      <c r="L81" s="26"/>
      <c r="M81" s="97"/>
      <c r="N81" s="97"/>
      <c r="O81" s="97"/>
      <c r="P81" s="97"/>
      <c r="Q81" s="97"/>
      <c r="R81" s="124">
        <v>0.59</v>
      </c>
      <c r="S81" s="1"/>
    </row>
    <row r="82" spans="1:19">
      <c r="A82" s="43" t="s">
        <v>58</v>
      </c>
      <c r="B82" s="11" t="s">
        <v>59</v>
      </c>
      <c r="C82" s="5" t="s">
        <v>11</v>
      </c>
      <c r="D82" s="65"/>
      <c r="E82" s="15"/>
      <c r="F82" s="15"/>
      <c r="G82" s="133">
        <v>0</v>
      </c>
      <c r="H82" s="150"/>
      <c r="I82" s="59"/>
      <c r="J82" s="88"/>
      <c r="K82" s="134">
        <v>0</v>
      </c>
      <c r="L82" s="25"/>
      <c r="M82" s="92"/>
      <c r="N82" s="92"/>
      <c r="O82" s="92"/>
      <c r="P82" s="92"/>
      <c r="Q82" s="92"/>
      <c r="R82" s="121">
        <v>0</v>
      </c>
      <c r="S82" s="1"/>
    </row>
    <row r="83" spans="1:19">
      <c r="A83" s="43"/>
      <c r="B83" s="44" t="s">
        <v>60</v>
      </c>
      <c r="C83" s="49" t="s">
        <v>13</v>
      </c>
      <c r="D83" s="66"/>
      <c r="E83" s="16"/>
      <c r="F83" s="16"/>
      <c r="G83" s="135">
        <v>0</v>
      </c>
      <c r="H83" s="151"/>
      <c r="I83" s="60"/>
      <c r="J83" s="89"/>
      <c r="K83" s="136">
        <v>0</v>
      </c>
      <c r="L83" s="26"/>
      <c r="M83" s="97"/>
      <c r="N83" s="97"/>
      <c r="O83" s="97"/>
      <c r="P83" s="97"/>
      <c r="Q83" s="97"/>
      <c r="R83" s="124">
        <v>0</v>
      </c>
      <c r="S83" s="1"/>
    </row>
    <row r="84" spans="1:19">
      <c r="A84" s="43"/>
      <c r="B84" s="174" t="s">
        <v>61</v>
      </c>
      <c r="C84" s="5" t="s">
        <v>11</v>
      </c>
      <c r="D84" s="65"/>
      <c r="E84" s="15"/>
      <c r="F84" s="15"/>
      <c r="G84" s="133">
        <v>0</v>
      </c>
      <c r="H84" s="150"/>
      <c r="I84" s="59"/>
      <c r="J84" s="88"/>
      <c r="K84" s="134">
        <v>0</v>
      </c>
      <c r="L84" s="25"/>
      <c r="M84" s="92"/>
      <c r="N84" s="92"/>
      <c r="O84" s="92"/>
      <c r="P84" s="92"/>
      <c r="Q84" s="92"/>
      <c r="R84" s="121">
        <v>0</v>
      </c>
      <c r="S84" s="1"/>
    </row>
    <row r="85" spans="1:19">
      <c r="A85" s="43" t="s">
        <v>12</v>
      </c>
      <c r="B85" s="175"/>
      <c r="C85" s="49" t="s">
        <v>13</v>
      </c>
      <c r="D85" s="66"/>
      <c r="E85" s="16"/>
      <c r="F85" s="16"/>
      <c r="G85" s="135">
        <v>0</v>
      </c>
      <c r="H85" s="151"/>
      <c r="I85" s="60"/>
      <c r="J85" s="89"/>
      <c r="K85" s="136">
        <v>0</v>
      </c>
      <c r="L85" s="26"/>
      <c r="M85" s="97"/>
      <c r="N85" s="97"/>
      <c r="O85" s="97"/>
      <c r="P85" s="97"/>
      <c r="Q85" s="97"/>
      <c r="R85" s="124">
        <v>0</v>
      </c>
      <c r="S85" s="1"/>
    </row>
    <row r="86" spans="1:19">
      <c r="A86" s="43"/>
      <c r="B86" s="11" t="s">
        <v>15</v>
      </c>
      <c r="C86" s="5" t="s">
        <v>11</v>
      </c>
      <c r="D86" s="65"/>
      <c r="E86" s="15"/>
      <c r="F86" s="15">
        <v>1.4278999999999999</v>
      </c>
      <c r="G86" s="133">
        <v>1.4278999999999999</v>
      </c>
      <c r="H86" s="150">
        <v>1.9652000000000001</v>
      </c>
      <c r="I86" s="59">
        <v>29.112400000000001</v>
      </c>
      <c r="J86" s="88"/>
      <c r="K86" s="134">
        <v>29.112400000000001</v>
      </c>
      <c r="L86" s="25">
        <v>5.3100000000000001E-2</v>
      </c>
      <c r="M86" s="92">
        <v>2.8290999999999999</v>
      </c>
      <c r="N86" s="92">
        <v>0.22520000000000001</v>
      </c>
      <c r="O86" s="92">
        <v>9.1880000000000006</v>
      </c>
      <c r="P86" s="92">
        <v>1.9601999999999999</v>
      </c>
      <c r="Q86" s="92">
        <v>7.3620000000000001</v>
      </c>
      <c r="R86" s="121">
        <v>54.123100000000001</v>
      </c>
      <c r="S86" s="1"/>
    </row>
    <row r="87" spans="1:19">
      <c r="A87" s="43"/>
      <c r="B87" s="44" t="s">
        <v>62</v>
      </c>
      <c r="C87" s="49" t="s">
        <v>13</v>
      </c>
      <c r="D87" s="66"/>
      <c r="E87" s="16"/>
      <c r="F87" s="16">
        <v>3865.4560000000001</v>
      </c>
      <c r="G87" s="135">
        <v>3865.4560000000001</v>
      </c>
      <c r="H87" s="151">
        <v>3933.32</v>
      </c>
      <c r="I87" s="60">
        <v>23758.449000000001</v>
      </c>
      <c r="J87" s="89"/>
      <c r="K87" s="136">
        <v>23758.449000000001</v>
      </c>
      <c r="L87" s="26">
        <v>22.227</v>
      </c>
      <c r="M87" s="97">
        <v>1957.251</v>
      </c>
      <c r="N87" s="97">
        <v>282.267</v>
      </c>
      <c r="O87" s="97">
        <v>5017.0600000000004</v>
      </c>
      <c r="P87" s="97">
        <v>2271.8180000000002</v>
      </c>
      <c r="Q87" s="97">
        <v>11131.722</v>
      </c>
      <c r="R87" s="124">
        <v>52239.569999999992</v>
      </c>
      <c r="S87" s="1"/>
    </row>
    <row r="88" spans="1:19">
      <c r="A88" s="43" t="s">
        <v>18</v>
      </c>
      <c r="B88" s="176" t="s">
        <v>19</v>
      </c>
      <c r="C88" s="5" t="s">
        <v>11</v>
      </c>
      <c r="D88" s="127">
        <v>0</v>
      </c>
      <c r="E88" s="6">
        <v>0</v>
      </c>
      <c r="F88" s="6">
        <v>12.262799999999999</v>
      </c>
      <c r="G88" s="133">
        <v>12.262799999999999</v>
      </c>
      <c r="H88" s="152">
        <v>5.8852000000000002</v>
      </c>
      <c r="I88" s="153">
        <v>87.788499999999999</v>
      </c>
      <c r="J88" s="129">
        <v>0</v>
      </c>
      <c r="K88" s="134">
        <v>87.788499999999999</v>
      </c>
      <c r="L88" s="134">
        <v>1.2170999999999998</v>
      </c>
      <c r="M88" s="6">
        <v>5.5485000000000007</v>
      </c>
      <c r="N88" s="6">
        <v>0.30159999999999998</v>
      </c>
      <c r="O88" s="6">
        <v>16.541900000000002</v>
      </c>
      <c r="P88" s="6">
        <v>7.3795999999999999</v>
      </c>
      <c r="Q88" s="6">
        <v>44.956600000000002</v>
      </c>
      <c r="R88" s="121">
        <v>181.88180000000003</v>
      </c>
      <c r="S88" s="1"/>
    </row>
    <row r="89" spans="1:19">
      <c r="A89" s="45"/>
      <c r="B89" s="177"/>
      <c r="C89" s="49" t="s">
        <v>13</v>
      </c>
      <c r="D89" s="128">
        <v>0</v>
      </c>
      <c r="E89" s="17">
        <v>0</v>
      </c>
      <c r="F89" s="17">
        <v>14067.898999999999</v>
      </c>
      <c r="G89" s="135">
        <v>14067.898999999999</v>
      </c>
      <c r="H89" s="24">
        <v>7843.973</v>
      </c>
      <c r="I89" s="154">
        <v>67807.951000000001</v>
      </c>
      <c r="J89" s="20">
        <v>0</v>
      </c>
      <c r="K89" s="136">
        <v>67807.951000000001</v>
      </c>
      <c r="L89" s="136">
        <v>779.49799999999993</v>
      </c>
      <c r="M89" s="17">
        <v>4405.4979999999996</v>
      </c>
      <c r="N89" s="17">
        <v>342.09800000000001</v>
      </c>
      <c r="O89" s="17">
        <v>11912.281999999999</v>
      </c>
      <c r="P89" s="17">
        <v>5583.6040000000003</v>
      </c>
      <c r="Q89" s="17">
        <v>37909.837</v>
      </c>
      <c r="R89" s="124">
        <v>150652.64000000001</v>
      </c>
      <c r="S89" s="1"/>
    </row>
    <row r="90" spans="1:19">
      <c r="A90" s="178" t="s">
        <v>63</v>
      </c>
      <c r="B90" s="179"/>
      <c r="C90" s="5" t="s">
        <v>11</v>
      </c>
      <c r="D90" s="65"/>
      <c r="E90" s="15"/>
      <c r="F90" s="15">
        <v>0.85419999999999996</v>
      </c>
      <c r="G90" s="133">
        <v>0.85419999999999996</v>
      </c>
      <c r="H90" s="150">
        <v>6.6521999999999997</v>
      </c>
      <c r="I90" s="59">
        <v>14.0829</v>
      </c>
      <c r="J90" s="88"/>
      <c r="K90" s="134">
        <v>14.0829</v>
      </c>
      <c r="L90" s="25">
        <v>1.0585</v>
      </c>
      <c r="M90" s="92">
        <v>3.8483000000000001</v>
      </c>
      <c r="N90" s="92"/>
      <c r="O90" s="92">
        <v>7.3000000000000001E-3</v>
      </c>
      <c r="P90" s="92">
        <v>0.1007</v>
      </c>
      <c r="Q90" s="92">
        <v>0.50080000000000002</v>
      </c>
      <c r="R90" s="121">
        <v>27.104900000000001</v>
      </c>
      <c r="S90" s="1"/>
    </row>
    <row r="91" spans="1:19">
      <c r="A91" s="180"/>
      <c r="B91" s="181"/>
      <c r="C91" s="49" t="s">
        <v>13</v>
      </c>
      <c r="D91" s="66"/>
      <c r="E91" s="16"/>
      <c r="F91" s="16">
        <v>1117.9349999999999</v>
      </c>
      <c r="G91" s="135">
        <v>1117.9349999999999</v>
      </c>
      <c r="H91" s="151">
        <v>9635.2270000000008</v>
      </c>
      <c r="I91" s="60">
        <v>18545.084999999999</v>
      </c>
      <c r="J91" s="89"/>
      <c r="K91" s="136">
        <v>18545.084999999999</v>
      </c>
      <c r="L91" s="26">
        <v>1153.498</v>
      </c>
      <c r="M91" s="97">
        <v>4835.3819999999996</v>
      </c>
      <c r="N91" s="97"/>
      <c r="O91" s="97">
        <v>8.3049999999999997</v>
      </c>
      <c r="P91" s="97">
        <v>105.13800000000001</v>
      </c>
      <c r="Q91" s="97">
        <v>545.72400000000005</v>
      </c>
      <c r="R91" s="124">
        <v>35946.294000000002</v>
      </c>
      <c r="S91" s="1"/>
    </row>
    <row r="92" spans="1:19">
      <c r="A92" s="178" t="s">
        <v>64</v>
      </c>
      <c r="B92" s="179"/>
      <c r="C92" s="5" t="s">
        <v>11</v>
      </c>
      <c r="D92" s="65"/>
      <c r="E92" s="15"/>
      <c r="F92" s="15"/>
      <c r="G92" s="133">
        <v>0</v>
      </c>
      <c r="H92" s="150"/>
      <c r="I92" s="84"/>
      <c r="J92" s="88"/>
      <c r="K92" s="134">
        <v>0</v>
      </c>
      <c r="L92" s="25"/>
      <c r="M92" s="92"/>
      <c r="N92" s="92"/>
      <c r="O92" s="92"/>
      <c r="P92" s="92"/>
      <c r="Q92" s="92"/>
      <c r="R92" s="121">
        <v>0</v>
      </c>
      <c r="S92" s="1"/>
    </row>
    <row r="93" spans="1:19">
      <c r="A93" s="180"/>
      <c r="B93" s="181"/>
      <c r="C93" s="49" t="s">
        <v>13</v>
      </c>
      <c r="D93" s="66"/>
      <c r="E93" s="16"/>
      <c r="F93" s="16"/>
      <c r="G93" s="135">
        <v>0</v>
      </c>
      <c r="H93" s="151"/>
      <c r="I93" s="85"/>
      <c r="J93" s="89"/>
      <c r="K93" s="136">
        <v>0</v>
      </c>
      <c r="L93" s="26"/>
      <c r="M93" s="97"/>
      <c r="N93" s="97"/>
      <c r="O93" s="97"/>
      <c r="P93" s="97"/>
      <c r="Q93" s="97"/>
      <c r="R93" s="124">
        <v>0</v>
      </c>
      <c r="S93" s="1"/>
    </row>
    <row r="94" spans="1:19">
      <c r="A94" s="178" t="s">
        <v>65</v>
      </c>
      <c r="B94" s="179"/>
      <c r="C94" s="5" t="s">
        <v>11</v>
      </c>
      <c r="D94" s="65"/>
      <c r="E94" s="15"/>
      <c r="F94" s="15"/>
      <c r="G94" s="133">
        <v>0</v>
      </c>
      <c r="H94" s="150"/>
      <c r="I94" s="59">
        <v>2.3999999999999998E-3</v>
      </c>
      <c r="J94" s="88"/>
      <c r="K94" s="134">
        <v>2.3999999999999998E-3</v>
      </c>
      <c r="L94" s="25"/>
      <c r="M94" s="92"/>
      <c r="N94" s="92"/>
      <c r="O94" s="92"/>
      <c r="P94" s="92"/>
      <c r="Q94" s="92"/>
      <c r="R94" s="121">
        <v>2.3999999999999998E-3</v>
      </c>
      <c r="S94" s="1"/>
    </row>
    <row r="95" spans="1:19">
      <c r="A95" s="180"/>
      <c r="B95" s="181"/>
      <c r="C95" s="49" t="s">
        <v>13</v>
      </c>
      <c r="D95" s="66"/>
      <c r="E95" s="16"/>
      <c r="F95" s="16"/>
      <c r="G95" s="135">
        <v>0</v>
      </c>
      <c r="H95" s="151"/>
      <c r="I95" s="60">
        <v>5.9619999999999997</v>
      </c>
      <c r="J95" s="89"/>
      <c r="K95" s="136">
        <v>5.9619999999999997</v>
      </c>
      <c r="L95" s="26"/>
      <c r="M95" s="97"/>
      <c r="N95" s="97"/>
      <c r="O95" s="97"/>
      <c r="P95" s="97"/>
      <c r="Q95" s="97"/>
      <c r="R95" s="124">
        <v>5.9619999999999997</v>
      </c>
      <c r="S95" s="1"/>
    </row>
    <row r="96" spans="1:19">
      <c r="A96" s="178" t="s">
        <v>66</v>
      </c>
      <c r="B96" s="179"/>
      <c r="C96" s="5" t="s">
        <v>11</v>
      </c>
      <c r="D96" s="65"/>
      <c r="E96" s="15"/>
      <c r="F96" s="15"/>
      <c r="G96" s="133">
        <v>0</v>
      </c>
      <c r="H96" s="150"/>
      <c r="I96" s="59"/>
      <c r="J96" s="88"/>
      <c r="K96" s="134">
        <v>0</v>
      </c>
      <c r="L96" s="25"/>
      <c r="M96" s="92"/>
      <c r="N96" s="92"/>
      <c r="O96" s="92"/>
      <c r="P96" s="92"/>
      <c r="Q96" s="92"/>
      <c r="R96" s="121">
        <v>0</v>
      </c>
      <c r="S96" s="1"/>
    </row>
    <row r="97" spans="1:19">
      <c r="A97" s="180"/>
      <c r="B97" s="181"/>
      <c r="C97" s="49" t="s">
        <v>13</v>
      </c>
      <c r="D97" s="66"/>
      <c r="E97" s="16"/>
      <c r="F97" s="16"/>
      <c r="G97" s="135">
        <v>0</v>
      </c>
      <c r="H97" s="151"/>
      <c r="I97" s="60"/>
      <c r="J97" s="89"/>
      <c r="K97" s="136">
        <v>0</v>
      </c>
      <c r="L97" s="26"/>
      <c r="M97" s="97"/>
      <c r="N97" s="97"/>
      <c r="O97" s="97"/>
      <c r="P97" s="97"/>
      <c r="Q97" s="97"/>
      <c r="R97" s="124">
        <v>0</v>
      </c>
      <c r="S97" s="1"/>
    </row>
    <row r="98" spans="1:19">
      <c r="A98" s="178" t="s">
        <v>67</v>
      </c>
      <c r="B98" s="179"/>
      <c r="C98" s="5" t="s">
        <v>11</v>
      </c>
      <c r="D98" s="65"/>
      <c r="E98" s="15"/>
      <c r="F98" s="15"/>
      <c r="G98" s="133">
        <v>0</v>
      </c>
      <c r="H98" s="150"/>
      <c r="I98" s="59">
        <v>6.9999999999999999E-4</v>
      </c>
      <c r="J98" s="88"/>
      <c r="K98" s="134">
        <v>6.9999999999999999E-4</v>
      </c>
      <c r="L98" s="25"/>
      <c r="M98" s="92"/>
      <c r="N98" s="92"/>
      <c r="O98" s="92"/>
      <c r="P98" s="92"/>
      <c r="Q98" s="92"/>
      <c r="R98" s="121">
        <v>6.9999999999999999E-4</v>
      </c>
      <c r="S98" s="1"/>
    </row>
    <row r="99" spans="1:19">
      <c r="A99" s="180"/>
      <c r="B99" s="181"/>
      <c r="C99" s="49" t="s">
        <v>13</v>
      </c>
      <c r="D99" s="66"/>
      <c r="E99" s="16"/>
      <c r="F99" s="16"/>
      <c r="G99" s="135">
        <v>0</v>
      </c>
      <c r="H99" s="151"/>
      <c r="I99" s="60">
        <v>0.83199999999999996</v>
      </c>
      <c r="J99" s="89"/>
      <c r="K99" s="136">
        <v>0.83199999999999996</v>
      </c>
      <c r="L99" s="26"/>
      <c r="M99" s="97"/>
      <c r="N99" s="97"/>
      <c r="O99" s="97"/>
      <c r="P99" s="97"/>
      <c r="Q99" s="97"/>
      <c r="R99" s="124">
        <v>0.83199999999999996</v>
      </c>
      <c r="S99" s="1"/>
    </row>
    <row r="100" spans="1:19">
      <c r="A100" s="178" t="s">
        <v>68</v>
      </c>
      <c r="B100" s="179"/>
      <c r="C100" s="5" t="s">
        <v>11</v>
      </c>
      <c r="D100" s="65"/>
      <c r="E100" s="15"/>
      <c r="F100" s="15">
        <v>7.4999999999999997E-2</v>
      </c>
      <c r="G100" s="133">
        <v>7.4999999999999997E-2</v>
      </c>
      <c r="H100" s="150">
        <v>0.25979999999999998</v>
      </c>
      <c r="I100" s="59">
        <v>10.1126</v>
      </c>
      <c r="J100" s="88"/>
      <c r="K100" s="134">
        <v>10.1126</v>
      </c>
      <c r="L100" s="25">
        <v>4.8399999999999999E-2</v>
      </c>
      <c r="M100" s="92">
        <v>0.44239999999999996</v>
      </c>
      <c r="N100" s="92">
        <v>2.4104000000000001</v>
      </c>
      <c r="O100" s="92">
        <v>13.237299999999999</v>
      </c>
      <c r="P100" s="92">
        <v>8.1799999999999998E-2</v>
      </c>
      <c r="Q100" s="92">
        <v>7.0217999999999998</v>
      </c>
      <c r="R100" s="121">
        <v>33.689499999999995</v>
      </c>
      <c r="S100" s="1"/>
    </row>
    <row r="101" spans="1:19">
      <c r="A101" s="180"/>
      <c r="B101" s="181"/>
      <c r="C101" s="49" t="s">
        <v>13</v>
      </c>
      <c r="D101" s="66"/>
      <c r="E101" s="16"/>
      <c r="F101" s="16">
        <v>41.926000000000002</v>
      </c>
      <c r="G101" s="135">
        <v>41.926000000000002</v>
      </c>
      <c r="H101" s="151">
        <v>348.899</v>
      </c>
      <c r="I101" s="60">
        <v>9408.027</v>
      </c>
      <c r="J101" s="89"/>
      <c r="K101" s="136">
        <v>9408.027</v>
      </c>
      <c r="L101" s="26">
        <v>29.742000000000001</v>
      </c>
      <c r="M101" s="97">
        <v>354.64299999999997</v>
      </c>
      <c r="N101" s="97">
        <v>2142.9450000000002</v>
      </c>
      <c r="O101" s="97">
        <v>10948.982</v>
      </c>
      <c r="P101" s="97">
        <v>90.225999999999999</v>
      </c>
      <c r="Q101" s="97">
        <v>3867.4470000000001</v>
      </c>
      <c r="R101" s="124">
        <v>27232.837</v>
      </c>
      <c r="S101" s="1"/>
    </row>
    <row r="102" spans="1:19">
      <c r="A102" s="178" t="s">
        <v>69</v>
      </c>
      <c r="B102" s="179"/>
      <c r="C102" s="5" t="s">
        <v>11</v>
      </c>
      <c r="D102" s="65"/>
      <c r="E102" s="15"/>
      <c r="F102" s="15">
        <v>4.2076599999999997</v>
      </c>
      <c r="G102" s="133">
        <v>4.2076599999999997</v>
      </c>
      <c r="H102" s="150">
        <v>47.171500000000002</v>
      </c>
      <c r="I102" s="59">
        <v>2181.2655</v>
      </c>
      <c r="J102" s="88"/>
      <c r="K102" s="134">
        <v>2181.2655</v>
      </c>
      <c r="L102" s="25">
        <v>6.7313000000000001</v>
      </c>
      <c r="M102" s="92">
        <v>23.2392</v>
      </c>
      <c r="N102" s="92">
        <v>0.44869999999999999</v>
      </c>
      <c r="O102" s="92">
        <v>14.4986</v>
      </c>
      <c r="P102" s="92">
        <v>1.2769999999999999</v>
      </c>
      <c r="Q102" s="92">
        <v>4.4846000000000004</v>
      </c>
      <c r="R102" s="121">
        <v>2283.3240599999999</v>
      </c>
      <c r="S102" s="1"/>
    </row>
    <row r="103" spans="1:19">
      <c r="A103" s="180"/>
      <c r="B103" s="181"/>
      <c r="C103" s="49" t="s">
        <v>13</v>
      </c>
      <c r="D103" s="66"/>
      <c r="E103" s="16"/>
      <c r="F103" s="16">
        <v>4104.8850000000002</v>
      </c>
      <c r="G103" s="135">
        <v>4104.8850000000002</v>
      </c>
      <c r="H103" s="151">
        <v>18569.973000000002</v>
      </c>
      <c r="I103" s="60">
        <v>947910.48400000005</v>
      </c>
      <c r="J103" s="89"/>
      <c r="K103" s="136">
        <v>947910.48400000005</v>
      </c>
      <c r="L103" s="26">
        <v>5242.884</v>
      </c>
      <c r="M103" s="97">
        <v>3181.6460000000002</v>
      </c>
      <c r="N103" s="97">
        <v>313.88099999999997</v>
      </c>
      <c r="O103" s="97">
        <v>6788.3540000000003</v>
      </c>
      <c r="P103" s="97">
        <v>598.18399999999997</v>
      </c>
      <c r="Q103" s="97">
        <v>2976.7829999999999</v>
      </c>
      <c r="R103" s="124">
        <v>989687.07400000014</v>
      </c>
      <c r="S103" s="1"/>
    </row>
    <row r="104" spans="1:19">
      <c r="A104" s="182" t="s">
        <v>70</v>
      </c>
      <c r="B104" s="183"/>
      <c r="C104" s="5" t="s">
        <v>11</v>
      </c>
      <c r="D104" s="129">
        <v>0</v>
      </c>
      <c r="E104" s="6">
        <v>0</v>
      </c>
      <c r="F104" s="6">
        <v>950.89206000000001</v>
      </c>
      <c r="G104" s="133">
        <v>950.89206000000001</v>
      </c>
      <c r="H104" s="152">
        <v>9005.4436999999998</v>
      </c>
      <c r="I104" s="153">
        <v>12288.212199999998</v>
      </c>
      <c r="J104" s="129">
        <v>0</v>
      </c>
      <c r="K104" s="134">
        <v>12288.212199999998</v>
      </c>
      <c r="L104" s="134">
        <v>3417.6710000000003</v>
      </c>
      <c r="M104" s="6">
        <v>463.50374999999997</v>
      </c>
      <c r="N104" s="6">
        <v>24.868300000000001</v>
      </c>
      <c r="O104" s="6">
        <v>93.052099999999996</v>
      </c>
      <c r="P104" s="6">
        <v>8.9949999999999992</v>
      </c>
      <c r="Q104" s="6">
        <v>61.2072</v>
      </c>
      <c r="R104" s="121">
        <v>26313.845309999997</v>
      </c>
      <c r="S104" s="1"/>
    </row>
    <row r="105" spans="1:19">
      <c r="A105" s="184"/>
      <c r="B105" s="185"/>
      <c r="C105" s="49" t="s">
        <v>13</v>
      </c>
      <c r="D105" s="20">
        <v>0</v>
      </c>
      <c r="E105" s="17">
        <v>0</v>
      </c>
      <c r="F105" s="17">
        <v>626124.76</v>
      </c>
      <c r="G105" s="135">
        <v>626124.76</v>
      </c>
      <c r="H105" s="24">
        <v>1631397.5360000001</v>
      </c>
      <c r="I105" s="154">
        <v>1742399.6380000003</v>
      </c>
      <c r="J105" s="20">
        <v>0</v>
      </c>
      <c r="K105" s="136">
        <v>1742399.6380000003</v>
      </c>
      <c r="L105" s="136">
        <v>1024357.0269999999</v>
      </c>
      <c r="M105" s="17">
        <v>227579.16100000002</v>
      </c>
      <c r="N105" s="17">
        <v>13703.513999999999</v>
      </c>
      <c r="O105" s="17">
        <v>61538.264000000003</v>
      </c>
      <c r="P105" s="17">
        <v>6484.835</v>
      </c>
      <c r="Q105" s="17">
        <v>47548.086000000003</v>
      </c>
      <c r="R105" s="124">
        <v>5381132.8210000014</v>
      </c>
      <c r="S105" s="1"/>
    </row>
    <row r="106" spans="1:19">
      <c r="A106" s="42" t="s">
        <v>0</v>
      </c>
      <c r="B106" s="174" t="s">
        <v>71</v>
      </c>
      <c r="C106" s="5" t="s">
        <v>11</v>
      </c>
      <c r="D106" s="65"/>
      <c r="E106" s="15"/>
      <c r="F106" s="15"/>
      <c r="G106" s="133">
        <v>0</v>
      </c>
      <c r="H106" s="150">
        <v>0</v>
      </c>
      <c r="I106" s="59">
        <v>0.14899999999999999</v>
      </c>
      <c r="J106" s="88"/>
      <c r="K106" s="134">
        <v>0.14899999999999999</v>
      </c>
      <c r="L106" s="25">
        <v>2.07E-2</v>
      </c>
      <c r="M106" s="92"/>
      <c r="N106" s="92"/>
      <c r="O106" s="92"/>
      <c r="P106" s="92"/>
      <c r="Q106" s="92"/>
      <c r="R106" s="121">
        <v>0.16969999999999999</v>
      </c>
      <c r="S106" s="1"/>
    </row>
    <row r="107" spans="1:19">
      <c r="A107" s="42" t="s">
        <v>0</v>
      </c>
      <c r="B107" s="175"/>
      <c r="C107" s="49" t="s">
        <v>13</v>
      </c>
      <c r="D107" s="66"/>
      <c r="E107" s="16"/>
      <c r="F107" s="16"/>
      <c r="G107" s="135">
        <v>0</v>
      </c>
      <c r="H107" s="151">
        <v>1404</v>
      </c>
      <c r="I107" s="60">
        <v>490.31</v>
      </c>
      <c r="J107" s="89"/>
      <c r="K107" s="136">
        <v>490.31</v>
      </c>
      <c r="L107" s="26">
        <v>65.61</v>
      </c>
      <c r="M107" s="97"/>
      <c r="N107" s="97"/>
      <c r="O107" s="97"/>
      <c r="P107" s="97"/>
      <c r="Q107" s="97"/>
      <c r="R107" s="124">
        <v>1959.9199999999998</v>
      </c>
      <c r="S107" s="1"/>
    </row>
    <row r="108" spans="1:19">
      <c r="A108" s="43" t="s">
        <v>72</v>
      </c>
      <c r="B108" s="174" t="s">
        <v>73</v>
      </c>
      <c r="C108" s="5" t="s">
        <v>11</v>
      </c>
      <c r="D108" s="65"/>
      <c r="E108" s="15"/>
      <c r="F108" s="15">
        <v>1.6199999999999999E-2</v>
      </c>
      <c r="G108" s="133">
        <v>1.6199999999999999E-2</v>
      </c>
      <c r="H108" s="150">
        <v>3.3397000000000001</v>
      </c>
      <c r="I108" s="59">
        <v>19.642599999999998</v>
      </c>
      <c r="J108" s="88"/>
      <c r="K108" s="134">
        <v>19.642599999999998</v>
      </c>
      <c r="L108" s="25">
        <v>4.2061999999999999</v>
      </c>
      <c r="M108" s="92">
        <v>40.066699999999997</v>
      </c>
      <c r="N108" s="92"/>
      <c r="O108" s="92">
        <v>1.1900000000000001E-2</v>
      </c>
      <c r="P108" s="92">
        <v>6.1999999999999998E-3</v>
      </c>
      <c r="Q108" s="92"/>
      <c r="R108" s="121">
        <v>67.289500000000004</v>
      </c>
      <c r="S108" s="1"/>
    </row>
    <row r="109" spans="1:19">
      <c r="A109" s="43" t="s">
        <v>0</v>
      </c>
      <c r="B109" s="175"/>
      <c r="C109" s="49" t="s">
        <v>13</v>
      </c>
      <c r="D109" s="66"/>
      <c r="E109" s="16"/>
      <c r="F109" s="16">
        <v>8.3810000000000002</v>
      </c>
      <c r="G109" s="135">
        <v>8.3810000000000002</v>
      </c>
      <c r="H109" s="151">
        <v>2906.752</v>
      </c>
      <c r="I109" s="60">
        <v>9586.0470000000005</v>
      </c>
      <c r="J109" s="89"/>
      <c r="K109" s="136">
        <v>9586.0470000000005</v>
      </c>
      <c r="L109" s="26">
        <v>2657.6779999999999</v>
      </c>
      <c r="M109" s="97">
        <v>29117.252</v>
      </c>
      <c r="N109" s="97"/>
      <c r="O109" s="97">
        <v>1.927</v>
      </c>
      <c r="P109" s="97">
        <v>4.3849999999999998</v>
      </c>
      <c r="Q109" s="97"/>
      <c r="R109" s="124">
        <v>44282.422000000006</v>
      </c>
      <c r="S109" s="1"/>
    </row>
    <row r="110" spans="1:19">
      <c r="A110" s="43" t="s">
        <v>0</v>
      </c>
      <c r="B110" s="174" t="s">
        <v>74</v>
      </c>
      <c r="C110" s="5" t="s">
        <v>11</v>
      </c>
      <c r="D110" s="65"/>
      <c r="E110" s="15"/>
      <c r="F110" s="15">
        <v>0.28000000000000003</v>
      </c>
      <c r="G110" s="133">
        <v>0.28000000000000003</v>
      </c>
      <c r="H110" s="150">
        <v>1.1149</v>
      </c>
      <c r="I110" s="59">
        <v>15.388299999999999</v>
      </c>
      <c r="J110" s="88"/>
      <c r="K110" s="134">
        <v>15.388299999999999</v>
      </c>
      <c r="L110" s="25">
        <v>4.5813000000000006</v>
      </c>
      <c r="M110" s="92">
        <v>0.19980000000000001</v>
      </c>
      <c r="N110" s="92"/>
      <c r="O110" s="92">
        <v>6.3299999999999995E-2</v>
      </c>
      <c r="P110" s="92"/>
      <c r="Q110" s="92"/>
      <c r="R110" s="121">
        <v>21.627600000000001</v>
      </c>
      <c r="S110" s="1"/>
    </row>
    <row r="111" spans="1:19">
      <c r="A111" s="43"/>
      <c r="B111" s="175"/>
      <c r="C111" s="49" t="s">
        <v>13</v>
      </c>
      <c r="D111" s="66"/>
      <c r="E111" s="16"/>
      <c r="F111" s="16">
        <v>234.846</v>
      </c>
      <c r="G111" s="135">
        <v>234.846</v>
      </c>
      <c r="H111" s="151">
        <v>1098.6500000000001</v>
      </c>
      <c r="I111" s="60">
        <v>4127.7619999999997</v>
      </c>
      <c r="J111" s="89"/>
      <c r="K111" s="136">
        <v>4127.7619999999997</v>
      </c>
      <c r="L111" s="26">
        <v>908.05200000000002</v>
      </c>
      <c r="M111" s="97">
        <v>121.49</v>
      </c>
      <c r="N111" s="97"/>
      <c r="O111" s="97">
        <v>9.0890000000000004</v>
      </c>
      <c r="P111" s="97"/>
      <c r="Q111" s="97"/>
      <c r="R111" s="124">
        <v>6499.8889999999992</v>
      </c>
      <c r="S111" s="1"/>
    </row>
    <row r="112" spans="1:19">
      <c r="A112" s="43" t="s">
        <v>75</v>
      </c>
      <c r="B112" s="174" t="s">
        <v>76</v>
      </c>
      <c r="C112" s="5" t="s">
        <v>11</v>
      </c>
      <c r="D112" s="65"/>
      <c r="E112" s="15"/>
      <c r="F112" s="15"/>
      <c r="G112" s="133">
        <v>0</v>
      </c>
      <c r="H112" s="168">
        <v>0.13270000000000001</v>
      </c>
      <c r="I112" s="59">
        <v>1.367</v>
      </c>
      <c r="J112" s="88"/>
      <c r="K112" s="134">
        <v>1.367</v>
      </c>
      <c r="L112" s="25"/>
      <c r="M112" s="92">
        <v>8.3000000000000001E-3</v>
      </c>
      <c r="N112" s="92"/>
      <c r="O112" s="92"/>
      <c r="P112" s="92"/>
      <c r="Q112" s="92">
        <v>1.8699999999999998E-2</v>
      </c>
      <c r="R112" s="121">
        <v>1.5266999999999999</v>
      </c>
      <c r="S112" s="1"/>
    </row>
    <row r="113" spans="1:19">
      <c r="A113" s="43"/>
      <c r="B113" s="175"/>
      <c r="C113" s="49" t="s">
        <v>13</v>
      </c>
      <c r="D113" s="66"/>
      <c r="E113" s="16"/>
      <c r="F113" s="16"/>
      <c r="G113" s="135">
        <v>0</v>
      </c>
      <c r="H113" s="151">
        <v>303.74099999999999</v>
      </c>
      <c r="I113" s="60">
        <v>3106.404</v>
      </c>
      <c r="J113" s="89"/>
      <c r="K113" s="136">
        <v>3106.404</v>
      </c>
      <c r="L113" s="26"/>
      <c r="M113" s="97">
        <v>6.0060000000000002</v>
      </c>
      <c r="N113" s="97"/>
      <c r="O113" s="97"/>
      <c r="P113" s="97"/>
      <c r="Q113" s="97">
        <v>38.945</v>
      </c>
      <c r="R113" s="124">
        <v>3455.096</v>
      </c>
      <c r="S113" s="1"/>
    </row>
    <row r="114" spans="1:19">
      <c r="A114" s="43"/>
      <c r="B114" s="174" t="s">
        <v>77</v>
      </c>
      <c r="C114" s="5" t="s">
        <v>11</v>
      </c>
      <c r="D114" s="65"/>
      <c r="E114" s="15"/>
      <c r="F114" s="15">
        <v>2.0644999999999998</v>
      </c>
      <c r="G114" s="133">
        <v>2.0644999999999998</v>
      </c>
      <c r="H114" s="150">
        <v>0.2853</v>
      </c>
      <c r="I114" s="59">
        <v>8.5565999999999995</v>
      </c>
      <c r="J114" s="88"/>
      <c r="K114" s="134">
        <v>8.5565999999999995</v>
      </c>
      <c r="L114" s="25"/>
      <c r="M114" s="92">
        <v>2.9589000000000003</v>
      </c>
      <c r="N114" s="92">
        <v>1.3116000000000001</v>
      </c>
      <c r="O114" s="92">
        <v>4.9253</v>
      </c>
      <c r="P114" s="92">
        <v>9.6999999999999986E-3</v>
      </c>
      <c r="Q114" s="92">
        <v>7.4643000000000006</v>
      </c>
      <c r="R114" s="121">
        <v>27.5762</v>
      </c>
      <c r="S114" s="1"/>
    </row>
    <row r="115" spans="1:19">
      <c r="A115" s="43"/>
      <c r="B115" s="175"/>
      <c r="C115" s="49" t="s">
        <v>13</v>
      </c>
      <c r="D115" s="66"/>
      <c r="E115" s="16"/>
      <c r="F115" s="16">
        <v>1791.1759999999999</v>
      </c>
      <c r="G115" s="135">
        <v>1791.1759999999999</v>
      </c>
      <c r="H115" s="151">
        <v>611.601</v>
      </c>
      <c r="I115" s="60">
        <v>11239.299000000001</v>
      </c>
      <c r="J115" s="89"/>
      <c r="K115" s="136">
        <v>11239.299000000001</v>
      </c>
      <c r="L115" s="26"/>
      <c r="M115" s="97">
        <v>4445.4740000000002</v>
      </c>
      <c r="N115" s="97">
        <v>641.24900000000002</v>
      </c>
      <c r="O115" s="97">
        <v>5140.7539999999999</v>
      </c>
      <c r="P115" s="97">
        <v>7.774</v>
      </c>
      <c r="Q115" s="97">
        <v>7356.5889999999999</v>
      </c>
      <c r="R115" s="124">
        <v>31233.916000000005</v>
      </c>
      <c r="S115" s="1"/>
    </row>
    <row r="116" spans="1:19">
      <c r="A116" s="43" t="s">
        <v>78</v>
      </c>
      <c r="B116" s="174" t="s">
        <v>79</v>
      </c>
      <c r="C116" s="5" t="s">
        <v>11</v>
      </c>
      <c r="D116" s="65"/>
      <c r="E116" s="15"/>
      <c r="F116" s="15"/>
      <c r="G116" s="133">
        <v>0</v>
      </c>
      <c r="H116" s="150"/>
      <c r="I116" s="59"/>
      <c r="J116" s="88"/>
      <c r="K116" s="134">
        <v>0</v>
      </c>
      <c r="L116" s="25"/>
      <c r="M116" s="92"/>
      <c r="N116" s="92"/>
      <c r="O116" s="92"/>
      <c r="P116" s="92"/>
      <c r="Q116" s="92"/>
      <c r="R116" s="121">
        <v>0</v>
      </c>
      <c r="S116" s="1"/>
    </row>
    <row r="117" spans="1:19">
      <c r="A117" s="43"/>
      <c r="B117" s="175"/>
      <c r="C117" s="49" t="s">
        <v>13</v>
      </c>
      <c r="D117" s="66"/>
      <c r="E117" s="16"/>
      <c r="F117" s="16"/>
      <c r="G117" s="135">
        <v>0</v>
      </c>
      <c r="H117" s="151"/>
      <c r="I117" s="60"/>
      <c r="J117" s="89"/>
      <c r="K117" s="136">
        <v>0</v>
      </c>
      <c r="L117" s="26"/>
      <c r="M117" s="97"/>
      <c r="N117" s="97"/>
      <c r="O117" s="97"/>
      <c r="P117" s="97"/>
      <c r="Q117" s="97"/>
      <c r="R117" s="124">
        <v>0</v>
      </c>
      <c r="S117" s="1"/>
    </row>
    <row r="118" spans="1:19">
      <c r="A118" s="43"/>
      <c r="B118" s="174" t="s">
        <v>80</v>
      </c>
      <c r="C118" s="5" t="s">
        <v>11</v>
      </c>
      <c r="D118" s="65"/>
      <c r="E118" s="15"/>
      <c r="F118" s="15"/>
      <c r="G118" s="133">
        <v>0</v>
      </c>
      <c r="H118" s="150"/>
      <c r="I118" s="59"/>
      <c r="J118" s="88"/>
      <c r="K118" s="134">
        <v>0</v>
      </c>
      <c r="L118" s="25"/>
      <c r="M118" s="92"/>
      <c r="N118" s="92"/>
      <c r="O118" s="92"/>
      <c r="P118" s="92"/>
      <c r="Q118" s="92"/>
      <c r="R118" s="121">
        <v>0</v>
      </c>
      <c r="S118" s="1"/>
    </row>
    <row r="119" spans="1:19">
      <c r="A119" s="43"/>
      <c r="B119" s="175"/>
      <c r="C119" s="49" t="s">
        <v>13</v>
      </c>
      <c r="D119" s="66"/>
      <c r="E119" s="16"/>
      <c r="F119" s="16"/>
      <c r="G119" s="135">
        <v>0</v>
      </c>
      <c r="H119" s="151"/>
      <c r="I119" s="60"/>
      <c r="J119" s="89"/>
      <c r="K119" s="136">
        <v>0</v>
      </c>
      <c r="L119" s="26"/>
      <c r="M119" s="97"/>
      <c r="N119" s="97"/>
      <c r="O119" s="97"/>
      <c r="P119" s="97"/>
      <c r="Q119" s="97"/>
      <c r="R119" s="124">
        <v>0</v>
      </c>
      <c r="S119" s="1"/>
    </row>
    <row r="120" spans="1:19">
      <c r="A120" s="43" t="s">
        <v>81</v>
      </c>
      <c r="B120" s="174" t="s">
        <v>82</v>
      </c>
      <c r="C120" s="5" t="s">
        <v>11</v>
      </c>
      <c r="D120" s="65"/>
      <c r="E120" s="15"/>
      <c r="F120" s="15">
        <v>0.71599999999999997</v>
      </c>
      <c r="G120" s="133">
        <v>0.71599999999999997</v>
      </c>
      <c r="H120" s="150"/>
      <c r="I120" s="59"/>
      <c r="J120" s="88"/>
      <c r="K120" s="134">
        <v>0</v>
      </c>
      <c r="L120" s="25">
        <v>0.15</v>
      </c>
      <c r="M120" s="92"/>
      <c r="N120" s="92"/>
      <c r="O120" s="92"/>
      <c r="P120" s="92"/>
      <c r="Q120" s="92"/>
      <c r="R120" s="121">
        <v>0.86599999999999999</v>
      </c>
      <c r="S120" s="1"/>
    </row>
    <row r="121" spans="1:19">
      <c r="A121" s="43"/>
      <c r="B121" s="175"/>
      <c r="C121" s="49" t="s">
        <v>13</v>
      </c>
      <c r="D121" s="66"/>
      <c r="E121" s="16"/>
      <c r="F121" s="16">
        <v>356.50799999999998</v>
      </c>
      <c r="G121" s="135">
        <v>356.50799999999998</v>
      </c>
      <c r="H121" s="151"/>
      <c r="I121" s="60"/>
      <c r="J121" s="89"/>
      <c r="K121" s="136">
        <v>0</v>
      </c>
      <c r="L121" s="26">
        <v>16.2</v>
      </c>
      <c r="M121" s="97"/>
      <c r="N121" s="97"/>
      <c r="O121" s="97"/>
      <c r="P121" s="97"/>
      <c r="Q121" s="97"/>
      <c r="R121" s="124">
        <v>372.70799999999997</v>
      </c>
      <c r="S121" s="1"/>
    </row>
    <row r="122" spans="1:19">
      <c r="A122" s="43"/>
      <c r="B122" s="174" t="s">
        <v>83</v>
      </c>
      <c r="C122" s="5" t="s">
        <v>11</v>
      </c>
      <c r="D122" s="65"/>
      <c r="E122" s="15"/>
      <c r="F122" s="15">
        <v>1.1295999999999999</v>
      </c>
      <c r="G122" s="133">
        <v>1.1295999999999999</v>
      </c>
      <c r="H122" s="150">
        <v>0.2218</v>
      </c>
      <c r="I122" s="59">
        <v>5.9071000000000007</v>
      </c>
      <c r="J122" s="88"/>
      <c r="K122" s="134">
        <v>5.9071000000000007</v>
      </c>
      <c r="L122" s="25">
        <v>0.36</v>
      </c>
      <c r="M122" s="92"/>
      <c r="N122" s="92"/>
      <c r="O122" s="92">
        <v>4.1000000000000002E-2</v>
      </c>
      <c r="P122" s="92"/>
      <c r="Q122" s="92">
        <v>0.79610000000000003</v>
      </c>
      <c r="R122" s="121">
        <v>8.4556000000000004</v>
      </c>
      <c r="S122" s="1"/>
    </row>
    <row r="123" spans="1:19">
      <c r="A123" s="43"/>
      <c r="B123" s="175"/>
      <c r="C123" s="49" t="s">
        <v>13</v>
      </c>
      <c r="D123" s="66"/>
      <c r="E123" s="16"/>
      <c r="F123" s="16">
        <v>969.27800000000002</v>
      </c>
      <c r="G123" s="135">
        <v>969.27800000000002</v>
      </c>
      <c r="H123" s="151">
        <v>103.684</v>
      </c>
      <c r="I123" s="60">
        <v>3384.1410000000001</v>
      </c>
      <c r="J123" s="89"/>
      <c r="K123" s="136">
        <v>3384.1410000000001</v>
      </c>
      <c r="L123" s="26">
        <v>301.05</v>
      </c>
      <c r="M123" s="97"/>
      <c r="N123" s="97"/>
      <c r="O123" s="97">
        <v>33.21</v>
      </c>
      <c r="P123" s="97"/>
      <c r="Q123" s="97">
        <v>450.42</v>
      </c>
      <c r="R123" s="124">
        <v>5241.7830000000004</v>
      </c>
      <c r="S123" s="1"/>
    </row>
    <row r="124" spans="1:19">
      <c r="A124" s="43" t="s">
        <v>18</v>
      </c>
      <c r="B124" s="174" t="s">
        <v>84</v>
      </c>
      <c r="C124" s="5" t="s">
        <v>11</v>
      </c>
      <c r="D124" s="65"/>
      <c r="E124" s="15"/>
      <c r="F124" s="15">
        <v>0.40350000000000003</v>
      </c>
      <c r="G124" s="133">
        <v>0.40350000000000003</v>
      </c>
      <c r="H124" s="150">
        <v>0.47699999999999998</v>
      </c>
      <c r="I124" s="59">
        <v>9.7742999999999984</v>
      </c>
      <c r="J124" s="88"/>
      <c r="K124" s="134">
        <v>9.7742999999999984</v>
      </c>
      <c r="L124" s="25">
        <v>15.5343</v>
      </c>
      <c r="M124" s="92">
        <v>26.438599999999997</v>
      </c>
      <c r="N124" s="92"/>
      <c r="O124" s="92">
        <v>2.35E-2</v>
      </c>
      <c r="P124" s="92">
        <v>0.217</v>
      </c>
      <c r="Q124" s="92">
        <v>2.8201999999999998</v>
      </c>
      <c r="R124" s="121">
        <v>55.688399999999987</v>
      </c>
      <c r="S124" s="1"/>
    </row>
    <row r="125" spans="1:19">
      <c r="A125" s="1"/>
      <c r="B125" s="175"/>
      <c r="C125" s="49" t="s">
        <v>13</v>
      </c>
      <c r="D125" s="96"/>
      <c r="E125" s="16"/>
      <c r="F125" s="16">
        <v>743.49699999999996</v>
      </c>
      <c r="G125" s="135">
        <v>743.49699999999996</v>
      </c>
      <c r="H125" s="151">
        <v>207.434</v>
      </c>
      <c r="I125" s="60">
        <v>5682.4650000000001</v>
      </c>
      <c r="J125" s="89"/>
      <c r="K125" s="136">
        <v>5682.4650000000001</v>
      </c>
      <c r="L125" s="26">
        <v>4145.5420000000004</v>
      </c>
      <c r="M125" s="102">
        <v>7489.4</v>
      </c>
      <c r="N125" s="97"/>
      <c r="O125" s="97">
        <v>5.8380000000000001</v>
      </c>
      <c r="P125" s="97">
        <v>16.222000000000001</v>
      </c>
      <c r="Q125" s="97">
        <v>17870.490000000002</v>
      </c>
      <c r="R125" s="124">
        <v>36160.888000000006</v>
      </c>
      <c r="S125" s="1"/>
    </row>
    <row r="126" spans="1:19">
      <c r="A126" s="1"/>
      <c r="B126" s="11" t="s">
        <v>15</v>
      </c>
      <c r="C126" s="5" t="s">
        <v>11</v>
      </c>
      <c r="D126" s="65"/>
      <c r="E126" s="15"/>
      <c r="F126" s="15">
        <v>2.93675</v>
      </c>
      <c r="G126" s="133">
        <v>2.93675</v>
      </c>
      <c r="H126" s="150">
        <v>12.081799999999999</v>
      </c>
      <c r="I126" s="59">
        <v>45.959000000000003</v>
      </c>
      <c r="J126" s="88"/>
      <c r="K126" s="134">
        <v>45.959000000000003</v>
      </c>
      <c r="L126" s="25"/>
      <c r="M126" s="92">
        <v>4.9870000000000001</v>
      </c>
      <c r="N126" s="92"/>
      <c r="O126" s="92"/>
      <c r="P126" s="92"/>
      <c r="Q126" s="92">
        <v>1.7167999999999999</v>
      </c>
      <c r="R126" s="121">
        <v>67.681350000000009</v>
      </c>
      <c r="S126" s="1"/>
    </row>
    <row r="127" spans="1:19">
      <c r="A127" s="1"/>
      <c r="B127" s="44" t="s">
        <v>85</v>
      </c>
      <c r="C127" s="49" t="s">
        <v>13</v>
      </c>
      <c r="D127" s="66"/>
      <c r="E127" s="16"/>
      <c r="F127" s="16">
        <v>978.31799999999998</v>
      </c>
      <c r="G127" s="135">
        <v>978.31799999999998</v>
      </c>
      <c r="H127" s="151">
        <v>1857.6610000000001</v>
      </c>
      <c r="I127" s="60">
        <v>5946.4040000000005</v>
      </c>
      <c r="J127" s="89"/>
      <c r="K127" s="136">
        <v>5946.4040000000005</v>
      </c>
      <c r="L127" s="26"/>
      <c r="M127" s="97">
        <v>316.53699999999998</v>
      </c>
      <c r="N127" s="97"/>
      <c r="O127" s="97"/>
      <c r="P127" s="97"/>
      <c r="Q127" s="97">
        <v>3708.288</v>
      </c>
      <c r="R127" s="124">
        <v>12807.208000000002</v>
      </c>
      <c r="S127" s="1"/>
    </row>
    <row r="128" spans="1:19">
      <c r="A128" s="1"/>
      <c r="B128" s="176" t="s">
        <v>19</v>
      </c>
      <c r="C128" s="5" t="s">
        <v>11</v>
      </c>
      <c r="D128" s="127">
        <v>0</v>
      </c>
      <c r="E128" s="6">
        <v>0</v>
      </c>
      <c r="F128" s="6">
        <v>7.5465499999999999</v>
      </c>
      <c r="G128" s="133">
        <v>7.5465499999999999</v>
      </c>
      <c r="H128" s="152">
        <v>17.653199999999998</v>
      </c>
      <c r="I128" s="153">
        <v>106.7439</v>
      </c>
      <c r="J128" s="129">
        <v>0</v>
      </c>
      <c r="K128" s="134">
        <v>106.7439</v>
      </c>
      <c r="L128" s="134">
        <v>24.852499999999999</v>
      </c>
      <c r="M128" s="6">
        <v>74.659299999999988</v>
      </c>
      <c r="N128" s="6">
        <v>1.3116000000000001</v>
      </c>
      <c r="O128" s="6">
        <v>5.0650000000000004</v>
      </c>
      <c r="P128" s="6">
        <v>0.2329</v>
      </c>
      <c r="Q128" s="6">
        <v>12.816099999999999</v>
      </c>
      <c r="R128" s="121">
        <v>250.88104999999999</v>
      </c>
      <c r="S128" s="1"/>
    </row>
    <row r="129" spans="1:19">
      <c r="A129" s="45"/>
      <c r="B129" s="177"/>
      <c r="C129" s="49" t="s">
        <v>13</v>
      </c>
      <c r="D129" s="128">
        <v>0</v>
      </c>
      <c r="E129" s="17">
        <v>0</v>
      </c>
      <c r="F129" s="17">
        <v>5082.0040000000008</v>
      </c>
      <c r="G129" s="135">
        <v>5082.0040000000008</v>
      </c>
      <c r="H129" s="24">
        <v>8493.523000000001</v>
      </c>
      <c r="I129" s="154">
        <v>43562.832000000002</v>
      </c>
      <c r="J129" s="20">
        <v>0</v>
      </c>
      <c r="K129" s="136">
        <v>43562.832000000002</v>
      </c>
      <c r="L129" s="136">
        <v>8094.1320000000005</v>
      </c>
      <c r="M129" s="17">
        <v>41496.159</v>
      </c>
      <c r="N129" s="17">
        <v>641.24900000000002</v>
      </c>
      <c r="O129" s="17">
        <v>5190.8179999999993</v>
      </c>
      <c r="P129" s="17">
        <v>28.381</v>
      </c>
      <c r="Q129" s="17">
        <v>29424.732000000004</v>
      </c>
      <c r="R129" s="124">
        <v>142013.82999999999</v>
      </c>
      <c r="S129" s="1"/>
    </row>
    <row r="130" spans="1:19">
      <c r="A130" s="42" t="s">
        <v>0</v>
      </c>
      <c r="B130" s="174" t="s">
        <v>86</v>
      </c>
      <c r="C130" s="5" t="s">
        <v>11</v>
      </c>
      <c r="D130" s="65"/>
      <c r="E130" s="15"/>
      <c r="F130" s="15">
        <v>3.3000000000000002E-2</v>
      </c>
      <c r="G130" s="133">
        <v>3.3000000000000002E-2</v>
      </c>
      <c r="H130" s="150"/>
      <c r="I130" s="59"/>
      <c r="J130" s="88"/>
      <c r="K130" s="134">
        <v>0</v>
      </c>
      <c r="L130" s="25"/>
      <c r="M130" s="92"/>
      <c r="N130" s="92"/>
      <c r="O130" s="92"/>
      <c r="P130" s="92"/>
      <c r="Q130" s="92"/>
      <c r="R130" s="121">
        <v>3.3000000000000002E-2</v>
      </c>
      <c r="S130" s="1"/>
    </row>
    <row r="131" spans="1:19">
      <c r="A131" s="42" t="s">
        <v>0</v>
      </c>
      <c r="B131" s="175"/>
      <c r="C131" s="49" t="s">
        <v>13</v>
      </c>
      <c r="D131" s="66"/>
      <c r="E131" s="16"/>
      <c r="F131" s="16">
        <v>17.82</v>
      </c>
      <c r="G131" s="135">
        <v>17.82</v>
      </c>
      <c r="H131" s="151"/>
      <c r="I131" s="60"/>
      <c r="J131" s="89"/>
      <c r="K131" s="136">
        <v>0</v>
      </c>
      <c r="L131" s="26"/>
      <c r="M131" s="97"/>
      <c r="N131" s="97"/>
      <c r="O131" s="97"/>
      <c r="P131" s="97"/>
      <c r="Q131" s="97"/>
      <c r="R131" s="124">
        <v>17.82</v>
      </c>
      <c r="S131" s="1"/>
    </row>
    <row r="132" spans="1:19">
      <c r="A132" s="43" t="s">
        <v>87</v>
      </c>
      <c r="B132" s="174" t="s">
        <v>88</v>
      </c>
      <c r="C132" s="5" t="s">
        <v>11</v>
      </c>
      <c r="D132" s="65"/>
      <c r="E132" s="15"/>
      <c r="F132" s="15"/>
      <c r="G132" s="133">
        <v>0</v>
      </c>
      <c r="H132" s="150">
        <v>0.186</v>
      </c>
      <c r="I132" s="59"/>
      <c r="J132" s="88"/>
      <c r="K132" s="134">
        <v>0</v>
      </c>
      <c r="L132" s="92"/>
      <c r="M132" s="92"/>
      <c r="N132" s="92"/>
      <c r="O132" s="92"/>
      <c r="P132" s="92"/>
      <c r="Q132" s="92"/>
      <c r="R132" s="121">
        <v>0.186</v>
      </c>
      <c r="S132" s="1"/>
    </row>
    <row r="133" spans="1:19">
      <c r="A133" s="43"/>
      <c r="B133" s="175"/>
      <c r="C133" s="49" t="s">
        <v>13</v>
      </c>
      <c r="D133" s="66"/>
      <c r="E133" s="16"/>
      <c r="F133" s="16"/>
      <c r="G133" s="135">
        <v>0</v>
      </c>
      <c r="H133" s="151">
        <v>159.56</v>
      </c>
      <c r="I133" s="60"/>
      <c r="J133" s="89"/>
      <c r="K133" s="136">
        <v>0</v>
      </c>
      <c r="L133" s="26"/>
      <c r="M133" s="97"/>
      <c r="N133" s="97"/>
      <c r="O133" s="97"/>
      <c r="P133" s="97"/>
      <c r="Q133" s="97"/>
      <c r="R133" s="137">
        <v>159.56</v>
      </c>
      <c r="S133" s="1"/>
    </row>
    <row r="134" spans="1:19">
      <c r="A134" s="43" t="s">
        <v>89</v>
      </c>
      <c r="B134" s="11" t="s">
        <v>15</v>
      </c>
      <c r="C134" s="3" t="s">
        <v>11</v>
      </c>
      <c r="D134" s="65"/>
      <c r="E134" s="30"/>
      <c r="F134" s="30"/>
      <c r="G134" s="138">
        <v>0</v>
      </c>
      <c r="H134" s="157">
        <v>0</v>
      </c>
      <c r="I134" s="63"/>
      <c r="J134" s="95"/>
      <c r="K134" s="139">
        <v>0</v>
      </c>
      <c r="L134" s="32"/>
      <c r="M134" s="99">
        <v>6.0000000000000001E-3</v>
      </c>
      <c r="N134" s="99"/>
      <c r="O134" s="99"/>
      <c r="P134" s="99"/>
      <c r="Q134" s="99"/>
      <c r="R134" s="121">
        <v>6.0000000000000001E-3</v>
      </c>
      <c r="S134" s="1"/>
    </row>
    <row r="135" spans="1:19">
      <c r="A135" s="43"/>
      <c r="B135" s="11" t="s">
        <v>90</v>
      </c>
      <c r="C135" s="5" t="s">
        <v>91</v>
      </c>
      <c r="D135" s="65"/>
      <c r="E135" s="15"/>
      <c r="F135" s="15"/>
      <c r="G135" s="140">
        <v>0</v>
      </c>
      <c r="H135" s="150"/>
      <c r="I135" s="59"/>
      <c r="J135" s="90"/>
      <c r="K135" s="141">
        <v>0</v>
      </c>
      <c r="L135" s="25"/>
      <c r="M135" s="100"/>
      <c r="N135" s="101"/>
      <c r="O135" s="101"/>
      <c r="P135" s="92"/>
      <c r="Q135" s="101"/>
      <c r="R135" s="121">
        <v>0</v>
      </c>
      <c r="S135" s="1"/>
    </row>
    <row r="136" spans="1:19">
      <c r="A136" s="43" t="s">
        <v>18</v>
      </c>
      <c r="B136" s="17"/>
      <c r="C136" s="49" t="s">
        <v>13</v>
      </c>
      <c r="D136" s="66"/>
      <c r="E136" s="16"/>
      <c r="F136" s="16"/>
      <c r="G136" s="142">
        <v>0</v>
      </c>
      <c r="H136" s="151">
        <v>74.909000000000006</v>
      </c>
      <c r="I136" s="61"/>
      <c r="J136" s="89"/>
      <c r="K136" s="143">
        <v>0</v>
      </c>
      <c r="L136" s="28"/>
      <c r="M136" s="100">
        <v>12.96</v>
      </c>
      <c r="N136" s="158"/>
      <c r="O136" s="97"/>
      <c r="P136" s="97"/>
      <c r="Q136" s="97"/>
      <c r="R136" s="137">
        <v>87.869</v>
      </c>
      <c r="S136" s="1"/>
    </row>
    <row r="137" spans="1:19">
      <c r="A137" s="1"/>
      <c r="B137" s="52" t="s">
        <v>0</v>
      </c>
      <c r="C137" s="3" t="s">
        <v>11</v>
      </c>
      <c r="D137" s="159">
        <v>0</v>
      </c>
      <c r="E137" s="6">
        <v>0</v>
      </c>
      <c r="F137" s="6">
        <v>3.3000000000000002E-2</v>
      </c>
      <c r="G137" s="138">
        <v>3.3000000000000002E-2</v>
      </c>
      <c r="H137" s="152">
        <v>0.186</v>
      </c>
      <c r="I137" s="153">
        <v>0</v>
      </c>
      <c r="J137" s="153">
        <v>0</v>
      </c>
      <c r="K137" s="139">
        <v>0</v>
      </c>
      <c r="L137" s="139">
        <v>0</v>
      </c>
      <c r="M137" s="130">
        <v>6.0000000000000001E-3</v>
      </c>
      <c r="N137" s="6">
        <v>0</v>
      </c>
      <c r="O137" s="160">
        <v>0</v>
      </c>
      <c r="P137" s="144">
        <v>0</v>
      </c>
      <c r="Q137" s="144">
        <v>0</v>
      </c>
      <c r="R137" s="121">
        <v>0.22500000000000001</v>
      </c>
      <c r="S137" s="1"/>
    </row>
    <row r="138" spans="1:19">
      <c r="A138" s="1"/>
      <c r="B138" s="53" t="s">
        <v>19</v>
      </c>
      <c r="C138" s="5" t="s">
        <v>91</v>
      </c>
      <c r="D138" s="159">
        <v>0</v>
      </c>
      <c r="E138" s="6">
        <v>0</v>
      </c>
      <c r="F138" s="6">
        <v>0</v>
      </c>
      <c r="G138" s="140">
        <v>0</v>
      </c>
      <c r="H138" s="169">
        <v>0</v>
      </c>
      <c r="I138" s="153">
        <v>0</v>
      </c>
      <c r="J138" s="153">
        <v>0</v>
      </c>
      <c r="K138" s="141">
        <v>0</v>
      </c>
      <c r="L138" s="141">
        <v>0</v>
      </c>
      <c r="M138" s="6">
        <v>0</v>
      </c>
      <c r="N138" s="6">
        <v>0</v>
      </c>
      <c r="O138" s="164">
        <v>0</v>
      </c>
      <c r="P138" s="6">
        <v>0</v>
      </c>
      <c r="Q138" s="6">
        <v>0</v>
      </c>
      <c r="R138" s="121">
        <v>0</v>
      </c>
      <c r="S138" s="1"/>
    </row>
    <row r="139" spans="1:19">
      <c r="A139" s="45"/>
      <c r="B139" s="17"/>
      <c r="C139" s="49" t="s">
        <v>13</v>
      </c>
      <c r="D139" s="128">
        <v>0</v>
      </c>
      <c r="E139" s="17">
        <v>0</v>
      </c>
      <c r="F139" s="17">
        <v>17.82</v>
      </c>
      <c r="G139" s="142">
        <v>17.82</v>
      </c>
      <c r="H139" s="24">
        <v>234.46899999999999</v>
      </c>
      <c r="I139" s="154">
        <v>0</v>
      </c>
      <c r="J139" s="154">
        <v>0</v>
      </c>
      <c r="K139" s="143">
        <v>0</v>
      </c>
      <c r="L139" s="143">
        <v>0</v>
      </c>
      <c r="M139" s="17">
        <v>12.96</v>
      </c>
      <c r="N139" s="17">
        <v>0</v>
      </c>
      <c r="O139" s="170">
        <v>0</v>
      </c>
      <c r="P139" s="17">
        <v>0</v>
      </c>
      <c r="Q139" s="17">
        <v>0</v>
      </c>
      <c r="R139" s="137">
        <v>265.24899999999997</v>
      </c>
      <c r="S139" s="1"/>
    </row>
    <row r="140" spans="1:19">
      <c r="A140" s="1"/>
      <c r="B140" s="2" t="s">
        <v>0</v>
      </c>
      <c r="C140" s="3" t="s">
        <v>11</v>
      </c>
      <c r="D140" s="145">
        <v>0</v>
      </c>
      <c r="E140" s="145">
        <v>0</v>
      </c>
      <c r="F140" s="145">
        <v>958.47161000000006</v>
      </c>
      <c r="G140" s="138">
        <v>958.47161000000006</v>
      </c>
      <c r="H140" s="161">
        <v>9023.2829000000002</v>
      </c>
      <c r="I140" s="145">
        <v>12394.956099999998</v>
      </c>
      <c r="J140" s="145">
        <v>0</v>
      </c>
      <c r="K140" s="139">
        <v>12394.956099999998</v>
      </c>
      <c r="L140" s="139">
        <v>3442.5235000000002</v>
      </c>
      <c r="M140" s="144">
        <v>538.16904999999997</v>
      </c>
      <c r="N140" s="6">
        <v>26.1799</v>
      </c>
      <c r="O140" s="146">
        <v>98.117099999999994</v>
      </c>
      <c r="P140" s="144">
        <v>9.2279</v>
      </c>
      <c r="Q140" s="144">
        <v>74.023300000000006</v>
      </c>
      <c r="R140" s="121">
        <v>26564.951359999999</v>
      </c>
      <c r="S140" s="1"/>
    </row>
    <row r="141" spans="1:19">
      <c r="A141" s="1"/>
      <c r="B141" s="4" t="s">
        <v>92</v>
      </c>
      <c r="C141" s="5" t="s">
        <v>91</v>
      </c>
      <c r="D141" s="90">
        <v>0</v>
      </c>
      <c r="E141" s="90">
        <v>0</v>
      </c>
      <c r="F141" s="90">
        <v>0</v>
      </c>
      <c r="G141" s="140">
        <v>0</v>
      </c>
      <c r="H141" s="162">
        <v>0</v>
      </c>
      <c r="I141" s="90">
        <v>0</v>
      </c>
      <c r="J141" s="90">
        <v>0</v>
      </c>
      <c r="K141" s="141">
        <v>0</v>
      </c>
      <c r="L141" s="163">
        <v>0</v>
      </c>
      <c r="M141" s="6">
        <v>0</v>
      </c>
      <c r="N141" s="171">
        <v>0</v>
      </c>
      <c r="O141" s="164">
        <v>0</v>
      </c>
      <c r="P141" s="6">
        <v>0</v>
      </c>
      <c r="Q141" s="6">
        <v>0</v>
      </c>
      <c r="R141" s="121">
        <v>0</v>
      </c>
      <c r="S141" s="1"/>
    </row>
    <row r="142" spans="1:19" ht="19.5" thickBot="1">
      <c r="A142" s="7"/>
      <c r="B142" s="8"/>
      <c r="C142" s="9" t="s">
        <v>13</v>
      </c>
      <c r="D142" s="172">
        <v>0</v>
      </c>
      <c r="E142" s="172">
        <v>0</v>
      </c>
      <c r="F142" s="19">
        <v>631224.58399999992</v>
      </c>
      <c r="G142" s="147">
        <v>631224.58399999992</v>
      </c>
      <c r="H142" s="165">
        <v>1640125.5280000002</v>
      </c>
      <c r="I142" s="166">
        <v>1785962.4700000002</v>
      </c>
      <c r="J142" s="19">
        <v>0</v>
      </c>
      <c r="K142" s="148">
        <v>1785962.4700000002</v>
      </c>
      <c r="L142" s="19">
        <v>1032451.1589999999</v>
      </c>
      <c r="M142" s="10">
        <v>269088.28000000003</v>
      </c>
      <c r="N142" s="10">
        <v>14344.762999999999</v>
      </c>
      <c r="O142" s="149">
        <v>66729.081999999995</v>
      </c>
      <c r="P142" s="10">
        <v>6513.2160000000003</v>
      </c>
      <c r="Q142" s="10">
        <v>76972.817999999999</v>
      </c>
      <c r="R142" s="132">
        <v>5523411.9000000013</v>
      </c>
      <c r="S142" s="1"/>
    </row>
    <row r="143" spans="1:19">
      <c r="R143" s="91" t="s">
        <v>93</v>
      </c>
    </row>
    <row r="145" spans="8:14">
      <c r="H145" s="31"/>
      <c r="N145" s="12"/>
    </row>
    <row r="146" spans="8:14">
      <c r="H146" s="31"/>
      <c r="N146" s="12"/>
    </row>
    <row r="147" spans="8:14">
      <c r="H147" s="12"/>
      <c r="N147" s="12"/>
    </row>
    <row r="148" spans="8:14">
      <c r="H148" s="12"/>
      <c r="N148" s="12"/>
    </row>
    <row r="149" spans="8:14">
      <c r="N149" s="12"/>
    </row>
  </sheetData>
  <mergeCells count="52">
    <mergeCell ref="B124:B125"/>
    <mergeCell ref="B128:B129"/>
    <mergeCell ref="B130:B131"/>
    <mergeCell ref="B132:B133"/>
    <mergeCell ref="B112:B113"/>
    <mergeCell ref="B114:B115"/>
    <mergeCell ref="B116:B117"/>
    <mergeCell ref="B118:B119"/>
    <mergeCell ref="B120:B121"/>
    <mergeCell ref="B122:B123"/>
    <mergeCell ref="B110:B111"/>
    <mergeCell ref="B88:B89"/>
    <mergeCell ref="A90:B91"/>
    <mergeCell ref="A92:B93"/>
    <mergeCell ref="A94:B95"/>
    <mergeCell ref="A96:B97"/>
    <mergeCell ref="A98:B99"/>
    <mergeCell ref="A100:B101"/>
    <mergeCell ref="A102:B103"/>
    <mergeCell ref="A104:B105"/>
    <mergeCell ref="B106:B107"/>
    <mergeCell ref="B108:B109"/>
    <mergeCell ref="B84:B85"/>
    <mergeCell ref="A47:B48"/>
    <mergeCell ref="A49:B50"/>
    <mergeCell ref="A51:B52"/>
    <mergeCell ref="A53:B54"/>
    <mergeCell ref="B55:B56"/>
    <mergeCell ref="B59:B60"/>
    <mergeCell ref="B61:B62"/>
    <mergeCell ref="B65:B66"/>
    <mergeCell ref="B76:B77"/>
    <mergeCell ref="B78:B79"/>
    <mergeCell ref="B80:B81"/>
    <mergeCell ref="A45:B46"/>
    <mergeCell ref="B17:B18"/>
    <mergeCell ref="B21:B22"/>
    <mergeCell ref="B23:B24"/>
    <mergeCell ref="B25:B26"/>
    <mergeCell ref="B29:B30"/>
    <mergeCell ref="B31:B32"/>
    <mergeCell ref="B33:B34"/>
    <mergeCell ref="B37:B38"/>
    <mergeCell ref="A39:B40"/>
    <mergeCell ref="A41:B42"/>
    <mergeCell ref="A43:B44"/>
    <mergeCell ref="B15:B16"/>
    <mergeCell ref="A1:R1"/>
    <mergeCell ref="B5:B6"/>
    <mergeCell ref="B9:B10"/>
    <mergeCell ref="A11:B12"/>
    <mergeCell ref="B13:B14"/>
  </mergeCells>
  <phoneticPr fontId="4"/>
  <pageMargins left="0.70866141732283472" right="0.70866141732283472" top="0.74803149606299213" bottom="0.74803149606299213" header="0.31496062992125984" footer="0.31496062992125984"/>
  <pageSetup paperSize="9" scale="35" fitToHeight="2" orientation="landscape" r:id="rId1"/>
  <rowBreaks count="1" manualBreakCount="1">
    <brk id="71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9"/>
  <sheetViews>
    <sheetView view="pageBreakPreview" zoomScale="40" zoomScaleNormal="40" zoomScaleSheetLayoutView="40" workbookViewId="0">
      <pane xSplit="3" ySplit="4" topLeftCell="D5" activePane="bottomRight" state="frozen"/>
      <selection activeCell="G141" sqref="G141"/>
      <selection pane="topRight" activeCell="G141" sqref="G141"/>
      <selection pane="bottomLeft" activeCell="G141" sqref="G141"/>
      <selection pane="bottomRight" activeCell="F18" sqref="F18"/>
    </sheetView>
  </sheetViews>
  <sheetFormatPr defaultColWidth="13.375" defaultRowHeight="18.75"/>
  <cols>
    <col min="1" max="1" width="5.875" style="23" customWidth="1"/>
    <col min="2" max="2" width="21.25" style="23" customWidth="1"/>
    <col min="3" max="3" width="11.25" style="23" customWidth="1"/>
    <col min="4" max="8" width="24.625" style="23" customWidth="1"/>
    <col min="9" max="9" width="22.625" style="23" customWidth="1"/>
    <col min="10" max="10" width="19.625" style="23" customWidth="1"/>
    <col min="11" max="17" width="24.625" style="23" customWidth="1"/>
    <col min="18" max="18" width="24.625" style="37" customWidth="1"/>
    <col min="19" max="19" width="0.125" style="23" hidden="1" customWidth="1"/>
    <col min="20" max="37" width="17.375" style="23" customWidth="1"/>
    <col min="38" max="256" width="13.375" style="23"/>
    <col min="257" max="257" width="5.875" style="23" customWidth="1"/>
    <col min="258" max="258" width="21.25" style="23" customWidth="1"/>
    <col min="259" max="259" width="11.25" style="23" customWidth="1"/>
    <col min="260" max="273" width="19.625" style="23" customWidth="1"/>
    <col min="274" max="274" width="0" style="23" hidden="1" customWidth="1"/>
    <col min="275" max="293" width="17.375" style="23" customWidth="1"/>
    <col min="294" max="512" width="13.375" style="23"/>
    <col min="513" max="513" width="5.875" style="23" customWidth="1"/>
    <col min="514" max="514" width="21.25" style="23" customWidth="1"/>
    <col min="515" max="515" width="11.25" style="23" customWidth="1"/>
    <col min="516" max="529" width="19.625" style="23" customWidth="1"/>
    <col min="530" max="530" width="0" style="23" hidden="1" customWidth="1"/>
    <col min="531" max="549" width="17.375" style="23" customWidth="1"/>
    <col min="550" max="768" width="13.375" style="23"/>
    <col min="769" max="769" width="5.875" style="23" customWidth="1"/>
    <col min="770" max="770" width="21.25" style="23" customWidth="1"/>
    <col min="771" max="771" width="11.25" style="23" customWidth="1"/>
    <col min="772" max="785" width="19.625" style="23" customWidth="1"/>
    <col min="786" max="786" width="0" style="23" hidden="1" customWidth="1"/>
    <col min="787" max="805" width="17.375" style="23" customWidth="1"/>
    <col min="806" max="1024" width="13.375" style="23"/>
    <col min="1025" max="1025" width="5.875" style="23" customWidth="1"/>
    <col min="1026" max="1026" width="21.25" style="23" customWidth="1"/>
    <col min="1027" max="1027" width="11.25" style="23" customWidth="1"/>
    <col min="1028" max="1041" width="19.625" style="23" customWidth="1"/>
    <col min="1042" max="1042" width="0" style="23" hidden="1" customWidth="1"/>
    <col min="1043" max="1061" width="17.375" style="23" customWidth="1"/>
    <col min="1062" max="1280" width="13.375" style="23"/>
    <col min="1281" max="1281" width="5.875" style="23" customWidth="1"/>
    <col min="1282" max="1282" width="21.25" style="23" customWidth="1"/>
    <col min="1283" max="1283" width="11.25" style="23" customWidth="1"/>
    <col min="1284" max="1297" width="19.625" style="23" customWidth="1"/>
    <col min="1298" max="1298" width="0" style="23" hidden="1" customWidth="1"/>
    <col min="1299" max="1317" width="17.375" style="23" customWidth="1"/>
    <col min="1318" max="1536" width="13.375" style="23"/>
    <col min="1537" max="1537" width="5.875" style="23" customWidth="1"/>
    <col min="1538" max="1538" width="21.25" style="23" customWidth="1"/>
    <col min="1539" max="1539" width="11.25" style="23" customWidth="1"/>
    <col min="1540" max="1553" width="19.625" style="23" customWidth="1"/>
    <col min="1554" max="1554" width="0" style="23" hidden="1" customWidth="1"/>
    <col min="1555" max="1573" width="17.375" style="23" customWidth="1"/>
    <col min="1574" max="1792" width="13.375" style="23"/>
    <col min="1793" max="1793" width="5.875" style="23" customWidth="1"/>
    <col min="1794" max="1794" width="21.25" style="23" customWidth="1"/>
    <col min="1795" max="1795" width="11.25" style="23" customWidth="1"/>
    <col min="1796" max="1809" width="19.625" style="23" customWidth="1"/>
    <col min="1810" max="1810" width="0" style="23" hidden="1" customWidth="1"/>
    <col min="1811" max="1829" width="17.375" style="23" customWidth="1"/>
    <col min="1830" max="2048" width="13.375" style="23"/>
    <col min="2049" max="2049" width="5.875" style="23" customWidth="1"/>
    <col min="2050" max="2050" width="21.25" style="23" customWidth="1"/>
    <col min="2051" max="2051" width="11.25" style="23" customWidth="1"/>
    <col min="2052" max="2065" width="19.625" style="23" customWidth="1"/>
    <col min="2066" max="2066" width="0" style="23" hidden="1" customWidth="1"/>
    <col min="2067" max="2085" width="17.375" style="23" customWidth="1"/>
    <col min="2086" max="2304" width="13.375" style="23"/>
    <col min="2305" max="2305" width="5.875" style="23" customWidth="1"/>
    <col min="2306" max="2306" width="21.25" style="23" customWidth="1"/>
    <col min="2307" max="2307" width="11.25" style="23" customWidth="1"/>
    <col min="2308" max="2321" width="19.625" style="23" customWidth="1"/>
    <col min="2322" max="2322" width="0" style="23" hidden="1" customWidth="1"/>
    <col min="2323" max="2341" width="17.375" style="23" customWidth="1"/>
    <col min="2342" max="2560" width="13.375" style="23"/>
    <col min="2561" max="2561" width="5.875" style="23" customWidth="1"/>
    <col min="2562" max="2562" width="21.25" style="23" customWidth="1"/>
    <col min="2563" max="2563" width="11.25" style="23" customWidth="1"/>
    <col min="2564" max="2577" width="19.625" style="23" customWidth="1"/>
    <col min="2578" max="2578" width="0" style="23" hidden="1" customWidth="1"/>
    <col min="2579" max="2597" width="17.375" style="23" customWidth="1"/>
    <col min="2598" max="2816" width="13.375" style="23"/>
    <col min="2817" max="2817" width="5.875" style="23" customWidth="1"/>
    <col min="2818" max="2818" width="21.25" style="23" customWidth="1"/>
    <col min="2819" max="2819" width="11.25" style="23" customWidth="1"/>
    <col min="2820" max="2833" width="19.625" style="23" customWidth="1"/>
    <col min="2834" max="2834" width="0" style="23" hidden="1" customWidth="1"/>
    <col min="2835" max="2853" width="17.375" style="23" customWidth="1"/>
    <col min="2854" max="3072" width="13.375" style="23"/>
    <col min="3073" max="3073" width="5.875" style="23" customWidth="1"/>
    <col min="3074" max="3074" width="21.25" style="23" customWidth="1"/>
    <col min="3075" max="3075" width="11.25" style="23" customWidth="1"/>
    <col min="3076" max="3089" width="19.625" style="23" customWidth="1"/>
    <col min="3090" max="3090" width="0" style="23" hidden="1" customWidth="1"/>
    <col min="3091" max="3109" width="17.375" style="23" customWidth="1"/>
    <col min="3110" max="3328" width="13.375" style="23"/>
    <col min="3329" max="3329" width="5.875" style="23" customWidth="1"/>
    <col min="3330" max="3330" width="21.25" style="23" customWidth="1"/>
    <col min="3331" max="3331" width="11.25" style="23" customWidth="1"/>
    <col min="3332" max="3345" width="19.625" style="23" customWidth="1"/>
    <col min="3346" max="3346" width="0" style="23" hidden="1" customWidth="1"/>
    <col min="3347" max="3365" width="17.375" style="23" customWidth="1"/>
    <col min="3366" max="3584" width="13.375" style="23"/>
    <col min="3585" max="3585" width="5.875" style="23" customWidth="1"/>
    <col min="3586" max="3586" width="21.25" style="23" customWidth="1"/>
    <col min="3587" max="3587" width="11.25" style="23" customWidth="1"/>
    <col min="3588" max="3601" width="19.625" style="23" customWidth="1"/>
    <col min="3602" max="3602" width="0" style="23" hidden="1" customWidth="1"/>
    <col min="3603" max="3621" width="17.375" style="23" customWidth="1"/>
    <col min="3622" max="3840" width="13.375" style="23"/>
    <col min="3841" max="3841" width="5.875" style="23" customWidth="1"/>
    <col min="3842" max="3842" width="21.25" style="23" customWidth="1"/>
    <col min="3843" max="3843" width="11.25" style="23" customWidth="1"/>
    <col min="3844" max="3857" width="19.625" style="23" customWidth="1"/>
    <col min="3858" max="3858" width="0" style="23" hidden="1" customWidth="1"/>
    <col min="3859" max="3877" width="17.375" style="23" customWidth="1"/>
    <col min="3878" max="4096" width="13.375" style="23"/>
    <col min="4097" max="4097" width="5.875" style="23" customWidth="1"/>
    <col min="4098" max="4098" width="21.25" style="23" customWidth="1"/>
    <col min="4099" max="4099" width="11.25" style="23" customWidth="1"/>
    <col min="4100" max="4113" width="19.625" style="23" customWidth="1"/>
    <col min="4114" max="4114" width="0" style="23" hidden="1" customWidth="1"/>
    <col min="4115" max="4133" width="17.375" style="23" customWidth="1"/>
    <col min="4134" max="4352" width="13.375" style="23"/>
    <col min="4353" max="4353" width="5.875" style="23" customWidth="1"/>
    <col min="4354" max="4354" width="21.25" style="23" customWidth="1"/>
    <col min="4355" max="4355" width="11.25" style="23" customWidth="1"/>
    <col min="4356" max="4369" width="19.625" style="23" customWidth="1"/>
    <col min="4370" max="4370" width="0" style="23" hidden="1" customWidth="1"/>
    <col min="4371" max="4389" width="17.375" style="23" customWidth="1"/>
    <col min="4390" max="4608" width="13.375" style="23"/>
    <col min="4609" max="4609" width="5.875" style="23" customWidth="1"/>
    <col min="4610" max="4610" width="21.25" style="23" customWidth="1"/>
    <col min="4611" max="4611" width="11.25" style="23" customWidth="1"/>
    <col min="4612" max="4625" width="19.625" style="23" customWidth="1"/>
    <col min="4626" max="4626" width="0" style="23" hidden="1" customWidth="1"/>
    <col min="4627" max="4645" width="17.375" style="23" customWidth="1"/>
    <col min="4646" max="4864" width="13.375" style="23"/>
    <col min="4865" max="4865" width="5.875" style="23" customWidth="1"/>
    <col min="4866" max="4866" width="21.25" style="23" customWidth="1"/>
    <col min="4867" max="4867" width="11.25" style="23" customWidth="1"/>
    <col min="4868" max="4881" width="19.625" style="23" customWidth="1"/>
    <col min="4882" max="4882" width="0" style="23" hidden="1" customWidth="1"/>
    <col min="4883" max="4901" width="17.375" style="23" customWidth="1"/>
    <col min="4902" max="5120" width="13.375" style="23"/>
    <col min="5121" max="5121" width="5.875" style="23" customWidth="1"/>
    <col min="5122" max="5122" width="21.25" style="23" customWidth="1"/>
    <col min="5123" max="5123" width="11.25" style="23" customWidth="1"/>
    <col min="5124" max="5137" width="19.625" style="23" customWidth="1"/>
    <col min="5138" max="5138" width="0" style="23" hidden="1" customWidth="1"/>
    <col min="5139" max="5157" width="17.375" style="23" customWidth="1"/>
    <col min="5158" max="5376" width="13.375" style="23"/>
    <col min="5377" max="5377" width="5.875" style="23" customWidth="1"/>
    <col min="5378" max="5378" width="21.25" style="23" customWidth="1"/>
    <col min="5379" max="5379" width="11.25" style="23" customWidth="1"/>
    <col min="5380" max="5393" width="19.625" style="23" customWidth="1"/>
    <col min="5394" max="5394" width="0" style="23" hidden="1" customWidth="1"/>
    <col min="5395" max="5413" width="17.375" style="23" customWidth="1"/>
    <col min="5414" max="5632" width="13.375" style="23"/>
    <col min="5633" max="5633" width="5.875" style="23" customWidth="1"/>
    <col min="5634" max="5634" width="21.25" style="23" customWidth="1"/>
    <col min="5635" max="5635" width="11.25" style="23" customWidth="1"/>
    <col min="5636" max="5649" width="19.625" style="23" customWidth="1"/>
    <col min="5650" max="5650" width="0" style="23" hidden="1" customWidth="1"/>
    <col min="5651" max="5669" width="17.375" style="23" customWidth="1"/>
    <col min="5670" max="5888" width="13.375" style="23"/>
    <col min="5889" max="5889" width="5.875" style="23" customWidth="1"/>
    <col min="5890" max="5890" width="21.25" style="23" customWidth="1"/>
    <col min="5891" max="5891" width="11.25" style="23" customWidth="1"/>
    <col min="5892" max="5905" width="19.625" style="23" customWidth="1"/>
    <col min="5906" max="5906" width="0" style="23" hidden="1" customWidth="1"/>
    <col min="5907" max="5925" width="17.375" style="23" customWidth="1"/>
    <col min="5926" max="6144" width="13.375" style="23"/>
    <col min="6145" max="6145" width="5.875" style="23" customWidth="1"/>
    <col min="6146" max="6146" width="21.25" style="23" customWidth="1"/>
    <col min="6147" max="6147" width="11.25" style="23" customWidth="1"/>
    <col min="6148" max="6161" width="19.625" style="23" customWidth="1"/>
    <col min="6162" max="6162" width="0" style="23" hidden="1" customWidth="1"/>
    <col min="6163" max="6181" width="17.375" style="23" customWidth="1"/>
    <col min="6182" max="6400" width="13.375" style="23"/>
    <col min="6401" max="6401" width="5.875" style="23" customWidth="1"/>
    <col min="6402" max="6402" width="21.25" style="23" customWidth="1"/>
    <col min="6403" max="6403" width="11.25" style="23" customWidth="1"/>
    <col min="6404" max="6417" width="19.625" style="23" customWidth="1"/>
    <col min="6418" max="6418" width="0" style="23" hidden="1" customWidth="1"/>
    <col min="6419" max="6437" width="17.375" style="23" customWidth="1"/>
    <col min="6438" max="6656" width="13.375" style="23"/>
    <col min="6657" max="6657" width="5.875" style="23" customWidth="1"/>
    <col min="6658" max="6658" width="21.25" style="23" customWidth="1"/>
    <col min="6659" max="6659" width="11.25" style="23" customWidth="1"/>
    <col min="6660" max="6673" width="19.625" style="23" customWidth="1"/>
    <col min="6674" max="6674" width="0" style="23" hidden="1" customWidth="1"/>
    <col min="6675" max="6693" width="17.375" style="23" customWidth="1"/>
    <col min="6694" max="6912" width="13.375" style="23"/>
    <col min="6913" max="6913" width="5.875" style="23" customWidth="1"/>
    <col min="6914" max="6914" width="21.25" style="23" customWidth="1"/>
    <col min="6915" max="6915" width="11.25" style="23" customWidth="1"/>
    <col min="6916" max="6929" width="19.625" style="23" customWidth="1"/>
    <col min="6930" max="6930" width="0" style="23" hidden="1" customWidth="1"/>
    <col min="6931" max="6949" width="17.375" style="23" customWidth="1"/>
    <col min="6950" max="7168" width="13.375" style="23"/>
    <col min="7169" max="7169" width="5.875" style="23" customWidth="1"/>
    <col min="7170" max="7170" width="21.25" style="23" customWidth="1"/>
    <col min="7171" max="7171" width="11.25" style="23" customWidth="1"/>
    <col min="7172" max="7185" width="19.625" style="23" customWidth="1"/>
    <col min="7186" max="7186" width="0" style="23" hidden="1" customWidth="1"/>
    <col min="7187" max="7205" width="17.375" style="23" customWidth="1"/>
    <col min="7206" max="7424" width="13.375" style="23"/>
    <col min="7425" max="7425" width="5.875" style="23" customWidth="1"/>
    <col min="7426" max="7426" width="21.25" style="23" customWidth="1"/>
    <col min="7427" max="7427" width="11.25" style="23" customWidth="1"/>
    <col min="7428" max="7441" width="19.625" style="23" customWidth="1"/>
    <col min="7442" max="7442" width="0" style="23" hidden="1" customWidth="1"/>
    <col min="7443" max="7461" width="17.375" style="23" customWidth="1"/>
    <col min="7462" max="7680" width="13.375" style="23"/>
    <col min="7681" max="7681" width="5.875" style="23" customWidth="1"/>
    <col min="7682" max="7682" width="21.25" style="23" customWidth="1"/>
    <col min="7683" max="7683" width="11.25" style="23" customWidth="1"/>
    <col min="7684" max="7697" width="19.625" style="23" customWidth="1"/>
    <col min="7698" max="7698" width="0" style="23" hidden="1" customWidth="1"/>
    <col min="7699" max="7717" width="17.375" style="23" customWidth="1"/>
    <col min="7718" max="7936" width="13.375" style="23"/>
    <col min="7937" max="7937" width="5.875" style="23" customWidth="1"/>
    <col min="7938" max="7938" width="21.25" style="23" customWidth="1"/>
    <col min="7939" max="7939" width="11.25" style="23" customWidth="1"/>
    <col min="7940" max="7953" width="19.625" style="23" customWidth="1"/>
    <col min="7954" max="7954" width="0" style="23" hidden="1" customWidth="1"/>
    <col min="7955" max="7973" width="17.375" style="23" customWidth="1"/>
    <col min="7974" max="8192" width="13.375" style="23"/>
    <col min="8193" max="8193" width="5.875" style="23" customWidth="1"/>
    <col min="8194" max="8194" width="21.25" style="23" customWidth="1"/>
    <col min="8195" max="8195" width="11.25" style="23" customWidth="1"/>
    <col min="8196" max="8209" width="19.625" style="23" customWidth="1"/>
    <col min="8210" max="8210" width="0" style="23" hidden="1" customWidth="1"/>
    <col min="8211" max="8229" width="17.375" style="23" customWidth="1"/>
    <col min="8230" max="8448" width="13.375" style="23"/>
    <col min="8449" max="8449" width="5.875" style="23" customWidth="1"/>
    <col min="8450" max="8450" width="21.25" style="23" customWidth="1"/>
    <col min="8451" max="8451" width="11.25" style="23" customWidth="1"/>
    <col min="8452" max="8465" width="19.625" style="23" customWidth="1"/>
    <col min="8466" max="8466" width="0" style="23" hidden="1" customWidth="1"/>
    <col min="8467" max="8485" width="17.375" style="23" customWidth="1"/>
    <col min="8486" max="8704" width="13.375" style="23"/>
    <col min="8705" max="8705" width="5.875" style="23" customWidth="1"/>
    <col min="8706" max="8706" width="21.25" style="23" customWidth="1"/>
    <col min="8707" max="8707" width="11.25" style="23" customWidth="1"/>
    <col min="8708" max="8721" width="19.625" style="23" customWidth="1"/>
    <col min="8722" max="8722" width="0" style="23" hidden="1" customWidth="1"/>
    <col min="8723" max="8741" width="17.375" style="23" customWidth="1"/>
    <col min="8742" max="8960" width="13.375" style="23"/>
    <col min="8961" max="8961" width="5.875" style="23" customWidth="1"/>
    <col min="8962" max="8962" width="21.25" style="23" customWidth="1"/>
    <col min="8963" max="8963" width="11.25" style="23" customWidth="1"/>
    <col min="8964" max="8977" width="19.625" style="23" customWidth="1"/>
    <col min="8978" max="8978" width="0" style="23" hidden="1" customWidth="1"/>
    <col min="8979" max="8997" width="17.375" style="23" customWidth="1"/>
    <col min="8998" max="9216" width="13.375" style="23"/>
    <col min="9217" max="9217" width="5.875" style="23" customWidth="1"/>
    <col min="9218" max="9218" width="21.25" style="23" customWidth="1"/>
    <col min="9219" max="9219" width="11.25" style="23" customWidth="1"/>
    <col min="9220" max="9233" width="19.625" style="23" customWidth="1"/>
    <col min="9234" max="9234" width="0" style="23" hidden="1" customWidth="1"/>
    <col min="9235" max="9253" width="17.375" style="23" customWidth="1"/>
    <col min="9254" max="9472" width="13.375" style="23"/>
    <col min="9473" max="9473" width="5.875" style="23" customWidth="1"/>
    <col min="9474" max="9474" width="21.25" style="23" customWidth="1"/>
    <col min="9475" max="9475" width="11.25" style="23" customWidth="1"/>
    <col min="9476" max="9489" width="19.625" style="23" customWidth="1"/>
    <col min="9490" max="9490" width="0" style="23" hidden="1" customWidth="1"/>
    <col min="9491" max="9509" width="17.375" style="23" customWidth="1"/>
    <col min="9510" max="9728" width="13.375" style="23"/>
    <col min="9729" max="9729" width="5.875" style="23" customWidth="1"/>
    <col min="9730" max="9730" width="21.25" style="23" customWidth="1"/>
    <col min="9731" max="9731" width="11.25" style="23" customWidth="1"/>
    <col min="9732" max="9745" width="19.625" style="23" customWidth="1"/>
    <col min="9746" max="9746" width="0" style="23" hidden="1" customWidth="1"/>
    <col min="9747" max="9765" width="17.375" style="23" customWidth="1"/>
    <col min="9766" max="9984" width="13.375" style="23"/>
    <col min="9985" max="9985" width="5.875" style="23" customWidth="1"/>
    <col min="9986" max="9986" width="21.25" style="23" customWidth="1"/>
    <col min="9987" max="9987" width="11.25" style="23" customWidth="1"/>
    <col min="9988" max="10001" width="19.625" style="23" customWidth="1"/>
    <col min="10002" max="10002" width="0" style="23" hidden="1" customWidth="1"/>
    <col min="10003" max="10021" width="17.375" style="23" customWidth="1"/>
    <col min="10022" max="10240" width="13.375" style="23"/>
    <col min="10241" max="10241" width="5.875" style="23" customWidth="1"/>
    <col min="10242" max="10242" width="21.25" style="23" customWidth="1"/>
    <col min="10243" max="10243" width="11.25" style="23" customWidth="1"/>
    <col min="10244" max="10257" width="19.625" style="23" customWidth="1"/>
    <col min="10258" max="10258" width="0" style="23" hidden="1" customWidth="1"/>
    <col min="10259" max="10277" width="17.375" style="23" customWidth="1"/>
    <col min="10278" max="10496" width="13.375" style="23"/>
    <col min="10497" max="10497" width="5.875" style="23" customWidth="1"/>
    <col min="10498" max="10498" width="21.25" style="23" customWidth="1"/>
    <col min="10499" max="10499" width="11.25" style="23" customWidth="1"/>
    <col min="10500" max="10513" width="19.625" style="23" customWidth="1"/>
    <col min="10514" max="10514" width="0" style="23" hidden="1" customWidth="1"/>
    <col min="10515" max="10533" width="17.375" style="23" customWidth="1"/>
    <col min="10534" max="10752" width="13.375" style="23"/>
    <col min="10753" max="10753" width="5.875" style="23" customWidth="1"/>
    <col min="10754" max="10754" width="21.25" style="23" customWidth="1"/>
    <col min="10755" max="10755" width="11.25" style="23" customWidth="1"/>
    <col min="10756" max="10769" width="19.625" style="23" customWidth="1"/>
    <col min="10770" max="10770" width="0" style="23" hidden="1" customWidth="1"/>
    <col min="10771" max="10789" width="17.375" style="23" customWidth="1"/>
    <col min="10790" max="11008" width="13.375" style="23"/>
    <col min="11009" max="11009" width="5.875" style="23" customWidth="1"/>
    <col min="11010" max="11010" width="21.25" style="23" customWidth="1"/>
    <col min="11011" max="11011" width="11.25" style="23" customWidth="1"/>
    <col min="11012" max="11025" width="19.625" style="23" customWidth="1"/>
    <col min="11026" max="11026" width="0" style="23" hidden="1" customWidth="1"/>
    <col min="11027" max="11045" width="17.375" style="23" customWidth="1"/>
    <col min="11046" max="11264" width="13.375" style="23"/>
    <col min="11265" max="11265" width="5.875" style="23" customWidth="1"/>
    <col min="11266" max="11266" width="21.25" style="23" customWidth="1"/>
    <col min="11267" max="11267" width="11.25" style="23" customWidth="1"/>
    <col min="11268" max="11281" width="19.625" style="23" customWidth="1"/>
    <col min="11282" max="11282" width="0" style="23" hidden="1" customWidth="1"/>
    <col min="11283" max="11301" width="17.375" style="23" customWidth="1"/>
    <col min="11302" max="11520" width="13.375" style="23"/>
    <col min="11521" max="11521" width="5.875" style="23" customWidth="1"/>
    <col min="11522" max="11522" width="21.25" style="23" customWidth="1"/>
    <col min="11523" max="11523" width="11.25" style="23" customWidth="1"/>
    <col min="11524" max="11537" width="19.625" style="23" customWidth="1"/>
    <col min="11538" max="11538" width="0" style="23" hidden="1" customWidth="1"/>
    <col min="11539" max="11557" width="17.375" style="23" customWidth="1"/>
    <col min="11558" max="11776" width="13.375" style="23"/>
    <col min="11777" max="11777" width="5.875" style="23" customWidth="1"/>
    <col min="11778" max="11778" width="21.25" style="23" customWidth="1"/>
    <col min="11779" max="11779" width="11.25" style="23" customWidth="1"/>
    <col min="11780" max="11793" width="19.625" style="23" customWidth="1"/>
    <col min="11794" max="11794" width="0" style="23" hidden="1" customWidth="1"/>
    <col min="11795" max="11813" width="17.375" style="23" customWidth="1"/>
    <col min="11814" max="12032" width="13.375" style="23"/>
    <col min="12033" max="12033" width="5.875" style="23" customWidth="1"/>
    <col min="12034" max="12034" width="21.25" style="23" customWidth="1"/>
    <col min="12035" max="12035" width="11.25" style="23" customWidth="1"/>
    <col min="12036" max="12049" width="19.625" style="23" customWidth="1"/>
    <col min="12050" max="12050" width="0" style="23" hidden="1" customWidth="1"/>
    <col min="12051" max="12069" width="17.375" style="23" customWidth="1"/>
    <col min="12070" max="12288" width="13.375" style="23"/>
    <col min="12289" max="12289" width="5.875" style="23" customWidth="1"/>
    <col min="12290" max="12290" width="21.25" style="23" customWidth="1"/>
    <col min="12291" max="12291" width="11.25" style="23" customWidth="1"/>
    <col min="12292" max="12305" width="19.625" style="23" customWidth="1"/>
    <col min="12306" max="12306" width="0" style="23" hidden="1" customWidth="1"/>
    <col min="12307" max="12325" width="17.375" style="23" customWidth="1"/>
    <col min="12326" max="12544" width="13.375" style="23"/>
    <col min="12545" max="12545" width="5.875" style="23" customWidth="1"/>
    <col min="12546" max="12546" width="21.25" style="23" customWidth="1"/>
    <col min="12547" max="12547" width="11.25" style="23" customWidth="1"/>
    <col min="12548" max="12561" width="19.625" style="23" customWidth="1"/>
    <col min="12562" max="12562" width="0" style="23" hidden="1" customWidth="1"/>
    <col min="12563" max="12581" width="17.375" style="23" customWidth="1"/>
    <col min="12582" max="12800" width="13.375" style="23"/>
    <col min="12801" max="12801" width="5.875" style="23" customWidth="1"/>
    <col min="12802" max="12802" width="21.25" style="23" customWidth="1"/>
    <col min="12803" max="12803" width="11.25" style="23" customWidth="1"/>
    <col min="12804" max="12817" width="19.625" style="23" customWidth="1"/>
    <col min="12818" max="12818" width="0" style="23" hidden="1" customWidth="1"/>
    <col min="12819" max="12837" width="17.375" style="23" customWidth="1"/>
    <col min="12838" max="13056" width="13.375" style="23"/>
    <col min="13057" max="13057" width="5.875" style="23" customWidth="1"/>
    <col min="13058" max="13058" width="21.25" style="23" customWidth="1"/>
    <col min="13059" max="13059" width="11.25" style="23" customWidth="1"/>
    <col min="13060" max="13073" width="19.625" style="23" customWidth="1"/>
    <col min="13074" max="13074" width="0" style="23" hidden="1" customWidth="1"/>
    <col min="13075" max="13093" width="17.375" style="23" customWidth="1"/>
    <col min="13094" max="13312" width="13.375" style="23"/>
    <col min="13313" max="13313" width="5.875" style="23" customWidth="1"/>
    <col min="13314" max="13314" width="21.25" style="23" customWidth="1"/>
    <col min="13315" max="13315" width="11.25" style="23" customWidth="1"/>
    <col min="13316" max="13329" width="19.625" style="23" customWidth="1"/>
    <col min="13330" max="13330" width="0" style="23" hidden="1" customWidth="1"/>
    <col min="13331" max="13349" width="17.375" style="23" customWidth="1"/>
    <col min="13350" max="13568" width="13.375" style="23"/>
    <col min="13569" max="13569" width="5.875" style="23" customWidth="1"/>
    <col min="13570" max="13570" width="21.25" style="23" customWidth="1"/>
    <col min="13571" max="13571" width="11.25" style="23" customWidth="1"/>
    <col min="13572" max="13585" width="19.625" style="23" customWidth="1"/>
    <col min="13586" max="13586" width="0" style="23" hidden="1" customWidth="1"/>
    <col min="13587" max="13605" width="17.375" style="23" customWidth="1"/>
    <col min="13606" max="13824" width="13.375" style="23"/>
    <col min="13825" max="13825" width="5.875" style="23" customWidth="1"/>
    <col min="13826" max="13826" width="21.25" style="23" customWidth="1"/>
    <col min="13827" max="13827" width="11.25" style="23" customWidth="1"/>
    <col min="13828" max="13841" width="19.625" style="23" customWidth="1"/>
    <col min="13842" max="13842" width="0" style="23" hidden="1" customWidth="1"/>
    <col min="13843" max="13861" width="17.375" style="23" customWidth="1"/>
    <col min="13862" max="14080" width="13.375" style="23"/>
    <col min="14081" max="14081" width="5.875" style="23" customWidth="1"/>
    <col min="14082" max="14082" width="21.25" style="23" customWidth="1"/>
    <col min="14083" max="14083" width="11.25" style="23" customWidth="1"/>
    <col min="14084" max="14097" width="19.625" style="23" customWidth="1"/>
    <col min="14098" max="14098" width="0" style="23" hidden="1" customWidth="1"/>
    <col min="14099" max="14117" width="17.375" style="23" customWidth="1"/>
    <col min="14118" max="14336" width="13.375" style="23"/>
    <col min="14337" max="14337" width="5.875" style="23" customWidth="1"/>
    <col min="14338" max="14338" width="21.25" style="23" customWidth="1"/>
    <col min="14339" max="14339" width="11.25" style="23" customWidth="1"/>
    <col min="14340" max="14353" width="19.625" style="23" customWidth="1"/>
    <col min="14354" max="14354" width="0" style="23" hidden="1" customWidth="1"/>
    <col min="14355" max="14373" width="17.375" style="23" customWidth="1"/>
    <col min="14374" max="14592" width="13.375" style="23"/>
    <col min="14593" max="14593" width="5.875" style="23" customWidth="1"/>
    <col min="14594" max="14594" width="21.25" style="23" customWidth="1"/>
    <col min="14595" max="14595" width="11.25" style="23" customWidth="1"/>
    <col min="14596" max="14609" width="19.625" style="23" customWidth="1"/>
    <col min="14610" max="14610" width="0" style="23" hidden="1" customWidth="1"/>
    <col min="14611" max="14629" width="17.375" style="23" customWidth="1"/>
    <col min="14630" max="14848" width="13.375" style="23"/>
    <col min="14849" max="14849" width="5.875" style="23" customWidth="1"/>
    <col min="14850" max="14850" width="21.25" style="23" customWidth="1"/>
    <col min="14851" max="14851" width="11.25" style="23" customWidth="1"/>
    <col min="14852" max="14865" width="19.625" style="23" customWidth="1"/>
    <col min="14866" max="14866" width="0" style="23" hidden="1" customWidth="1"/>
    <col min="14867" max="14885" width="17.375" style="23" customWidth="1"/>
    <col min="14886" max="15104" width="13.375" style="23"/>
    <col min="15105" max="15105" width="5.875" style="23" customWidth="1"/>
    <col min="15106" max="15106" width="21.25" style="23" customWidth="1"/>
    <col min="15107" max="15107" width="11.25" style="23" customWidth="1"/>
    <col min="15108" max="15121" width="19.625" style="23" customWidth="1"/>
    <col min="15122" max="15122" width="0" style="23" hidden="1" customWidth="1"/>
    <col min="15123" max="15141" width="17.375" style="23" customWidth="1"/>
    <col min="15142" max="15360" width="13.375" style="23"/>
    <col min="15361" max="15361" width="5.875" style="23" customWidth="1"/>
    <col min="15362" max="15362" width="21.25" style="23" customWidth="1"/>
    <col min="15363" max="15363" width="11.25" style="23" customWidth="1"/>
    <col min="15364" max="15377" width="19.625" style="23" customWidth="1"/>
    <col min="15378" max="15378" width="0" style="23" hidden="1" customWidth="1"/>
    <col min="15379" max="15397" width="17.375" style="23" customWidth="1"/>
    <col min="15398" max="15616" width="13.375" style="23"/>
    <col min="15617" max="15617" width="5.875" style="23" customWidth="1"/>
    <col min="15618" max="15618" width="21.25" style="23" customWidth="1"/>
    <col min="15619" max="15619" width="11.25" style="23" customWidth="1"/>
    <col min="15620" max="15633" width="19.625" style="23" customWidth="1"/>
    <col min="15634" max="15634" width="0" style="23" hidden="1" customWidth="1"/>
    <col min="15635" max="15653" width="17.375" style="23" customWidth="1"/>
    <col min="15654" max="15872" width="13.375" style="23"/>
    <col min="15873" max="15873" width="5.875" style="23" customWidth="1"/>
    <col min="15874" max="15874" width="21.25" style="23" customWidth="1"/>
    <col min="15875" max="15875" width="11.25" style="23" customWidth="1"/>
    <col min="15876" max="15889" width="19.625" style="23" customWidth="1"/>
    <col min="15890" max="15890" width="0" style="23" hidden="1" customWidth="1"/>
    <col min="15891" max="15909" width="17.375" style="23" customWidth="1"/>
    <col min="15910" max="16128" width="13.375" style="23"/>
    <col min="16129" max="16129" width="5.875" style="23" customWidth="1"/>
    <col min="16130" max="16130" width="21.25" style="23" customWidth="1"/>
    <col min="16131" max="16131" width="11.25" style="23" customWidth="1"/>
    <col min="16132" max="16145" width="19.625" style="23" customWidth="1"/>
    <col min="16146" max="16146" width="0" style="23" hidden="1" customWidth="1"/>
    <col min="16147" max="16165" width="17.375" style="23" customWidth="1"/>
    <col min="16166" max="16384" width="13.375" style="23"/>
  </cols>
  <sheetData>
    <row r="1" spans="1:19" ht="32.25">
      <c r="A1" s="173" t="s">
        <v>105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</row>
    <row r="2" spans="1:19" ht="32.25">
      <c r="A2" s="105"/>
      <c r="B2" s="105"/>
      <c r="C2" s="105"/>
      <c r="D2" s="35"/>
      <c r="G2" s="105"/>
      <c r="J2" s="105"/>
      <c r="K2" s="105"/>
      <c r="R2" s="105"/>
    </row>
    <row r="3" spans="1:19" ht="19.5" thickBot="1">
      <c r="A3" s="8"/>
      <c r="B3" s="36" t="s">
        <v>113</v>
      </c>
      <c r="C3" s="8"/>
      <c r="G3" s="8"/>
      <c r="J3" s="8"/>
      <c r="K3" s="8"/>
      <c r="O3" s="8"/>
    </row>
    <row r="4" spans="1:19">
      <c r="A4" s="38"/>
      <c r="B4" s="39"/>
      <c r="C4" s="39"/>
      <c r="D4" s="64" t="s">
        <v>1</v>
      </c>
      <c r="E4" s="64" t="s">
        <v>96</v>
      </c>
      <c r="F4" s="103" t="s">
        <v>108</v>
      </c>
      <c r="G4" s="78" t="s">
        <v>2</v>
      </c>
      <c r="H4" s="64" t="s">
        <v>97</v>
      </c>
      <c r="I4" s="86" t="s">
        <v>3</v>
      </c>
      <c r="J4" s="86" t="s">
        <v>4</v>
      </c>
      <c r="K4" s="87" t="s">
        <v>98</v>
      </c>
      <c r="L4" s="86" t="s">
        <v>5</v>
      </c>
      <c r="M4" s="64" t="s">
        <v>99</v>
      </c>
      <c r="N4" s="64" t="s">
        <v>6</v>
      </c>
      <c r="O4" s="64" t="s">
        <v>7</v>
      </c>
      <c r="P4" s="64" t="s">
        <v>8</v>
      </c>
      <c r="Q4" s="64" t="s">
        <v>106</v>
      </c>
      <c r="R4" s="79" t="s">
        <v>92</v>
      </c>
      <c r="S4" s="12"/>
    </row>
    <row r="5" spans="1:19">
      <c r="A5" s="42" t="s">
        <v>0</v>
      </c>
      <c r="B5" s="174" t="s">
        <v>10</v>
      </c>
      <c r="C5" s="13" t="s">
        <v>11</v>
      </c>
      <c r="D5" s="15"/>
      <c r="E5" s="15"/>
      <c r="F5" s="15">
        <v>2.8000000000000001E-2</v>
      </c>
      <c r="G5" s="119">
        <v>2.8000000000000001E-2</v>
      </c>
      <c r="H5" s="150">
        <v>352.32370000000003</v>
      </c>
      <c r="I5" s="59">
        <v>94.166399999999996</v>
      </c>
      <c r="J5" s="88"/>
      <c r="K5" s="120">
        <v>94.166399999999996</v>
      </c>
      <c r="L5" s="25">
        <v>62.764000000000003</v>
      </c>
      <c r="M5" s="92">
        <v>11.295999999999999</v>
      </c>
      <c r="N5" s="92"/>
      <c r="O5" s="92"/>
      <c r="P5" s="92"/>
      <c r="Q5" s="92"/>
      <c r="R5" s="121">
        <v>520.57810000000006</v>
      </c>
      <c r="S5" s="6"/>
    </row>
    <row r="6" spans="1:19">
      <c r="A6" s="43" t="s">
        <v>12</v>
      </c>
      <c r="B6" s="175"/>
      <c r="C6" s="44" t="s">
        <v>13</v>
      </c>
      <c r="D6" s="16"/>
      <c r="E6" s="16"/>
      <c r="F6" s="16">
        <v>15.336</v>
      </c>
      <c r="G6" s="122">
        <v>15.336</v>
      </c>
      <c r="H6" s="151">
        <v>17387.788</v>
      </c>
      <c r="I6" s="60">
        <v>4572.9759999999997</v>
      </c>
      <c r="J6" s="89"/>
      <c r="K6" s="123">
        <v>4572.9759999999997</v>
      </c>
      <c r="L6" s="26">
        <v>2747.3530000000001</v>
      </c>
      <c r="M6" s="97">
        <v>364.36</v>
      </c>
      <c r="N6" s="97"/>
      <c r="O6" s="97"/>
      <c r="P6" s="97"/>
      <c r="Q6" s="97"/>
      <c r="R6" s="124">
        <v>25087.812999999998</v>
      </c>
      <c r="S6" s="17"/>
    </row>
    <row r="7" spans="1:19">
      <c r="A7" s="43" t="s">
        <v>14</v>
      </c>
      <c r="B7" s="11" t="s">
        <v>15</v>
      </c>
      <c r="C7" s="13" t="s">
        <v>11</v>
      </c>
      <c r="D7" s="15"/>
      <c r="E7" s="15"/>
      <c r="F7" s="15"/>
      <c r="G7" s="126">
        <v>0</v>
      </c>
      <c r="H7" s="150"/>
      <c r="I7" s="59">
        <v>98.882999999999996</v>
      </c>
      <c r="J7" s="88"/>
      <c r="K7" s="125">
        <v>98.882999999999996</v>
      </c>
      <c r="L7" s="25">
        <v>5.9779999999999998</v>
      </c>
      <c r="M7" s="92"/>
      <c r="N7" s="92">
        <v>25.827500000000001</v>
      </c>
      <c r="O7" s="92">
        <v>24.417999999999999</v>
      </c>
      <c r="P7" s="92"/>
      <c r="Q7" s="92"/>
      <c r="R7" s="121">
        <v>155.10649999999998</v>
      </c>
      <c r="S7" s="6"/>
    </row>
    <row r="8" spans="1:19">
      <c r="A8" s="43" t="s">
        <v>16</v>
      </c>
      <c r="B8" s="44" t="s">
        <v>17</v>
      </c>
      <c r="C8" s="44" t="s">
        <v>13</v>
      </c>
      <c r="D8" s="16"/>
      <c r="E8" s="16"/>
      <c r="F8" s="16"/>
      <c r="G8" s="122">
        <v>0</v>
      </c>
      <c r="H8" s="151"/>
      <c r="I8" s="60">
        <v>3185.1849999999999</v>
      </c>
      <c r="J8" s="89"/>
      <c r="K8" s="123">
        <v>3185.1849999999999</v>
      </c>
      <c r="L8" s="26">
        <v>190.40899999999999</v>
      </c>
      <c r="M8" s="97"/>
      <c r="N8" s="97">
        <v>6781.442</v>
      </c>
      <c r="O8" s="97">
        <v>12130.382</v>
      </c>
      <c r="P8" s="97"/>
      <c r="Q8" s="97"/>
      <c r="R8" s="124">
        <v>22287.417999999998</v>
      </c>
      <c r="S8" s="17"/>
    </row>
    <row r="9" spans="1:19">
      <c r="A9" s="43" t="s">
        <v>18</v>
      </c>
      <c r="B9" s="176" t="s">
        <v>19</v>
      </c>
      <c r="C9" s="13" t="s">
        <v>11</v>
      </c>
      <c r="D9" s="126">
        <v>0</v>
      </c>
      <c r="E9" s="126">
        <v>0</v>
      </c>
      <c r="F9" s="126">
        <v>2.8000000000000001E-2</v>
      </c>
      <c r="G9" s="126">
        <v>2.8000000000000001E-2</v>
      </c>
      <c r="H9" s="126">
        <v>352.32370000000003</v>
      </c>
      <c r="I9" s="126">
        <v>193.04939999999999</v>
      </c>
      <c r="J9" s="126">
        <v>0</v>
      </c>
      <c r="K9" s="126">
        <v>193.04939999999999</v>
      </c>
      <c r="L9" s="126">
        <v>68.742000000000004</v>
      </c>
      <c r="M9" s="126">
        <v>11.295999999999999</v>
      </c>
      <c r="N9" s="126">
        <v>25.827500000000001</v>
      </c>
      <c r="O9" s="126">
        <v>24.417999999999999</v>
      </c>
      <c r="P9" s="126">
        <v>0</v>
      </c>
      <c r="Q9" s="126">
        <v>0</v>
      </c>
      <c r="R9" s="121">
        <v>675.68460000000005</v>
      </c>
      <c r="S9" s="72">
        <f t="shared" ref="S9:S10" si="0">SUM(S5,S7)</f>
        <v>0</v>
      </c>
    </row>
    <row r="10" spans="1:19">
      <c r="A10" s="45"/>
      <c r="B10" s="177"/>
      <c r="C10" s="44" t="s">
        <v>13</v>
      </c>
      <c r="D10" s="122">
        <v>0</v>
      </c>
      <c r="E10" s="122">
        <v>0</v>
      </c>
      <c r="F10" s="122">
        <v>15.336</v>
      </c>
      <c r="G10" s="122">
        <v>15.336</v>
      </c>
      <c r="H10" s="122">
        <v>17387.788</v>
      </c>
      <c r="I10" s="122">
        <v>7758.1610000000001</v>
      </c>
      <c r="J10" s="122">
        <v>0</v>
      </c>
      <c r="K10" s="122">
        <v>7758.1610000000001</v>
      </c>
      <c r="L10" s="122">
        <v>2937.7620000000002</v>
      </c>
      <c r="M10" s="122">
        <v>364.36</v>
      </c>
      <c r="N10" s="122">
        <v>6781.442</v>
      </c>
      <c r="O10" s="122">
        <v>12130.382</v>
      </c>
      <c r="P10" s="122">
        <v>0</v>
      </c>
      <c r="Q10" s="122">
        <v>0</v>
      </c>
      <c r="R10" s="124">
        <v>47375.231</v>
      </c>
      <c r="S10" s="73">
        <f t="shared" si="0"/>
        <v>0</v>
      </c>
    </row>
    <row r="11" spans="1:19">
      <c r="A11" s="178" t="s">
        <v>20</v>
      </c>
      <c r="B11" s="179"/>
      <c r="C11" s="13" t="s">
        <v>11</v>
      </c>
      <c r="D11" s="15"/>
      <c r="E11" s="15"/>
      <c r="F11" s="15">
        <v>139.64500000000001</v>
      </c>
      <c r="G11" s="126">
        <v>139.64500000000001</v>
      </c>
      <c r="H11" s="150">
        <v>5092.7282000000005</v>
      </c>
      <c r="I11" s="59">
        <v>694.34400000000005</v>
      </c>
      <c r="J11" s="88"/>
      <c r="K11" s="125">
        <v>694.34400000000005</v>
      </c>
      <c r="L11" s="25">
        <v>4.7E-2</v>
      </c>
      <c r="M11" s="92">
        <v>0.61699999999999999</v>
      </c>
      <c r="N11" s="92"/>
      <c r="O11" s="92"/>
      <c r="P11" s="92"/>
      <c r="Q11" s="92"/>
      <c r="R11" s="121">
        <v>5927.3812000000007</v>
      </c>
      <c r="S11" s="6"/>
    </row>
    <row r="12" spans="1:19">
      <c r="A12" s="180"/>
      <c r="B12" s="181"/>
      <c r="C12" s="44" t="s">
        <v>13</v>
      </c>
      <c r="D12" s="16"/>
      <c r="E12" s="16"/>
      <c r="F12" s="16">
        <v>63233.222000000002</v>
      </c>
      <c r="G12" s="122">
        <v>63233.222000000002</v>
      </c>
      <c r="H12" s="151">
        <v>1354143.9129999999</v>
      </c>
      <c r="I12" s="60">
        <v>104678.82</v>
      </c>
      <c r="J12" s="89"/>
      <c r="K12" s="123">
        <v>104678.82</v>
      </c>
      <c r="L12" s="26">
        <v>14.175000000000001</v>
      </c>
      <c r="M12" s="97">
        <v>448.28</v>
      </c>
      <c r="N12" s="97"/>
      <c r="O12" s="97"/>
      <c r="P12" s="97"/>
      <c r="Q12" s="97"/>
      <c r="R12" s="124">
        <v>1522518.4100000001</v>
      </c>
      <c r="S12" s="17"/>
    </row>
    <row r="13" spans="1:19">
      <c r="A13" s="1"/>
      <c r="B13" s="174" t="s">
        <v>21</v>
      </c>
      <c r="C13" s="13" t="s">
        <v>11</v>
      </c>
      <c r="D13" s="15"/>
      <c r="E13" s="15"/>
      <c r="F13" s="15">
        <v>493.84780000000001</v>
      </c>
      <c r="G13" s="126">
        <v>493.84780000000001</v>
      </c>
      <c r="H13" s="150">
        <v>0.49219999999999997</v>
      </c>
      <c r="I13" s="59">
        <v>7.2510000000000003</v>
      </c>
      <c r="J13" s="88"/>
      <c r="K13" s="125">
        <v>7.2510000000000003</v>
      </c>
      <c r="L13" s="25"/>
      <c r="M13" s="92"/>
      <c r="N13" s="92"/>
      <c r="O13" s="92"/>
      <c r="P13" s="92"/>
      <c r="Q13" s="92"/>
      <c r="R13" s="121">
        <v>501.59100000000001</v>
      </c>
      <c r="S13" s="6"/>
    </row>
    <row r="14" spans="1:19">
      <c r="A14" s="42" t="s">
        <v>0</v>
      </c>
      <c r="B14" s="175"/>
      <c r="C14" s="44" t="s">
        <v>13</v>
      </c>
      <c r="D14" s="16"/>
      <c r="E14" s="16"/>
      <c r="F14" s="16">
        <v>601129.51800000004</v>
      </c>
      <c r="G14" s="122">
        <v>601129.51800000004</v>
      </c>
      <c r="H14" s="151">
        <v>675.56299999999999</v>
      </c>
      <c r="I14" s="60">
        <v>5664.2889999999998</v>
      </c>
      <c r="J14" s="89"/>
      <c r="K14" s="123">
        <v>5664.2889999999998</v>
      </c>
      <c r="L14" s="26"/>
      <c r="M14" s="97"/>
      <c r="N14" s="97"/>
      <c r="O14" s="97"/>
      <c r="P14" s="97"/>
      <c r="Q14" s="97"/>
      <c r="R14" s="124">
        <v>607469.37</v>
      </c>
      <c r="S14" s="17"/>
    </row>
    <row r="15" spans="1:19">
      <c r="A15" s="43" t="s">
        <v>22</v>
      </c>
      <c r="B15" s="174" t="s">
        <v>23</v>
      </c>
      <c r="C15" s="13" t="s">
        <v>11</v>
      </c>
      <c r="D15" s="15"/>
      <c r="E15" s="15"/>
      <c r="F15" s="15"/>
      <c r="G15" s="126">
        <v>0</v>
      </c>
      <c r="H15" s="150">
        <v>4.5777999999999999</v>
      </c>
      <c r="I15" s="59">
        <v>11.2043</v>
      </c>
      <c r="J15" s="88"/>
      <c r="K15" s="125">
        <v>11.2043</v>
      </c>
      <c r="L15" s="25">
        <v>2.0625</v>
      </c>
      <c r="M15" s="92">
        <v>6.3E-2</v>
      </c>
      <c r="N15" s="92"/>
      <c r="O15" s="92"/>
      <c r="P15" s="92">
        <v>2.18E-2</v>
      </c>
      <c r="Q15" s="92"/>
      <c r="R15" s="121">
        <v>17.929399999999998</v>
      </c>
      <c r="S15" s="6"/>
    </row>
    <row r="16" spans="1:19">
      <c r="A16" s="43" t="s">
        <v>0</v>
      </c>
      <c r="B16" s="175"/>
      <c r="C16" s="44" t="s">
        <v>13</v>
      </c>
      <c r="D16" s="16"/>
      <c r="E16" s="16"/>
      <c r="F16" s="16"/>
      <c r="G16" s="122">
        <v>0</v>
      </c>
      <c r="H16" s="151">
        <v>4380.3019999999997</v>
      </c>
      <c r="I16" s="60">
        <v>13294.679</v>
      </c>
      <c r="J16" s="89"/>
      <c r="K16" s="123">
        <v>13294.679</v>
      </c>
      <c r="L16" s="26">
        <v>2555.7829999999999</v>
      </c>
      <c r="M16" s="97">
        <v>69.335999999999999</v>
      </c>
      <c r="N16" s="97"/>
      <c r="O16" s="97"/>
      <c r="P16" s="97">
        <v>15.099</v>
      </c>
      <c r="Q16" s="97"/>
      <c r="R16" s="124">
        <v>20315.198999999997</v>
      </c>
      <c r="S16" s="17"/>
    </row>
    <row r="17" spans="1:19">
      <c r="A17" s="43" t="s">
        <v>24</v>
      </c>
      <c r="B17" s="174" t="s">
        <v>25</v>
      </c>
      <c r="C17" s="13" t="s">
        <v>11</v>
      </c>
      <c r="D17" s="15"/>
      <c r="E17" s="15"/>
      <c r="F17" s="15">
        <v>191.9838</v>
      </c>
      <c r="G17" s="126">
        <v>191.9838</v>
      </c>
      <c r="H17" s="150">
        <v>60.371900000000004</v>
      </c>
      <c r="I17" s="59"/>
      <c r="J17" s="88"/>
      <c r="K17" s="125">
        <v>0</v>
      </c>
      <c r="L17" s="25"/>
      <c r="M17" s="92">
        <v>4.3499999999999997E-2</v>
      </c>
      <c r="N17" s="92"/>
      <c r="O17" s="92"/>
      <c r="P17" s="92"/>
      <c r="Q17" s="92"/>
      <c r="R17" s="121">
        <v>252.39920000000001</v>
      </c>
      <c r="S17" s="6"/>
    </row>
    <row r="18" spans="1:19">
      <c r="A18" s="43"/>
      <c r="B18" s="175"/>
      <c r="C18" s="44" t="s">
        <v>13</v>
      </c>
      <c r="D18" s="16"/>
      <c r="E18" s="16"/>
      <c r="F18" s="16">
        <v>188983.03899999999</v>
      </c>
      <c r="G18" s="122">
        <v>188983.03899999999</v>
      </c>
      <c r="H18" s="151">
        <v>36825.281000000003</v>
      </c>
      <c r="I18" s="60"/>
      <c r="J18" s="89"/>
      <c r="K18" s="123">
        <v>0</v>
      </c>
      <c r="L18" s="26"/>
      <c r="M18" s="97">
        <v>80.995000000000005</v>
      </c>
      <c r="N18" s="97"/>
      <c r="O18" s="97"/>
      <c r="P18" s="97"/>
      <c r="Q18" s="97"/>
      <c r="R18" s="124">
        <v>225889.315</v>
      </c>
      <c r="S18" s="17"/>
    </row>
    <row r="19" spans="1:19">
      <c r="A19" s="43" t="s">
        <v>26</v>
      </c>
      <c r="B19" s="11" t="s">
        <v>27</v>
      </c>
      <c r="C19" s="13" t="s">
        <v>11</v>
      </c>
      <c r="D19" s="15"/>
      <c r="E19" s="15"/>
      <c r="F19" s="15">
        <v>3.7854000000000001</v>
      </c>
      <c r="G19" s="126">
        <v>3.7854000000000001</v>
      </c>
      <c r="H19" s="150">
        <v>4.0484</v>
      </c>
      <c r="I19" s="59">
        <v>16.954000000000001</v>
      </c>
      <c r="J19" s="88"/>
      <c r="K19" s="125">
        <v>16.954000000000001</v>
      </c>
      <c r="L19" s="25"/>
      <c r="M19" s="92"/>
      <c r="N19" s="92"/>
      <c r="O19" s="92"/>
      <c r="P19" s="92"/>
      <c r="Q19" s="92"/>
      <c r="R19" s="121">
        <v>24.787800000000001</v>
      </c>
      <c r="S19" s="6"/>
    </row>
    <row r="20" spans="1:19">
      <c r="A20" s="43"/>
      <c r="B20" s="44" t="s">
        <v>28</v>
      </c>
      <c r="C20" s="44" t="s">
        <v>13</v>
      </c>
      <c r="D20" s="16"/>
      <c r="E20" s="16"/>
      <c r="F20" s="16">
        <v>3234.18</v>
      </c>
      <c r="G20" s="122">
        <v>3234.18</v>
      </c>
      <c r="H20" s="151">
        <v>1720.5889999999999</v>
      </c>
      <c r="I20" s="60">
        <v>5676.1989999999996</v>
      </c>
      <c r="J20" s="89"/>
      <c r="K20" s="123">
        <v>5676.1989999999996</v>
      </c>
      <c r="L20" s="26"/>
      <c r="M20" s="97"/>
      <c r="N20" s="97"/>
      <c r="O20" s="97"/>
      <c r="P20" s="97"/>
      <c r="Q20" s="97"/>
      <c r="R20" s="124">
        <v>10630.968000000001</v>
      </c>
      <c r="S20" s="17"/>
    </row>
    <row r="21" spans="1:19">
      <c r="A21" s="43" t="s">
        <v>18</v>
      </c>
      <c r="B21" s="174" t="s">
        <v>29</v>
      </c>
      <c r="C21" s="13" t="s">
        <v>11</v>
      </c>
      <c r="D21" s="15"/>
      <c r="E21" s="15"/>
      <c r="F21" s="15">
        <v>92.762600000000006</v>
      </c>
      <c r="G21" s="126">
        <v>92.762600000000006</v>
      </c>
      <c r="H21" s="150">
        <v>20.075500000000002</v>
      </c>
      <c r="I21" s="59"/>
      <c r="J21" s="88"/>
      <c r="K21" s="125">
        <v>0</v>
      </c>
      <c r="L21" s="25"/>
      <c r="M21" s="92">
        <v>1E-3</v>
      </c>
      <c r="N21" s="92"/>
      <c r="O21" s="92"/>
      <c r="P21" s="92"/>
      <c r="Q21" s="92"/>
      <c r="R21" s="121">
        <v>112.83910000000002</v>
      </c>
      <c r="S21" s="6"/>
    </row>
    <row r="22" spans="1:19">
      <c r="A22" s="1"/>
      <c r="B22" s="175"/>
      <c r="C22" s="44" t="s">
        <v>13</v>
      </c>
      <c r="D22" s="16"/>
      <c r="E22" s="16"/>
      <c r="F22" s="16">
        <v>30649.188999999998</v>
      </c>
      <c r="G22" s="122">
        <v>30649.188999999998</v>
      </c>
      <c r="H22" s="151">
        <v>5153.7269999999999</v>
      </c>
      <c r="I22" s="60"/>
      <c r="J22" s="89"/>
      <c r="K22" s="123">
        <v>0</v>
      </c>
      <c r="L22" s="26"/>
      <c r="M22" s="97">
        <v>2.3759999999999999</v>
      </c>
      <c r="N22" s="97"/>
      <c r="O22" s="97"/>
      <c r="P22" s="97"/>
      <c r="Q22" s="97"/>
      <c r="R22" s="124">
        <v>35805.291999999994</v>
      </c>
      <c r="S22" s="17"/>
    </row>
    <row r="23" spans="1:19">
      <c r="A23" s="1"/>
      <c r="B23" s="176" t="s">
        <v>19</v>
      </c>
      <c r="C23" s="13" t="s">
        <v>11</v>
      </c>
      <c r="D23" s="127">
        <v>0</v>
      </c>
      <c r="E23" s="127">
        <v>0</v>
      </c>
      <c r="F23" s="127">
        <v>782.37959999999998</v>
      </c>
      <c r="G23" s="127">
        <v>782.37959999999998</v>
      </c>
      <c r="H23" s="127">
        <v>89.56580000000001</v>
      </c>
      <c r="I23" s="127">
        <v>35.409300000000002</v>
      </c>
      <c r="J23" s="127">
        <v>0</v>
      </c>
      <c r="K23" s="127">
        <v>35.409300000000002</v>
      </c>
      <c r="L23" s="127">
        <v>2.0625</v>
      </c>
      <c r="M23" s="127">
        <v>0.1075</v>
      </c>
      <c r="N23" s="127">
        <v>0</v>
      </c>
      <c r="O23" s="127">
        <v>0</v>
      </c>
      <c r="P23" s="127">
        <v>2.18E-2</v>
      </c>
      <c r="Q23" s="127">
        <v>0</v>
      </c>
      <c r="R23" s="121">
        <v>909.54649999999992</v>
      </c>
      <c r="S23" s="74">
        <f t="shared" ref="S23:S24" si="1">SUM(S13,S15,S17,S19,S21)</f>
        <v>0</v>
      </c>
    </row>
    <row r="24" spans="1:19">
      <c r="A24" s="45"/>
      <c r="B24" s="177"/>
      <c r="C24" s="44" t="s">
        <v>13</v>
      </c>
      <c r="D24" s="128">
        <v>0</v>
      </c>
      <c r="E24" s="128">
        <v>0</v>
      </c>
      <c r="F24" s="128">
        <v>823995.92600000009</v>
      </c>
      <c r="G24" s="128">
        <v>823995.92600000009</v>
      </c>
      <c r="H24" s="128">
        <v>48755.462</v>
      </c>
      <c r="I24" s="128">
        <v>24635.167000000001</v>
      </c>
      <c r="J24" s="128">
        <v>0</v>
      </c>
      <c r="K24" s="128">
        <v>24635.167000000001</v>
      </c>
      <c r="L24" s="128">
        <v>2555.7829999999999</v>
      </c>
      <c r="M24" s="128">
        <v>152.70700000000002</v>
      </c>
      <c r="N24" s="128">
        <v>0</v>
      </c>
      <c r="O24" s="128">
        <v>0</v>
      </c>
      <c r="P24" s="128">
        <v>15.099</v>
      </c>
      <c r="Q24" s="128">
        <v>0</v>
      </c>
      <c r="R24" s="124">
        <v>900110.1440000002</v>
      </c>
      <c r="S24" s="76">
        <f t="shared" si="1"/>
        <v>0</v>
      </c>
    </row>
    <row r="25" spans="1:19">
      <c r="A25" s="42" t="s">
        <v>0</v>
      </c>
      <c r="B25" s="174" t="s">
        <v>30</v>
      </c>
      <c r="C25" s="13" t="s">
        <v>11</v>
      </c>
      <c r="D25" s="15"/>
      <c r="E25" s="15"/>
      <c r="F25" s="15">
        <v>24.975999999999999</v>
      </c>
      <c r="G25" s="126">
        <v>24.975999999999999</v>
      </c>
      <c r="H25" s="150">
        <v>150.56029999999998</v>
      </c>
      <c r="I25" s="59">
        <v>0.19700000000000001</v>
      </c>
      <c r="J25" s="88"/>
      <c r="K25" s="125">
        <v>0.19700000000000001</v>
      </c>
      <c r="L25" s="25"/>
      <c r="M25" s="92">
        <v>6.8000000000000005E-2</v>
      </c>
      <c r="N25" s="92"/>
      <c r="O25" s="92"/>
      <c r="P25" s="92"/>
      <c r="Q25" s="92"/>
      <c r="R25" s="121">
        <v>175.8013</v>
      </c>
      <c r="S25" s="6"/>
    </row>
    <row r="26" spans="1:19">
      <c r="A26" s="43" t="s">
        <v>31</v>
      </c>
      <c r="B26" s="175"/>
      <c r="C26" s="44" t="s">
        <v>13</v>
      </c>
      <c r="D26" s="16"/>
      <c r="E26" s="16"/>
      <c r="F26" s="16">
        <v>25962.391</v>
      </c>
      <c r="G26" s="122">
        <v>25962.391</v>
      </c>
      <c r="H26" s="151">
        <v>206953.86</v>
      </c>
      <c r="I26" s="60">
        <v>160.434</v>
      </c>
      <c r="J26" s="89"/>
      <c r="K26" s="123">
        <v>160.434</v>
      </c>
      <c r="L26" s="26"/>
      <c r="M26" s="97">
        <v>62.045999999999999</v>
      </c>
      <c r="N26" s="97"/>
      <c r="O26" s="97"/>
      <c r="P26" s="97"/>
      <c r="Q26" s="97"/>
      <c r="R26" s="124">
        <v>233138.731</v>
      </c>
      <c r="S26" s="17"/>
    </row>
    <row r="27" spans="1:19">
      <c r="A27" s="43" t="s">
        <v>32</v>
      </c>
      <c r="B27" s="11" t="s">
        <v>15</v>
      </c>
      <c r="C27" s="13" t="s">
        <v>11</v>
      </c>
      <c r="D27" s="15"/>
      <c r="E27" s="15"/>
      <c r="F27" s="15">
        <v>17.413</v>
      </c>
      <c r="G27" s="126">
        <v>17.413</v>
      </c>
      <c r="H27" s="150">
        <v>20.396999999999998</v>
      </c>
      <c r="I27" s="59">
        <v>0.35199999999999998</v>
      </c>
      <c r="J27" s="88"/>
      <c r="K27" s="125">
        <v>0.35199999999999998</v>
      </c>
      <c r="L27" s="25">
        <v>7.1999999999999995E-2</v>
      </c>
      <c r="M27" s="92"/>
      <c r="N27" s="92"/>
      <c r="O27" s="92"/>
      <c r="P27" s="92"/>
      <c r="Q27" s="92"/>
      <c r="R27" s="121">
        <v>38.234000000000002</v>
      </c>
      <c r="S27" s="6"/>
    </row>
    <row r="28" spans="1:19">
      <c r="A28" s="43" t="s">
        <v>33</v>
      </c>
      <c r="B28" s="44" t="s">
        <v>34</v>
      </c>
      <c r="C28" s="44" t="s">
        <v>13</v>
      </c>
      <c r="D28" s="16"/>
      <c r="E28" s="16"/>
      <c r="F28" s="16">
        <v>2980.2640000000001</v>
      </c>
      <c r="G28" s="122">
        <v>2980.2640000000001</v>
      </c>
      <c r="H28" s="151">
        <v>9490.9850000000006</v>
      </c>
      <c r="I28" s="61">
        <v>211.78800000000001</v>
      </c>
      <c r="J28" s="89"/>
      <c r="K28" s="123">
        <v>211.78800000000001</v>
      </c>
      <c r="L28" s="26">
        <v>80.325999999999993</v>
      </c>
      <c r="M28" s="97"/>
      <c r="N28" s="97"/>
      <c r="O28" s="97"/>
      <c r="P28" s="97"/>
      <c r="Q28" s="97"/>
      <c r="R28" s="124">
        <v>12763.362999999999</v>
      </c>
      <c r="S28" s="17"/>
    </row>
    <row r="29" spans="1:19">
      <c r="A29" s="43" t="s">
        <v>18</v>
      </c>
      <c r="B29" s="176" t="s">
        <v>19</v>
      </c>
      <c r="C29" s="13" t="s">
        <v>11</v>
      </c>
      <c r="D29" s="127">
        <v>0</v>
      </c>
      <c r="E29" s="6">
        <v>0</v>
      </c>
      <c r="F29" s="6">
        <v>42.388999999999996</v>
      </c>
      <c r="G29" s="126">
        <v>42.388999999999996</v>
      </c>
      <c r="H29" s="152">
        <v>170.95729999999998</v>
      </c>
      <c r="I29" s="153">
        <v>0.54899999999999993</v>
      </c>
      <c r="J29" s="129">
        <v>0</v>
      </c>
      <c r="K29" s="125">
        <v>0.54899999999999993</v>
      </c>
      <c r="L29" s="125">
        <v>7.1999999999999995E-2</v>
      </c>
      <c r="M29" s="6">
        <v>6.8000000000000005E-2</v>
      </c>
      <c r="N29" s="130">
        <v>0</v>
      </c>
      <c r="O29" s="6">
        <v>0</v>
      </c>
      <c r="P29" s="6">
        <v>0</v>
      </c>
      <c r="Q29" s="6">
        <v>0</v>
      </c>
      <c r="R29" s="121">
        <v>214.03530000000001</v>
      </c>
      <c r="S29" s="75">
        <f t="shared" ref="S29:S30" si="2">SUM(S25,S27)</f>
        <v>0</v>
      </c>
    </row>
    <row r="30" spans="1:19">
      <c r="A30" s="45"/>
      <c r="B30" s="177"/>
      <c r="C30" s="44" t="s">
        <v>13</v>
      </c>
      <c r="D30" s="128">
        <v>0</v>
      </c>
      <c r="E30" s="17">
        <v>0</v>
      </c>
      <c r="F30" s="17">
        <v>28942.654999999999</v>
      </c>
      <c r="G30" s="122">
        <v>28942.654999999999</v>
      </c>
      <c r="H30" s="24">
        <v>216444.84499999997</v>
      </c>
      <c r="I30" s="154">
        <v>372.22199999999998</v>
      </c>
      <c r="J30" s="20">
        <v>0</v>
      </c>
      <c r="K30" s="123">
        <v>372.22199999999998</v>
      </c>
      <c r="L30" s="123">
        <v>80.325999999999993</v>
      </c>
      <c r="M30" s="17">
        <v>62.045999999999999</v>
      </c>
      <c r="N30" s="24">
        <v>0</v>
      </c>
      <c r="O30" s="17">
        <v>0</v>
      </c>
      <c r="P30" s="17">
        <v>0</v>
      </c>
      <c r="Q30" s="17">
        <v>0</v>
      </c>
      <c r="R30" s="124">
        <v>245902.09399999998</v>
      </c>
      <c r="S30" s="77">
        <f t="shared" si="2"/>
        <v>0</v>
      </c>
    </row>
    <row r="31" spans="1:19">
      <c r="A31" s="42" t="s">
        <v>0</v>
      </c>
      <c r="B31" s="174" t="s">
        <v>35</v>
      </c>
      <c r="C31" s="13" t="s">
        <v>11</v>
      </c>
      <c r="D31" s="15"/>
      <c r="E31" s="15"/>
      <c r="F31" s="15"/>
      <c r="G31" s="126">
        <v>0</v>
      </c>
      <c r="H31" s="150">
        <v>5.0000000000000001E-3</v>
      </c>
      <c r="I31" s="59">
        <v>7.3158000000000003</v>
      </c>
      <c r="J31" s="88"/>
      <c r="K31" s="125">
        <v>7.3158000000000003</v>
      </c>
      <c r="L31" s="25">
        <v>3.4500000000000003E-2</v>
      </c>
      <c r="M31" s="92">
        <v>7.0000000000000007E-2</v>
      </c>
      <c r="N31" s="92"/>
      <c r="O31" s="92"/>
      <c r="P31" s="92"/>
      <c r="Q31" s="92"/>
      <c r="R31" s="121">
        <v>7.4253000000000009</v>
      </c>
      <c r="S31" s="6"/>
    </row>
    <row r="32" spans="1:19">
      <c r="A32" s="43" t="s">
        <v>36</v>
      </c>
      <c r="B32" s="175"/>
      <c r="C32" s="44" t="s">
        <v>13</v>
      </c>
      <c r="D32" s="16"/>
      <c r="E32" s="16"/>
      <c r="F32" s="16"/>
      <c r="G32" s="122">
        <v>0</v>
      </c>
      <c r="H32" s="151">
        <v>1.1659999999999999</v>
      </c>
      <c r="I32" s="60">
        <v>2566.9520000000002</v>
      </c>
      <c r="J32" s="89"/>
      <c r="K32" s="123">
        <v>2566.9520000000002</v>
      </c>
      <c r="L32" s="26">
        <v>4.4550000000000001</v>
      </c>
      <c r="M32" s="97">
        <v>20.303999999999998</v>
      </c>
      <c r="N32" s="97"/>
      <c r="O32" s="97"/>
      <c r="P32" s="97"/>
      <c r="Q32" s="97"/>
      <c r="R32" s="124">
        <v>2592.8770000000004</v>
      </c>
      <c r="S32" s="17"/>
    </row>
    <row r="33" spans="1:19">
      <c r="A33" s="43" t="s">
        <v>0</v>
      </c>
      <c r="B33" s="174" t="s">
        <v>37</v>
      </c>
      <c r="C33" s="13" t="s">
        <v>11</v>
      </c>
      <c r="D33" s="15"/>
      <c r="E33" s="15"/>
      <c r="F33" s="15">
        <v>3.5000000000000001E-3</v>
      </c>
      <c r="G33" s="126">
        <v>3.5000000000000001E-3</v>
      </c>
      <c r="H33" s="150"/>
      <c r="I33" s="59">
        <v>1.5612000000000001</v>
      </c>
      <c r="J33" s="88"/>
      <c r="K33" s="125">
        <v>1.5612000000000001</v>
      </c>
      <c r="L33" s="25"/>
      <c r="M33" s="92">
        <v>2.5000000000000001E-2</v>
      </c>
      <c r="N33" s="92"/>
      <c r="O33" s="92"/>
      <c r="P33" s="92"/>
      <c r="Q33" s="92"/>
      <c r="R33" s="121">
        <v>1.5897000000000001</v>
      </c>
      <c r="S33" s="6"/>
    </row>
    <row r="34" spans="1:19">
      <c r="A34" s="43" t="s">
        <v>38</v>
      </c>
      <c r="B34" s="175"/>
      <c r="C34" s="44" t="s">
        <v>13</v>
      </c>
      <c r="D34" s="16"/>
      <c r="E34" s="16"/>
      <c r="F34" s="16">
        <v>0.378</v>
      </c>
      <c r="G34" s="122">
        <v>0.378</v>
      </c>
      <c r="H34" s="151"/>
      <c r="I34" s="60">
        <v>390.04300000000001</v>
      </c>
      <c r="J34" s="89"/>
      <c r="K34" s="123">
        <v>390.04300000000001</v>
      </c>
      <c r="L34" s="26"/>
      <c r="M34" s="97">
        <v>4.4279999999999999</v>
      </c>
      <c r="N34" s="97"/>
      <c r="O34" s="97"/>
      <c r="P34" s="97"/>
      <c r="Q34" s="97"/>
      <c r="R34" s="124">
        <v>394.84899999999999</v>
      </c>
      <c r="S34" s="17"/>
    </row>
    <row r="35" spans="1:19">
      <c r="A35" s="43"/>
      <c r="B35" s="11" t="s">
        <v>15</v>
      </c>
      <c r="C35" s="13" t="s">
        <v>11</v>
      </c>
      <c r="D35" s="15"/>
      <c r="E35" s="15"/>
      <c r="F35" s="15"/>
      <c r="G35" s="126">
        <v>0</v>
      </c>
      <c r="H35" s="150"/>
      <c r="I35" s="59">
        <v>0.7802</v>
      </c>
      <c r="J35" s="88"/>
      <c r="K35" s="125">
        <v>0.7802</v>
      </c>
      <c r="L35" s="25"/>
      <c r="M35" s="92"/>
      <c r="N35" s="92"/>
      <c r="O35" s="92"/>
      <c r="P35" s="92"/>
      <c r="Q35" s="92"/>
      <c r="R35" s="121">
        <v>0.7802</v>
      </c>
      <c r="S35" s="6"/>
    </row>
    <row r="36" spans="1:19">
      <c r="A36" s="43" t="s">
        <v>18</v>
      </c>
      <c r="B36" s="44" t="s">
        <v>39</v>
      </c>
      <c r="C36" s="44" t="s">
        <v>13</v>
      </c>
      <c r="D36" s="16"/>
      <c r="E36" s="16"/>
      <c r="F36" s="16"/>
      <c r="G36" s="122">
        <v>0</v>
      </c>
      <c r="H36" s="151"/>
      <c r="I36" s="60">
        <v>34.521000000000001</v>
      </c>
      <c r="J36" s="89"/>
      <c r="K36" s="123">
        <v>34.521000000000001</v>
      </c>
      <c r="L36" s="26"/>
      <c r="M36" s="97"/>
      <c r="N36" s="97"/>
      <c r="O36" s="97"/>
      <c r="P36" s="97"/>
      <c r="Q36" s="97"/>
      <c r="R36" s="124">
        <v>34.521000000000001</v>
      </c>
      <c r="S36" s="17"/>
    </row>
    <row r="37" spans="1:19">
      <c r="A37" s="1"/>
      <c r="B37" s="176" t="s">
        <v>19</v>
      </c>
      <c r="C37" s="13" t="s">
        <v>11</v>
      </c>
      <c r="D37" s="127">
        <v>0</v>
      </c>
      <c r="E37" s="6">
        <v>0</v>
      </c>
      <c r="F37" s="6">
        <v>3.5000000000000001E-3</v>
      </c>
      <c r="G37" s="126">
        <v>3.5000000000000001E-3</v>
      </c>
      <c r="H37" s="152">
        <v>5.0000000000000001E-3</v>
      </c>
      <c r="I37" s="153">
        <v>9.6572000000000013</v>
      </c>
      <c r="J37" s="129">
        <v>0</v>
      </c>
      <c r="K37" s="125">
        <v>9.6572000000000013</v>
      </c>
      <c r="L37" s="125">
        <v>3.4500000000000003E-2</v>
      </c>
      <c r="M37" s="6">
        <v>9.5000000000000001E-2</v>
      </c>
      <c r="N37" s="6">
        <v>0</v>
      </c>
      <c r="O37" s="6">
        <v>0</v>
      </c>
      <c r="P37" s="6">
        <v>0</v>
      </c>
      <c r="Q37" s="6">
        <v>0</v>
      </c>
      <c r="R37" s="121">
        <v>9.7952000000000012</v>
      </c>
      <c r="S37" s="75">
        <f t="shared" ref="S37:S38" si="3">SUM(S31,S33,S35)</f>
        <v>0</v>
      </c>
    </row>
    <row r="38" spans="1:19">
      <c r="A38" s="45"/>
      <c r="B38" s="177"/>
      <c r="C38" s="44" t="s">
        <v>13</v>
      </c>
      <c r="D38" s="128">
        <v>0</v>
      </c>
      <c r="E38" s="17">
        <v>0</v>
      </c>
      <c r="F38" s="17">
        <v>0.378</v>
      </c>
      <c r="G38" s="122">
        <v>0.378</v>
      </c>
      <c r="H38" s="24">
        <v>1.1659999999999999</v>
      </c>
      <c r="I38" s="154">
        <v>2991.5160000000005</v>
      </c>
      <c r="J38" s="20">
        <v>0</v>
      </c>
      <c r="K38" s="123">
        <v>2991.5160000000005</v>
      </c>
      <c r="L38" s="123">
        <v>4.4550000000000001</v>
      </c>
      <c r="M38" s="17">
        <v>24.731999999999999</v>
      </c>
      <c r="N38" s="17">
        <v>0</v>
      </c>
      <c r="O38" s="17">
        <v>0</v>
      </c>
      <c r="P38" s="17">
        <v>0</v>
      </c>
      <c r="Q38" s="17">
        <v>0</v>
      </c>
      <c r="R38" s="124">
        <v>3022.2470000000003</v>
      </c>
      <c r="S38" s="77">
        <f t="shared" si="3"/>
        <v>0</v>
      </c>
    </row>
    <row r="39" spans="1:19">
      <c r="A39" s="178" t="s">
        <v>40</v>
      </c>
      <c r="B39" s="179"/>
      <c r="C39" s="13" t="s">
        <v>11</v>
      </c>
      <c r="D39" s="15"/>
      <c r="E39" s="15"/>
      <c r="F39" s="15">
        <v>5.4800000000000001E-2</v>
      </c>
      <c r="G39" s="126">
        <v>5.4800000000000001E-2</v>
      </c>
      <c r="H39" s="150">
        <v>2.8142</v>
      </c>
      <c r="I39" s="59">
        <v>69.602000000000004</v>
      </c>
      <c r="J39" s="88"/>
      <c r="K39" s="125">
        <v>69.602000000000004</v>
      </c>
      <c r="L39" s="25">
        <v>8.0216999999999992</v>
      </c>
      <c r="M39" s="92">
        <v>0.32419999999999999</v>
      </c>
      <c r="N39" s="92">
        <v>1.0800000000000001E-2</v>
      </c>
      <c r="O39" s="92">
        <v>0.3977</v>
      </c>
      <c r="P39" s="92">
        <v>0.01</v>
      </c>
      <c r="Q39" s="92">
        <v>0.56720000000000004</v>
      </c>
      <c r="R39" s="121">
        <v>81.802600000000012</v>
      </c>
      <c r="S39" s="6"/>
    </row>
    <row r="40" spans="1:19">
      <c r="A40" s="180"/>
      <c r="B40" s="181"/>
      <c r="C40" s="44" t="s">
        <v>13</v>
      </c>
      <c r="D40" s="16"/>
      <c r="E40" s="16"/>
      <c r="F40" s="16">
        <v>24.646000000000001</v>
      </c>
      <c r="G40" s="122">
        <v>24.646000000000001</v>
      </c>
      <c r="H40" s="151">
        <v>1165.336</v>
      </c>
      <c r="I40" s="60">
        <v>39119.705000000002</v>
      </c>
      <c r="J40" s="89"/>
      <c r="K40" s="123">
        <v>39119.705000000002</v>
      </c>
      <c r="L40" s="26">
        <v>4913.9170000000004</v>
      </c>
      <c r="M40" s="97">
        <v>179.09700000000001</v>
      </c>
      <c r="N40" s="97">
        <v>2.6139999999999999</v>
      </c>
      <c r="O40" s="97">
        <v>88.069000000000003</v>
      </c>
      <c r="P40" s="97">
        <v>0.23799999999999999</v>
      </c>
      <c r="Q40" s="97">
        <v>228.24299999999999</v>
      </c>
      <c r="R40" s="124">
        <v>45721.865000000013</v>
      </c>
      <c r="S40" s="17"/>
    </row>
    <row r="41" spans="1:19">
      <c r="A41" s="178" t="s">
        <v>41</v>
      </c>
      <c r="B41" s="179"/>
      <c r="C41" s="13" t="s">
        <v>11</v>
      </c>
      <c r="D41" s="15"/>
      <c r="E41" s="15"/>
      <c r="F41" s="15">
        <v>0.37769999999999998</v>
      </c>
      <c r="G41" s="126">
        <v>0.37769999999999998</v>
      </c>
      <c r="H41" s="150">
        <v>214.06879999999998</v>
      </c>
      <c r="I41" s="59">
        <v>11.155100000000001</v>
      </c>
      <c r="J41" s="88"/>
      <c r="K41" s="125">
        <v>11.155100000000001</v>
      </c>
      <c r="L41" s="25">
        <v>23.2121</v>
      </c>
      <c r="M41" s="92">
        <v>12.856</v>
      </c>
      <c r="N41" s="92">
        <v>2E-3</v>
      </c>
      <c r="O41" s="92">
        <v>0.29089999999999999</v>
      </c>
      <c r="P41" s="92">
        <v>6.1999999999999998E-3</v>
      </c>
      <c r="Q41" s="92">
        <v>1.24E-2</v>
      </c>
      <c r="R41" s="121">
        <v>261.9812</v>
      </c>
      <c r="S41" s="6"/>
    </row>
    <row r="42" spans="1:19">
      <c r="A42" s="180"/>
      <c r="B42" s="181"/>
      <c r="C42" s="44" t="s">
        <v>13</v>
      </c>
      <c r="D42" s="16"/>
      <c r="E42" s="16"/>
      <c r="F42" s="16">
        <v>371.85399999999998</v>
      </c>
      <c r="G42" s="122">
        <v>371.85399999999998</v>
      </c>
      <c r="H42" s="151">
        <v>25722.008000000002</v>
      </c>
      <c r="I42" s="60">
        <v>2175.6779999999999</v>
      </c>
      <c r="J42" s="89"/>
      <c r="K42" s="123">
        <v>2175.6779999999999</v>
      </c>
      <c r="L42" s="26">
        <v>2889.6819999999998</v>
      </c>
      <c r="M42" s="97">
        <v>831.98800000000006</v>
      </c>
      <c r="N42" s="97">
        <v>0.216</v>
      </c>
      <c r="O42" s="97">
        <v>21.279</v>
      </c>
      <c r="P42" s="97">
        <v>0.33500000000000002</v>
      </c>
      <c r="Q42" s="97">
        <v>4.05</v>
      </c>
      <c r="R42" s="124">
        <v>32017.09</v>
      </c>
      <c r="S42" s="17"/>
    </row>
    <row r="43" spans="1:19">
      <c r="A43" s="178" t="s">
        <v>42</v>
      </c>
      <c r="B43" s="179"/>
      <c r="C43" s="13" t="s">
        <v>11</v>
      </c>
      <c r="D43" s="15"/>
      <c r="E43" s="15"/>
      <c r="F43" s="15"/>
      <c r="G43" s="126">
        <v>0</v>
      </c>
      <c r="H43" s="150"/>
      <c r="I43" s="59"/>
      <c r="J43" s="88"/>
      <c r="K43" s="125">
        <v>0</v>
      </c>
      <c r="L43" s="25"/>
      <c r="M43" s="92"/>
      <c r="N43" s="92"/>
      <c r="O43" s="92"/>
      <c r="P43" s="92"/>
      <c r="Q43" s="92"/>
      <c r="R43" s="121">
        <v>0</v>
      </c>
      <c r="S43" s="6"/>
    </row>
    <row r="44" spans="1:19">
      <c r="A44" s="180"/>
      <c r="B44" s="181"/>
      <c r="C44" s="44" t="s">
        <v>13</v>
      </c>
      <c r="D44" s="16"/>
      <c r="E44" s="16"/>
      <c r="F44" s="16"/>
      <c r="G44" s="122">
        <v>0</v>
      </c>
      <c r="H44" s="151"/>
      <c r="I44" s="60"/>
      <c r="J44" s="89"/>
      <c r="K44" s="123">
        <v>0</v>
      </c>
      <c r="L44" s="26"/>
      <c r="M44" s="97"/>
      <c r="N44" s="97"/>
      <c r="O44" s="97"/>
      <c r="P44" s="97"/>
      <c r="Q44" s="97"/>
      <c r="R44" s="124">
        <v>0</v>
      </c>
      <c r="S44" s="17"/>
    </row>
    <row r="45" spans="1:19">
      <c r="A45" s="178" t="s">
        <v>43</v>
      </c>
      <c r="B45" s="179"/>
      <c r="C45" s="13" t="s">
        <v>11</v>
      </c>
      <c r="D45" s="15"/>
      <c r="E45" s="15"/>
      <c r="F45" s="15"/>
      <c r="G45" s="126">
        <v>0</v>
      </c>
      <c r="H45" s="167"/>
      <c r="I45" s="59"/>
      <c r="J45" s="88"/>
      <c r="K45" s="125">
        <v>0</v>
      </c>
      <c r="L45" s="25">
        <v>0.128</v>
      </c>
      <c r="M45" s="92"/>
      <c r="N45" s="92"/>
      <c r="O45" s="92"/>
      <c r="P45" s="92"/>
      <c r="Q45" s="92"/>
      <c r="R45" s="121">
        <v>0.128</v>
      </c>
      <c r="S45" s="6"/>
    </row>
    <row r="46" spans="1:19">
      <c r="A46" s="180"/>
      <c r="B46" s="181"/>
      <c r="C46" s="44" t="s">
        <v>13</v>
      </c>
      <c r="D46" s="16"/>
      <c r="E46" s="16"/>
      <c r="F46" s="16"/>
      <c r="G46" s="122">
        <v>0</v>
      </c>
      <c r="H46" s="151"/>
      <c r="I46" s="60"/>
      <c r="J46" s="89"/>
      <c r="K46" s="123">
        <v>0</v>
      </c>
      <c r="L46" s="26">
        <v>14.342000000000001</v>
      </c>
      <c r="M46" s="97"/>
      <c r="N46" s="97"/>
      <c r="O46" s="97"/>
      <c r="P46" s="97"/>
      <c r="Q46" s="97"/>
      <c r="R46" s="124">
        <v>14.342000000000001</v>
      </c>
      <c r="S46" s="17"/>
    </row>
    <row r="47" spans="1:19">
      <c r="A47" s="178" t="s">
        <v>44</v>
      </c>
      <c r="B47" s="179"/>
      <c r="C47" s="13" t="s">
        <v>11</v>
      </c>
      <c r="D47" s="15"/>
      <c r="E47" s="15"/>
      <c r="F47" s="15"/>
      <c r="G47" s="126">
        <v>0</v>
      </c>
      <c r="H47" s="150"/>
      <c r="I47" s="59"/>
      <c r="J47" s="88"/>
      <c r="K47" s="125">
        <v>0</v>
      </c>
      <c r="L47" s="25"/>
      <c r="M47" s="92"/>
      <c r="N47" s="92"/>
      <c r="O47" s="92"/>
      <c r="P47" s="92"/>
      <c r="Q47" s="92"/>
      <c r="R47" s="121">
        <v>0</v>
      </c>
      <c r="S47" s="6"/>
    </row>
    <row r="48" spans="1:19">
      <c r="A48" s="180"/>
      <c r="B48" s="181"/>
      <c r="C48" s="44" t="s">
        <v>13</v>
      </c>
      <c r="D48" s="16"/>
      <c r="E48" s="16"/>
      <c r="F48" s="16"/>
      <c r="G48" s="122">
        <v>0</v>
      </c>
      <c r="H48" s="151"/>
      <c r="I48" s="60"/>
      <c r="J48" s="89"/>
      <c r="K48" s="123">
        <v>0</v>
      </c>
      <c r="L48" s="26"/>
      <c r="M48" s="97"/>
      <c r="N48" s="97"/>
      <c r="O48" s="97"/>
      <c r="P48" s="97"/>
      <c r="Q48" s="97"/>
      <c r="R48" s="124">
        <v>0</v>
      </c>
      <c r="S48" s="17"/>
    </row>
    <row r="49" spans="1:19">
      <c r="A49" s="178" t="s">
        <v>45</v>
      </c>
      <c r="B49" s="179"/>
      <c r="C49" s="13" t="s">
        <v>11</v>
      </c>
      <c r="D49" s="15"/>
      <c r="E49" s="15"/>
      <c r="F49" s="15">
        <v>0.13150000000000001</v>
      </c>
      <c r="G49" s="126">
        <v>0.13150000000000001</v>
      </c>
      <c r="H49" s="150">
        <v>92.337600000000009</v>
      </c>
      <c r="I49" s="59">
        <v>502.63679999999999</v>
      </c>
      <c r="J49" s="88"/>
      <c r="K49" s="125">
        <v>502.63679999999999</v>
      </c>
      <c r="L49" s="25">
        <v>65.256900000000002</v>
      </c>
      <c r="M49" s="92">
        <v>30.868500000000001</v>
      </c>
      <c r="N49" s="92"/>
      <c r="O49" s="92">
        <v>2.1700000000000001E-2</v>
      </c>
      <c r="P49" s="92"/>
      <c r="Q49" s="92">
        <v>0.14299999999999999</v>
      </c>
      <c r="R49" s="121">
        <v>691.39600000000007</v>
      </c>
      <c r="S49" s="6"/>
    </row>
    <row r="50" spans="1:19">
      <c r="A50" s="180"/>
      <c r="B50" s="181"/>
      <c r="C50" s="44" t="s">
        <v>13</v>
      </c>
      <c r="D50" s="16"/>
      <c r="E50" s="16"/>
      <c r="F50" s="16">
        <v>82.745000000000005</v>
      </c>
      <c r="G50" s="122">
        <v>82.745000000000005</v>
      </c>
      <c r="H50" s="151">
        <v>9103.8940000000002</v>
      </c>
      <c r="I50" s="60">
        <v>72264.438999999998</v>
      </c>
      <c r="J50" s="89"/>
      <c r="K50" s="123">
        <v>72264.438999999998</v>
      </c>
      <c r="L50" s="26">
        <v>11635.494000000001</v>
      </c>
      <c r="M50" s="97">
        <v>2438.2249999999999</v>
      </c>
      <c r="N50" s="97"/>
      <c r="O50" s="97">
        <v>2.3660000000000001</v>
      </c>
      <c r="P50" s="97"/>
      <c r="Q50" s="97">
        <v>47.314</v>
      </c>
      <c r="R50" s="124">
        <v>95574.476999999999</v>
      </c>
      <c r="S50" s="17"/>
    </row>
    <row r="51" spans="1:19">
      <c r="A51" s="178" t="s">
        <v>46</v>
      </c>
      <c r="B51" s="179"/>
      <c r="C51" s="13" t="s">
        <v>11</v>
      </c>
      <c r="D51" s="15"/>
      <c r="E51" s="15"/>
      <c r="F51" s="15">
        <v>0.09</v>
      </c>
      <c r="G51" s="126">
        <v>0.09</v>
      </c>
      <c r="H51" s="150"/>
      <c r="I51" s="59"/>
      <c r="J51" s="88"/>
      <c r="K51" s="125">
        <v>0</v>
      </c>
      <c r="L51" s="25"/>
      <c r="M51" s="92"/>
      <c r="N51" s="92"/>
      <c r="O51" s="92"/>
      <c r="P51" s="92"/>
      <c r="Q51" s="92"/>
      <c r="R51" s="121">
        <v>0.09</v>
      </c>
      <c r="S51" s="6"/>
    </row>
    <row r="52" spans="1:19">
      <c r="A52" s="180"/>
      <c r="B52" s="181"/>
      <c r="C52" s="44" t="s">
        <v>13</v>
      </c>
      <c r="D52" s="16"/>
      <c r="E52" s="16"/>
      <c r="F52" s="16">
        <v>201.52799999999999</v>
      </c>
      <c r="G52" s="122">
        <v>201.52799999999999</v>
      </c>
      <c r="H52" s="151"/>
      <c r="I52" s="60"/>
      <c r="J52" s="89"/>
      <c r="K52" s="123">
        <v>0</v>
      </c>
      <c r="L52" s="26"/>
      <c r="M52" s="97"/>
      <c r="N52" s="97"/>
      <c r="O52" s="97"/>
      <c r="P52" s="97"/>
      <c r="Q52" s="97"/>
      <c r="R52" s="124">
        <v>201.52799999999999</v>
      </c>
      <c r="S52" s="17"/>
    </row>
    <row r="53" spans="1:19">
      <c r="A53" s="178" t="s">
        <v>47</v>
      </c>
      <c r="B53" s="179"/>
      <c r="C53" s="13" t="s">
        <v>11</v>
      </c>
      <c r="D53" s="15"/>
      <c r="E53" s="15"/>
      <c r="F53" s="15"/>
      <c r="G53" s="126">
        <v>0</v>
      </c>
      <c r="H53" s="150">
        <v>6.6500000000000004E-2</v>
      </c>
      <c r="I53" s="59">
        <v>4.7999999999999996E-3</v>
      </c>
      <c r="J53" s="88"/>
      <c r="K53" s="125">
        <v>4.7999999999999996E-3</v>
      </c>
      <c r="L53" s="25">
        <v>42.112000000000002</v>
      </c>
      <c r="M53" s="92">
        <v>0.16919999999999999</v>
      </c>
      <c r="N53" s="92"/>
      <c r="O53" s="92"/>
      <c r="P53" s="92"/>
      <c r="Q53" s="92"/>
      <c r="R53" s="121">
        <v>42.352499999999999</v>
      </c>
      <c r="S53" s="6"/>
    </row>
    <row r="54" spans="1:19">
      <c r="A54" s="180"/>
      <c r="B54" s="181"/>
      <c r="C54" s="44" t="s">
        <v>13</v>
      </c>
      <c r="D54" s="16"/>
      <c r="E54" s="16"/>
      <c r="F54" s="16"/>
      <c r="G54" s="122">
        <v>0</v>
      </c>
      <c r="H54" s="151">
        <v>83.671999999999997</v>
      </c>
      <c r="I54" s="60">
        <v>3.0030000000000001</v>
      </c>
      <c r="J54" s="89"/>
      <c r="K54" s="123">
        <v>3.0030000000000001</v>
      </c>
      <c r="L54" s="26">
        <v>22840.434000000001</v>
      </c>
      <c r="M54" s="97">
        <v>143.94399999999999</v>
      </c>
      <c r="N54" s="97"/>
      <c r="O54" s="97"/>
      <c r="P54" s="97"/>
      <c r="Q54" s="97"/>
      <c r="R54" s="124">
        <v>23071.053</v>
      </c>
      <c r="S54" s="17"/>
    </row>
    <row r="55" spans="1:19">
      <c r="A55" s="42" t="s">
        <v>0</v>
      </c>
      <c r="B55" s="174" t="s">
        <v>48</v>
      </c>
      <c r="C55" s="13" t="s">
        <v>11</v>
      </c>
      <c r="D55" s="15"/>
      <c r="E55" s="15"/>
      <c r="F55" s="15"/>
      <c r="G55" s="126">
        <v>0</v>
      </c>
      <c r="H55" s="150">
        <v>0.2155</v>
      </c>
      <c r="I55" s="59">
        <v>5.0991999999999997</v>
      </c>
      <c r="J55" s="88"/>
      <c r="K55" s="125">
        <v>5.0991999999999997</v>
      </c>
      <c r="L55" s="25">
        <v>1.9838</v>
      </c>
      <c r="M55" s="92">
        <v>3.0499999999999999E-2</v>
      </c>
      <c r="N55" s="92">
        <v>0.1757</v>
      </c>
      <c r="O55" s="92">
        <v>1.0632999999999999</v>
      </c>
      <c r="P55" s="92">
        <v>3.1199999999999999E-2</v>
      </c>
      <c r="Q55" s="92">
        <v>0.75139999999999996</v>
      </c>
      <c r="R55" s="121">
        <v>9.3505999999999982</v>
      </c>
      <c r="S55" s="6"/>
    </row>
    <row r="56" spans="1:19">
      <c r="A56" s="43" t="s">
        <v>36</v>
      </c>
      <c r="B56" s="175"/>
      <c r="C56" s="44" t="s">
        <v>13</v>
      </c>
      <c r="D56" s="16"/>
      <c r="E56" s="16"/>
      <c r="F56" s="16"/>
      <c r="G56" s="122">
        <v>0</v>
      </c>
      <c r="H56" s="151">
        <v>304.31200000000001</v>
      </c>
      <c r="I56" s="60">
        <v>3842.5549999999998</v>
      </c>
      <c r="J56" s="89"/>
      <c r="K56" s="123">
        <v>3842.5549999999998</v>
      </c>
      <c r="L56" s="26">
        <v>482.11099999999999</v>
      </c>
      <c r="M56" s="97">
        <v>27.167999999999999</v>
      </c>
      <c r="N56" s="97">
        <v>124.104</v>
      </c>
      <c r="O56" s="97">
        <v>737.10599999999999</v>
      </c>
      <c r="P56" s="97">
        <v>18.933</v>
      </c>
      <c r="Q56" s="97">
        <v>578.66499999999996</v>
      </c>
      <c r="R56" s="124">
        <v>6114.9539999999997</v>
      </c>
      <c r="S56" s="17"/>
    </row>
    <row r="57" spans="1:19">
      <c r="A57" s="43" t="s">
        <v>12</v>
      </c>
      <c r="B57" s="11" t="s">
        <v>15</v>
      </c>
      <c r="C57" s="13" t="s">
        <v>11</v>
      </c>
      <c r="D57" s="15"/>
      <c r="E57" s="15"/>
      <c r="F57" s="15">
        <v>0.30809999999999998</v>
      </c>
      <c r="G57" s="126">
        <v>0.30809999999999998</v>
      </c>
      <c r="H57" s="150">
        <v>2.6501000000000001</v>
      </c>
      <c r="I57" s="59">
        <v>60.722199999999994</v>
      </c>
      <c r="J57" s="88"/>
      <c r="K57" s="125">
        <v>60.722199999999994</v>
      </c>
      <c r="L57" s="25">
        <v>0.19690000000000002</v>
      </c>
      <c r="M57" s="92">
        <v>0.21840000000000001</v>
      </c>
      <c r="N57" s="92">
        <v>6.4000000000000003E-3</v>
      </c>
      <c r="O57" s="92">
        <v>9.4E-2</v>
      </c>
      <c r="P57" s="92">
        <v>0.01</v>
      </c>
      <c r="Q57" s="92">
        <v>0.19490000000000002</v>
      </c>
      <c r="R57" s="121">
        <v>64.400999999999996</v>
      </c>
      <c r="S57" s="6"/>
    </row>
    <row r="58" spans="1:19">
      <c r="A58" s="43" t="s">
        <v>18</v>
      </c>
      <c r="B58" s="44" t="s">
        <v>49</v>
      </c>
      <c r="C58" s="44" t="s">
        <v>13</v>
      </c>
      <c r="D58" s="16"/>
      <c r="E58" s="16"/>
      <c r="F58" s="16">
        <v>294.29899999999998</v>
      </c>
      <c r="G58" s="122">
        <v>294.29899999999998</v>
      </c>
      <c r="H58" s="151">
        <v>638.11400000000003</v>
      </c>
      <c r="I58" s="60">
        <v>14725.624</v>
      </c>
      <c r="J58" s="89"/>
      <c r="K58" s="123">
        <v>14725.624</v>
      </c>
      <c r="L58" s="26">
        <v>79.138999999999996</v>
      </c>
      <c r="M58" s="97">
        <v>69.248999999999995</v>
      </c>
      <c r="N58" s="97">
        <v>1.754</v>
      </c>
      <c r="O58" s="97">
        <v>44.917999999999999</v>
      </c>
      <c r="P58" s="97">
        <v>6.2839999999999998</v>
      </c>
      <c r="Q58" s="97">
        <v>142.89599999999999</v>
      </c>
      <c r="R58" s="124">
        <v>16002.277</v>
      </c>
      <c r="S58" s="17"/>
    </row>
    <row r="59" spans="1:19">
      <c r="A59" s="1"/>
      <c r="B59" s="176" t="s">
        <v>19</v>
      </c>
      <c r="C59" s="13" t="s">
        <v>11</v>
      </c>
      <c r="D59" s="127">
        <v>0</v>
      </c>
      <c r="E59" s="127">
        <v>0</v>
      </c>
      <c r="F59" s="127">
        <v>0.30809999999999998</v>
      </c>
      <c r="G59" s="126">
        <v>0.30809999999999998</v>
      </c>
      <c r="H59" s="152">
        <v>2.8656000000000001</v>
      </c>
      <c r="I59" s="153">
        <v>65.821399999999997</v>
      </c>
      <c r="J59" s="129">
        <v>0</v>
      </c>
      <c r="K59" s="125">
        <v>65.821399999999997</v>
      </c>
      <c r="L59" s="125">
        <v>2.1806999999999999</v>
      </c>
      <c r="M59" s="6">
        <v>0.24890000000000001</v>
      </c>
      <c r="N59" s="6">
        <v>0.18209999999999998</v>
      </c>
      <c r="O59" s="6">
        <v>1.1573</v>
      </c>
      <c r="P59" s="6">
        <v>4.1200000000000001E-2</v>
      </c>
      <c r="Q59" s="6">
        <v>0.94629999999999992</v>
      </c>
      <c r="R59" s="121">
        <v>73.75160000000001</v>
      </c>
      <c r="S59" s="75">
        <f t="shared" ref="S59:S60" si="4">SUM(S55,S57)</f>
        <v>0</v>
      </c>
    </row>
    <row r="60" spans="1:19">
      <c r="A60" s="45"/>
      <c r="B60" s="177"/>
      <c r="C60" s="44" t="s">
        <v>13</v>
      </c>
      <c r="D60" s="128">
        <v>0</v>
      </c>
      <c r="E60" s="128">
        <v>0</v>
      </c>
      <c r="F60" s="128">
        <v>294.29899999999998</v>
      </c>
      <c r="G60" s="122">
        <v>294.29899999999998</v>
      </c>
      <c r="H60" s="24">
        <v>942.42600000000004</v>
      </c>
      <c r="I60" s="154">
        <v>18568.179</v>
      </c>
      <c r="J60" s="20">
        <v>0</v>
      </c>
      <c r="K60" s="123">
        <v>18568.179</v>
      </c>
      <c r="L60" s="123">
        <v>561.25</v>
      </c>
      <c r="M60" s="17">
        <v>96.417000000000002</v>
      </c>
      <c r="N60" s="17">
        <v>125.858</v>
      </c>
      <c r="O60" s="17">
        <v>782.024</v>
      </c>
      <c r="P60" s="17">
        <v>25.216999999999999</v>
      </c>
      <c r="Q60" s="17">
        <v>721.56099999999992</v>
      </c>
      <c r="R60" s="124">
        <v>22117.231000000003</v>
      </c>
      <c r="S60" s="77">
        <f t="shared" si="4"/>
        <v>0</v>
      </c>
    </row>
    <row r="61" spans="1:19">
      <c r="A61" s="42" t="s">
        <v>0</v>
      </c>
      <c r="B61" s="174" t="s">
        <v>50</v>
      </c>
      <c r="C61" s="13" t="s">
        <v>11</v>
      </c>
      <c r="D61" s="15"/>
      <c r="E61" s="15"/>
      <c r="F61" s="15"/>
      <c r="G61" s="126">
        <v>0</v>
      </c>
      <c r="H61" s="150"/>
      <c r="I61" s="59">
        <v>4.0000000000000001E-3</v>
      </c>
      <c r="J61" s="88"/>
      <c r="K61" s="125">
        <v>4.0000000000000001E-3</v>
      </c>
      <c r="L61" s="25"/>
      <c r="M61" s="92"/>
      <c r="N61" s="92"/>
      <c r="O61" s="92"/>
      <c r="P61" s="92"/>
      <c r="Q61" s="92"/>
      <c r="R61" s="121">
        <v>4.0000000000000001E-3</v>
      </c>
      <c r="S61" s="6"/>
    </row>
    <row r="62" spans="1:19">
      <c r="A62" s="43" t="s">
        <v>51</v>
      </c>
      <c r="B62" s="175"/>
      <c r="C62" s="44" t="s">
        <v>13</v>
      </c>
      <c r="D62" s="16"/>
      <c r="E62" s="16"/>
      <c r="F62" s="16"/>
      <c r="G62" s="122">
        <v>0</v>
      </c>
      <c r="H62" s="151"/>
      <c r="I62" s="60">
        <v>0.13</v>
      </c>
      <c r="J62" s="89"/>
      <c r="K62" s="123">
        <v>0.13</v>
      </c>
      <c r="L62" s="26"/>
      <c r="M62" s="97"/>
      <c r="N62" s="97"/>
      <c r="O62" s="97"/>
      <c r="P62" s="97"/>
      <c r="Q62" s="97"/>
      <c r="R62" s="124">
        <v>0.13</v>
      </c>
      <c r="S62" s="17"/>
    </row>
    <row r="63" spans="1:19">
      <c r="A63" s="43" t="s">
        <v>0</v>
      </c>
      <c r="B63" s="11" t="s">
        <v>52</v>
      </c>
      <c r="C63" s="13" t="s">
        <v>11</v>
      </c>
      <c r="D63" s="15"/>
      <c r="E63" s="15"/>
      <c r="F63" s="15">
        <v>52.26</v>
      </c>
      <c r="G63" s="126">
        <v>52.26</v>
      </c>
      <c r="H63" s="150">
        <v>415.51229999999998</v>
      </c>
      <c r="I63" s="59"/>
      <c r="J63" s="88"/>
      <c r="K63" s="125">
        <v>0</v>
      </c>
      <c r="L63" s="25"/>
      <c r="M63" s="92"/>
      <c r="N63" s="92"/>
      <c r="O63" s="92"/>
      <c r="P63" s="92"/>
      <c r="Q63" s="92"/>
      <c r="R63" s="121">
        <v>467.77229999999997</v>
      </c>
      <c r="S63" s="6"/>
    </row>
    <row r="64" spans="1:19">
      <c r="A64" s="43" t="s">
        <v>53</v>
      </c>
      <c r="B64" s="44" t="s">
        <v>54</v>
      </c>
      <c r="C64" s="44" t="s">
        <v>13</v>
      </c>
      <c r="D64" s="16"/>
      <c r="E64" s="16"/>
      <c r="F64" s="16">
        <v>4887.1080000000002</v>
      </c>
      <c r="G64" s="122">
        <v>4887.1080000000002</v>
      </c>
      <c r="H64" s="151">
        <v>66853.224000000002</v>
      </c>
      <c r="I64" s="60"/>
      <c r="J64" s="89"/>
      <c r="K64" s="123">
        <v>0</v>
      </c>
      <c r="L64" s="26"/>
      <c r="M64" s="97"/>
      <c r="N64" s="97"/>
      <c r="O64" s="97"/>
      <c r="P64" s="97"/>
      <c r="Q64" s="97"/>
      <c r="R64" s="124">
        <v>71740.331999999995</v>
      </c>
      <c r="S64" s="17"/>
    </row>
    <row r="65" spans="1:19">
      <c r="A65" s="43" t="s">
        <v>0</v>
      </c>
      <c r="B65" s="174" t="s">
        <v>55</v>
      </c>
      <c r="C65" s="13" t="s">
        <v>11</v>
      </c>
      <c r="D65" s="15"/>
      <c r="E65" s="15"/>
      <c r="F65" s="15"/>
      <c r="G65" s="126">
        <v>0</v>
      </c>
      <c r="H65" s="150">
        <v>100.55800000000001</v>
      </c>
      <c r="I65" s="59"/>
      <c r="J65" s="88"/>
      <c r="K65" s="125">
        <v>0</v>
      </c>
      <c r="L65" s="25"/>
      <c r="M65" s="92"/>
      <c r="N65" s="92"/>
      <c r="O65" s="92"/>
      <c r="P65" s="92"/>
      <c r="Q65" s="92"/>
      <c r="R65" s="121">
        <v>100.55800000000001</v>
      </c>
      <c r="S65" s="6"/>
    </row>
    <row r="66" spans="1:19">
      <c r="A66" s="43" t="s">
        <v>18</v>
      </c>
      <c r="B66" s="175"/>
      <c r="C66" s="44" t="s">
        <v>13</v>
      </c>
      <c r="D66" s="16"/>
      <c r="E66" s="16"/>
      <c r="F66" s="16"/>
      <c r="G66" s="122">
        <v>0</v>
      </c>
      <c r="H66" s="151">
        <v>23169.312999999998</v>
      </c>
      <c r="I66" s="60"/>
      <c r="J66" s="89"/>
      <c r="K66" s="123">
        <v>0</v>
      </c>
      <c r="L66" s="26"/>
      <c r="M66" s="97"/>
      <c r="N66" s="97"/>
      <c r="O66" s="97"/>
      <c r="P66" s="97"/>
      <c r="Q66" s="97"/>
      <c r="R66" s="124">
        <v>23169.312999999998</v>
      </c>
      <c r="S66" s="17"/>
    </row>
    <row r="67" spans="1:19">
      <c r="A67" s="1"/>
      <c r="B67" s="11" t="s">
        <v>15</v>
      </c>
      <c r="C67" s="13" t="s">
        <v>11</v>
      </c>
      <c r="D67" s="15"/>
      <c r="E67" s="15"/>
      <c r="F67" s="15">
        <v>0.23899999999999999</v>
      </c>
      <c r="G67" s="126">
        <v>0.23899999999999999</v>
      </c>
      <c r="H67" s="150">
        <v>48.621900000000004</v>
      </c>
      <c r="I67" s="59"/>
      <c r="J67" s="88"/>
      <c r="K67" s="125">
        <v>0</v>
      </c>
      <c r="L67" s="25"/>
      <c r="M67" s="92"/>
      <c r="N67" s="92"/>
      <c r="O67" s="92"/>
      <c r="P67" s="92"/>
      <c r="Q67" s="92"/>
      <c r="R67" s="121">
        <v>48.860900000000001</v>
      </c>
      <c r="S67" s="6"/>
    </row>
    <row r="68" spans="1:19" ht="19.5" thickBot="1">
      <c r="A68" s="46" t="s">
        <v>0</v>
      </c>
      <c r="B68" s="14" t="s">
        <v>54</v>
      </c>
      <c r="C68" s="14" t="s">
        <v>13</v>
      </c>
      <c r="D68" s="18"/>
      <c r="E68" s="18"/>
      <c r="F68" s="18">
        <v>6.2590000000000003</v>
      </c>
      <c r="G68" s="155">
        <v>6.2590000000000003</v>
      </c>
      <c r="H68" s="156">
        <v>4530.0110000000004</v>
      </c>
      <c r="I68" s="62"/>
      <c r="J68" s="34"/>
      <c r="K68" s="131">
        <v>0</v>
      </c>
      <c r="L68" s="27"/>
      <c r="M68" s="98"/>
      <c r="N68" s="98"/>
      <c r="O68" s="98"/>
      <c r="P68" s="98"/>
      <c r="Q68" s="98"/>
      <c r="R68" s="132">
        <v>4536.2700000000004</v>
      </c>
      <c r="S68" s="10"/>
    </row>
    <row r="69" spans="1:19">
      <c r="A69" s="51"/>
      <c r="B69" s="50"/>
      <c r="C69" s="50"/>
      <c r="D69" s="93"/>
      <c r="E69" s="12"/>
      <c r="F69" s="12"/>
      <c r="G69" s="31"/>
      <c r="H69" s="33"/>
      <c r="I69" s="31"/>
      <c r="J69" s="33"/>
      <c r="K69" s="31"/>
      <c r="L69" s="31"/>
      <c r="M69" s="12"/>
      <c r="N69" s="12"/>
      <c r="O69" s="12"/>
      <c r="P69" s="12"/>
      <c r="Q69" s="12"/>
      <c r="R69" s="12"/>
      <c r="S69" s="12"/>
    </row>
    <row r="70" spans="1:19">
      <c r="A70" s="51"/>
      <c r="B70" s="50"/>
      <c r="C70" s="50"/>
      <c r="D70" s="93"/>
      <c r="E70" s="12"/>
      <c r="F70" s="12"/>
      <c r="G70" s="31"/>
      <c r="H70" s="33"/>
      <c r="I70" s="31"/>
      <c r="J70" s="33"/>
      <c r="K70" s="31"/>
      <c r="L70" s="31"/>
      <c r="M70" s="12"/>
      <c r="N70" s="12"/>
      <c r="O70" s="12"/>
      <c r="P70" s="12"/>
      <c r="Q70" s="12"/>
      <c r="R70" s="12"/>
      <c r="S70" s="12"/>
    </row>
    <row r="71" spans="1:19">
      <c r="A71" s="51"/>
      <c r="B71" s="50"/>
      <c r="C71" s="50"/>
      <c r="D71" s="93"/>
      <c r="E71" s="12"/>
      <c r="F71" s="12"/>
      <c r="G71" s="31"/>
      <c r="H71" s="33"/>
      <c r="I71" s="31"/>
      <c r="J71" s="33"/>
      <c r="K71" s="31"/>
      <c r="L71" s="31"/>
      <c r="M71" s="12"/>
      <c r="N71" s="12"/>
      <c r="O71" s="12"/>
      <c r="P71" s="12"/>
      <c r="Q71" s="12"/>
      <c r="R71" s="12"/>
      <c r="S71" s="12"/>
    </row>
    <row r="72" spans="1:19">
      <c r="A72" s="51"/>
      <c r="B72" s="50"/>
      <c r="C72" s="50"/>
      <c r="D72" s="93"/>
      <c r="E72" s="12"/>
      <c r="F72" s="12"/>
      <c r="G72" s="31"/>
      <c r="H72" s="33"/>
      <c r="I72" s="31"/>
      <c r="J72" s="33"/>
      <c r="K72" s="31"/>
      <c r="L72" s="31"/>
      <c r="M72" s="12"/>
      <c r="N72" s="12"/>
      <c r="O72" s="12"/>
      <c r="P72" s="12"/>
      <c r="Q72" s="12"/>
      <c r="R72" s="12"/>
      <c r="S72" s="12"/>
    </row>
    <row r="73" spans="1:19">
      <c r="D73" s="55"/>
      <c r="E73" s="57"/>
      <c r="F73" s="57"/>
      <c r="G73" s="31"/>
      <c r="H73" s="31"/>
      <c r="I73" s="31"/>
      <c r="J73" s="21"/>
      <c r="K73" s="31"/>
      <c r="L73" s="31"/>
      <c r="R73" s="23"/>
    </row>
    <row r="74" spans="1:19" ht="19.5" thickBot="1">
      <c r="A74" s="8"/>
      <c r="B74" s="36" t="s">
        <v>114</v>
      </c>
      <c r="C74" s="8"/>
      <c r="D74" s="56"/>
      <c r="E74" s="58"/>
      <c r="F74" s="58"/>
      <c r="G74" s="47"/>
      <c r="H74" s="31"/>
      <c r="I74" s="31"/>
      <c r="J74" s="22"/>
      <c r="K74" s="47"/>
      <c r="L74" s="94"/>
      <c r="M74" s="8"/>
      <c r="N74" s="8"/>
      <c r="O74" s="8"/>
      <c r="P74" s="8"/>
      <c r="Q74" s="8"/>
      <c r="R74" s="8"/>
    </row>
    <row r="75" spans="1:19">
      <c r="A75" s="45"/>
      <c r="B75" s="20"/>
      <c r="C75" s="48"/>
      <c r="D75" s="29" t="s">
        <v>1</v>
      </c>
      <c r="E75" s="29" t="s">
        <v>96</v>
      </c>
      <c r="F75" s="104" t="s">
        <v>108</v>
      </c>
      <c r="G75" s="40" t="s">
        <v>2</v>
      </c>
      <c r="H75" s="29" t="s">
        <v>97</v>
      </c>
      <c r="I75" s="54" t="s">
        <v>3</v>
      </c>
      <c r="J75" s="54" t="s">
        <v>4</v>
      </c>
      <c r="K75" s="29" t="s">
        <v>98</v>
      </c>
      <c r="L75" s="54" t="s">
        <v>5</v>
      </c>
      <c r="M75" s="29" t="s">
        <v>99</v>
      </c>
      <c r="N75" s="29" t="s">
        <v>6</v>
      </c>
      <c r="O75" s="29" t="s">
        <v>7</v>
      </c>
      <c r="P75" s="29" t="s">
        <v>8</v>
      </c>
      <c r="Q75" s="29" t="s">
        <v>106</v>
      </c>
      <c r="R75" s="41" t="s">
        <v>92</v>
      </c>
      <c r="S75" s="12"/>
    </row>
    <row r="76" spans="1:19">
      <c r="A76" s="43" t="s">
        <v>51</v>
      </c>
      <c r="B76" s="176" t="s">
        <v>19</v>
      </c>
      <c r="C76" s="5" t="s">
        <v>11</v>
      </c>
      <c r="D76" s="127">
        <v>0</v>
      </c>
      <c r="E76" s="6">
        <v>0</v>
      </c>
      <c r="F76" s="6">
        <v>52.498999999999995</v>
      </c>
      <c r="G76" s="133">
        <v>52.498999999999995</v>
      </c>
      <c r="H76" s="152">
        <v>564.69219999999996</v>
      </c>
      <c r="I76" s="153">
        <v>4.0000000000000001E-3</v>
      </c>
      <c r="J76" s="129">
        <v>0</v>
      </c>
      <c r="K76" s="134">
        <v>4.0000000000000001E-3</v>
      </c>
      <c r="L76" s="134">
        <v>0</v>
      </c>
      <c r="M76" s="6">
        <v>0</v>
      </c>
      <c r="N76" s="6">
        <v>0</v>
      </c>
      <c r="O76" s="6">
        <v>0</v>
      </c>
      <c r="P76" s="6">
        <v>0</v>
      </c>
      <c r="Q76" s="6">
        <v>0</v>
      </c>
      <c r="R76" s="121">
        <v>617.1952</v>
      </c>
      <c r="S76" s="1"/>
    </row>
    <row r="77" spans="1:19">
      <c r="A77" s="38" t="s">
        <v>53</v>
      </c>
      <c r="B77" s="177"/>
      <c r="C77" s="49" t="s">
        <v>13</v>
      </c>
      <c r="D77" s="128">
        <v>0</v>
      </c>
      <c r="E77" s="17">
        <v>0</v>
      </c>
      <c r="F77" s="17">
        <v>4893.3670000000002</v>
      </c>
      <c r="G77" s="135">
        <v>4893.3670000000002</v>
      </c>
      <c r="H77" s="24">
        <v>94552.547999999995</v>
      </c>
      <c r="I77" s="154">
        <v>0.13</v>
      </c>
      <c r="J77" s="20">
        <v>0</v>
      </c>
      <c r="K77" s="136">
        <v>0.13</v>
      </c>
      <c r="L77" s="136">
        <v>0</v>
      </c>
      <c r="M77" s="17">
        <v>0</v>
      </c>
      <c r="N77" s="17">
        <v>0</v>
      </c>
      <c r="O77" s="17">
        <v>0</v>
      </c>
      <c r="P77" s="17">
        <v>0</v>
      </c>
      <c r="Q77" s="17">
        <v>0</v>
      </c>
      <c r="R77" s="124">
        <v>99446.044999999998</v>
      </c>
      <c r="S77" s="1"/>
    </row>
    <row r="78" spans="1:19">
      <c r="A78" s="43" t="s">
        <v>0</v>
      </c>
      <c r="B78" s="174" t="s">
        <v>56</v>
      </c>
      <c r="C78" s="5" t="s">
        <v>11</v>
      </c>
      <c r="D78" s="65"/>
      <c r="E78" s="15"/>
      <c r="F78" s="15">
        <v>2.5865</v>
      </c>
      <c r="G78" s="133">
        <v>2.5865</v>
      </c>
      <c r="H78" s="150">
        <v>1.2098</v>
      </c>
      <c r="I78" s="59">
        <v>18.2578</v>
      </c>
      <c r="J78" s="88"/>
      <c r="K78" s="134">
        <v>18.2578</v>
      </c>
      <c r="L78" s="25">
        <v>0.26500000000000001</v>
      </c>
      <c r="M78" s="92">
        <v>1.5569999999999999</v>
      </c>
      <c r="N78" s="92">
        <v>0.44740000000000002</v>
      </c>
      <c r="O78" s="92">
        <v>5.4173999999999998</v>
      </c>
      <c r="P78" s="92">
        <v>1.4176</v>
      </c>
      <c r="Q78" s="92">
        <v>6.8567999999999998</v>
      </c>
      <c r="R78" s="121">
        <v>38.015299999999996</v>
      </c>
      <c r="S78" s="1"/>
    </row>
    <row r="79" spans="1:19">
      <c r="A79" s="43" t="s">
        <v>31</v>
      </c>
      <c r="B79" s="175"/>
      <c r="C79" s="49" t="s">
        <v>13</v>
      </c>
      <c r="D79" s="66"/>
      <c r="E79" s="16"/>
      <c r="F79" s="16">
        <v>4966.0290000000005</v>
      </c>
      <c r="G79" s="135">
        <v>4966.0290000000005</v>
      </c>
      <c r="H79" s="151">
        <v>2170.7550000000001</v>
      </c>
      <c r="I79" s="60">
        <v>22546.478999999999</v>
      </c>
      <c r="J79" s="89"/>
      <c r="K79" s="136">
        <v>22546.478999999999</v>
      </c>
      <c r="L79" s="26">
        <v>276.2</v>
      </c>
      <c r="M79" s="97">
        <v>2287.9830000000002</v>
      </c>
      <c r="N79" s="97">
        <v>477.46499999999997</v>
      </c>
      <c r="O79" s="97">
        <v>8145.152</v>
      </c>
      <c r="P79" s="97">
        <v>1434.6010000000001</v>
      </c>
      <c r="Q79" s="97">
        <v>9049.6890000000003</v>
      </c>
      <c r="R79" s="124">
        <v>51354.353000000003</v>
      </c>
      <c r="S79" s="1"/>
    </row>
    <row r="80" spans="1:19">
      <c r="A80" s="43" t="s">
        <v>0</v>
      </c>
      <c r="B80" s="174" t="s">
        <v>57</v>
      </c>
      <c r="C80" s="5" t="s">
        <v>11</v>
      </c>
      <c r="D80" s="65"/>
      <c r="E80" s="15"/>
      <c r="F80" s="15"/>
      <c r="G80" s="133">
        <v>0</v>
      </c>
      <c r="H80" s="150"/>
      <c r="I80" s="59">
        <v>0.01</v>
      </c>
      <c r="J80" s="88"/>
      <c r="K80" s="134">
        <v>0.01</v>
      </c>
      <c r="L80" s="25"/>
      <c r="M80" s="92"/>
      <c r="N80" s="92"/>
      <c r="O80" s="92"/>
      <c r="P80" s="92"/>
      <c r="Q80" s="92"/>
      <c r="R80" s="121">
        <v>0.01</v>
      </c>
      <c r="S80" s="1"/>
    </row>
    <row r="81" spans="1:19">
      <c r="A81" s="43" t="s">
        <v>0</v>
      </c>
      <c r="B81" s="175"/>
      <c r="C81" s="49" t="s">
        <v>13</v>
      </c>
      <c r="D81" s="66"/>
      <c r="E81" s="16"/>
      <c r="F81" s="16"/>
      <c r="G81" s="135">
        <v>0</v>
      </c>
      <c r="H81" s="151"/>
      <c r="I81" s="60">
        <v>0.59</v>
      </c>
      <c r="J81" s="89"/>
      <c r="K81" s="136">
        <v>0.59</v>
      </c>
      <c r="L81" s="26"/>
      <c r="M81" s="97"/>
      <c r="N81" s="97"/>
      <c r="O81" s="97"/>
      <c r="P81" s="97"/>
      <c r="Q81" s="97"/>
      <c r="R81" s="124">
        <v>0.59</v>
      </c>
      <c r="S81" s="1"/>
    </row>
    <row r="82" spans="1:19">
      <c r="A82" s="43" t="s">
        <v>58</v>
      </c>
      <c r="B82" s="11" t="s">
        <v>59</v>
      </c>
      <c r="C82" s="5" t="s">
        <v>11</v>
      </c>
      <c r="D82" s="65"/>
      <c r="E82" s="15"/>
      <c r="F82" s="15"/>
      <c r="G82" s="133">
        <v>0</v>
      </c>
      <c r="H82" s="150"/>
      <c r="I82" s="59"/>
      <c r="J82" s="88"/>
      <c r="K82" s="134">
        <v>0</v>
      </c>
      <c r="L82" s="25">
        <v>0.13400000000000001</v>
      </c>
      <c r="M82" s="92"/>
      <c r="N82" s="92"/>
      <c r="O82" s="92"/>
      <c r="P82" s="92"/>
      <c r="Q82" s="92"/>
      <c r="R82" s="121">
        <v>0.13400000000000001</v>
      </c>
      <c r="S82" s="1"/>
    </row>
    <row r="83" spans="1:19">
      <c r="A83" s="43"/>
      <c r="B83" s="44" t="s">
        <v>60</v>
      </c>
      <c r="C83" s="49" t="s">
        <v>13</v>
      </c>
      <c r="D83" s="66"/>
      <c r="E83" s="16"/>
      <c r="F83" s="16"/>
      <c r="G83" s="135">
        <v>0</v>
      </c>
      <c r="H83" s="151"/>
      <c r="I83" s="60"/>
      <c r="J83" s="89"/>
      <c r="K83" s="136">
        <v>0</v>
      </c>
      <c r="L83" s="26">
        <v>166.86199999999999</v>
      </c>
      <c r="M83" s="97"/>
      <c r="N83" s="97"/>
      <c r="O83" s="97"/>
      <c r="P83" s="97"/>
      <c r="Q83" s="97"/>
      <c r="R83" s="124">
        <v>166.86199999999999</v>
      </c>
      <c r="S83" s="1"/>
    </row>
    <row r="84" spans="1:19">
      <c r="A84" s="43"/>
      <c r="B84" s="174" t="s">
        <v>61</v>
      </c>
      <c r="C84" s="5" t="s">
        <v>11</v>
      </c>
      <c r="D84" s="65"/>
      <c r="E84" s="15"/>
      <c r="F84" s="15"/>
      <c r="G84" s="133">
        <v>0</v>
      </c>
      <c r="H84" s="150"/>
      <c r="I84" s="59"/>
      <c r="J84" s="88"/>
      <c r="K84" s="134">
        <v>0</v>
      </c>
      <c r="L84" s="25"/>
      <c r="M84" s="92"/>
      <c r="N84" s="92"/>
      <c r="O84" s="92"/>
      <c r="P84" s="92"/>
      <c r="Q84" s="92"/>
      <c r="R84" s="121">
        <v>0</v>
      </c>
      <c r="S84" s="1"/>
    </row>
    <row r="85" spans="1:19">
      <c r="A85" s="43" t="s">
        <v>12</v>
      </c>
      <c r="B85" s="175"/>
      <c r="C85" s="49" t="s">
        <v>13</v>
      </c>
      <c r="D85" s="66"/>
      <c r="E85" s="16"/>
      <c r="F85" s="16"/>
      <c r="G85" s="135">
        <v>0</v>
      </c>
      <c r="H85" s="151"/>
      <c r="I85" s="60"/>
      <c r="J85" s="89"/>
      <c r="K85" s="136">
        <v>0</v>
      </c>
      <c r="L85" s="26"/>
      <c r="M85" s="97"/>
      <c r="N85" s="97"/>
      <c r="O85" s="97"/>
      <c r="P85" s="97"/>
      <c r="Q85" s="97"/>
      <c r="R85" s="124">
        <v>0</v>
      </c>
      <c r="S85" s="1"/>
    </row>
    <row r="86" spans="1:19">
      <c r="A86" s="43"/>
      <c r="B86" s="11" t="s">
        <v>15</v>
      </c>
      <c r="C86" s="5" t="s">
        <v>11</v>
      </c>
      <c r="D86" s="65"/>
      <c r="E86" s="15"/>
      <c r="F86" s="15">
        <v>0.93920000000000003</v>
      </c>
      <c r="G86" s="133">
        <v>0.93920000000000003</v>
      </c>
      <c r="H86" s="150">
        <v>1.0889000000000002</v>
      </c>
      <c r="I86" s="59">
        <v>22.033099999999997</v>
      </c>
      <c r="J86" s="88"/>
      <c r="K86" s="134">
        <v>22.033099999999997</v>
      </c>
      <c r="L86" s="25">
        <v>5.3E-3</v>
      </c>
      <c r="M86" s="92">
        <v>1.1715</v>
      </c>
      <c r="N86" s="92">
        <v>3.8300000000000001E-2</v>
      </c>
      <c r="O86" s="92">
        <v>6.3208000000000002</v>
      </c>
      <c r="P86" s="92">
        <v>0.86299999999999999</v>
      </c>
      <c r="Q86" s="92">
        <v>1.9065999999999999</v>
      </c>
      <c r="R86" s="121">
        <v>34.366699999999994</v>
      </c>
      <c r="S86" s="1"/>
    </row>
    <row r="87" spans="1:19">
      <c r="A87" s="43"/>
      <c r="B87" s="44" t="s">
        <v>62</v>
      </c>
      <c r="C87" s="49" t="s">
        <v>13</v>
      </c>
      <c r="D87" s="66"/>
      <c r="E87" s="16"/>
      <c r="F87" s="16">
        <v>4216.1559999999999</v>
      </c>
      <c r="G87" s="135">
        <v>4216.1559999999999</v>
      </c>
      <c r="H87" s="151">
        <v>3683.549</v>
      </c>
      <c r="I87" s="60">
        <v>18929.466</v>
      </c>
      <c r="J87" s="89"/>
      <c r="K87" s="136">
        <v>18929.466</v>
      </c>
      <c r="L87" s="26">
        <v>2.9369999999999998</v>
      </c>
      <c r="M87" s="97">
        <v>1575.201</v>
      </c>
      <c r="N87" s="97">
        <v>32.311999999999998</v>
      </c>
      <c r="O87" s="97">
        <v>2859.134</v>
      </c>
      <c r="P87" s="97">
        <v>910.92</v>
      </c>
      <c r="Q87" s="97">
        <v>5882.8059999999996</v>
      </c>
      <c r="R87" s="124">
        <v>38092.481</v>
      </c>
      <c r="S87" s="1"/>
    </row>
    <row r="88" spans="1:19">
      <c r="A88" s="43" t="s">
        <v>18</v>
      </c>
      <c r="B88" s="176" t="s">
        <v>19</v>
      </c>
      <c r="C88" s="5" t="s">
        <v>11</v>
      </c>
      <c r="D88" s="127">
        <v>0</v>
      </c>
      <c r="E88" s="6">
        <v>0</v>
      </c>
      <c r="F88" s="6">
        <v>3.5257000000000001</v>
      </c>
      <c r="G88" s="133">
        <v>3.5257000000000001</v>
      </c>
      <c r="H88" s="152">
        <v>2.2987000000000002</v>
      </c>
      <c r="I88" s="153">
        <v>40.300899999999999</v>
      </c>
      <c r="J88" s="129">
        <v>0</v>
      </c>
      <c r="K88" s="134">
        <v>40.300899999999999</v>
      </c>
      <c r="L88" s="134">
        <v>0.40430000000000005</v>
      </c>
      <c r="M88" s="6">
        <v>2.7284999999999999</v>
      </c>
      <c r="N88" s="6">
        <v>0.48570000000000002</v>
      </c>
      <c r="O88" s="6">
        <v>11.738199999999999</v>
      </c>
      <c r="P88" s="6">
        <v>2.2805999999999997</v>
      </c>
      <c r="Q88" s="6">
        <v>8.763399999999999</v>
      </c>
      <c r="R88" s="121">
        <v>72.525999999999996</v>
      </c>
      <c r="S88" s="1"/>
    </row>
    <row r="89" spans="1:19">
      <c r="A89" s="45"/>
      <c r="B89" s="177"/>
      <c r="C89" s="49" t="s">
        <v>13</v>
      </c>
      <c r="D89" s="128">
        <v>0</v>
      </c>
      <c r="E89" s="17">
        <v>0</v>
      </c>
      <c r="F89" s="17">
        <v>9182.1850000000013</v>
      </c>
      <c r="G89" s="135">
        <v>9182.1850000000013</v>
      </c>
      <c r="H89" s="24">
        <v>5854.3040000000001</v>
      </c>
      <c r="I89" s="154">
        <v>41476.535000000003</v>
      </c>
      <c r="J89" s="20">
        <v>0</v>
      </c>
      <c r="K89" s="136">
        <v>41476.535000000003</v>
      </c>
      <c r="L89" s="136">
        <v>445.99900000000002</v>
      </c>
      <c r="M89" s="17">
        <v>3863.1840000000002</v>
      </c>
      <c r="N89" s="17">
        <v>509.77699999999999</v>
      </c>
      <c r="O89" s="17">
        <v>11004.286</v>
      </c>
      <c r="P89" s="17">
        <v>2345.5210000000002</v>
      </c>
      <c r="Q89" s="17">
        <v>14932.494999999999</v>
      </c>
      <c r="R89" s="124">
        <v>89614.286000000007</v>
      </c>
      <c r="S89" s="1"/>
    </row>
    <row r="90" spans="1:19">
      <c r="A90" s="178" t="s">
        <v>63</v>
      </c>
      <c r="B90" s="179"/>
      <c r="C90" s="5" t="s">
        <v>11</v>
      </c>
      <c r="D90" s="65"/>
      <c r="E90" s="15"/>
      <c r="F90" s="15">
        <v>1.5551999999999999</v>
      </c>
      <c r="G90" s="133">
        <v>1.5551999999999999</v>
      </c>
      <c r="H90" s="150">
        <v>3.9584999999999999</v>
      </c>
      <c r="I90" s="59">
        <v>12.7315</v>
      </c>
      <c r="J90" s="88"/>
      <c r="K90" s="134">
        <v>12.7315</v>
      </c>
      <c r="L90" s="25">
        <v>0.3619</v>
      </c>
      <c r="M90" s="92">
        <v>2.1839</v>
      </c>
      <c r="N90" s="92"/>
      <c r="O90" s="92">
        <v>1.78E-2</v>
      </c>
      <c r="P90" s="92">
        <v>4.6100000000000002E-2</v>
      </c>
      <c r="Q90" s="92">
        <v>5.1299999999999998E-2</v>
      </c>
      <c r="R90" s="121">
        <v>20.906200000000002</v>
      </c>
      <c r="S90" s="1"/>
    </row>
    <row r="91" spans="1:19">
      <c r="A91" s="180"/>
      <c r="B91" s="181"/>
      <c r="C91" s="49" t="s">
        <v>13</v>
      </c>
      <c r="D91" s="66"/>
      <c r="E91" s="16"/>
      <c r="F91" s="16">
        <v>2091.4360000000001</v>
      </c>
      <c r="G91" s="135">
        <v>2091.4360000000001</v>
      </c>
      <c r="H91" s="151">
        <v>6481.3909999999996</v>
      </c>
      <c r="I91" s="60">
        <v>17665.322</v>
      </c>
      <c r="J91" s="89"/>
      <c r="K91" s="136">
        <v>17665.322</v>
      </c>
      <c r="L91" s="26">
        <v>414.26499999999999</v>
      </c>
      <c r="M91" s="97">
        <v>3232.9760000000001</v>
      </c>
      <c r="N91" s="97"/>
      <c r="O91" s="97">
        <v>20.131</v>
      </c>
      <c r="P91" s="97">
        <v>39.284999999999997</v>
      </c>
      <c r="Q91" s="97">
        <v>55.188000000000002</v>
      </c>
      <c r="R91" s="124">
        <v>29999.993999999995</v>
      </c>
      <c r="S91" s="1"/>
    </row>
    <row r="92" spans="1:19">
      <c r="A92" s="178" t="s">
        <v>64</v>
      </c>
      <c r="B92" s="179"/>
      <c r="C92" s="5" t="s">
        <v>11</v>
      </c>
      <c r="D92" s="65"/>
      <c r="E92" s="15"/>
      <c r="F92" s="15"/>
      <c r="G92" s="133">
        <v>0</v>
      </c>
      <c r="H92" s="150">
        <v>5.0000000000000001E-4</v>
      </c>
      <c r="I92" s="84"/>
      <c r="J92" s="88"/>
      <c r="K92" s="134">
        <v>0</v>
      </c>
      <c r="L92" s="25"/>
      <c r="M92" s="92">
        <v>5.0000000000000001E-3</v>
      </c>
      <c r="N92" s="92"/>
      <c r="O92" s="92"/>
      <c r="P92" s="92"/>
      <c r="Q92" s="92"/>
      <c r="R92" s="121">
        <v>5.4999999999999997E-3</v>
      </c>
      <c r="S92" s="1"/>
    </row>
    <row r="93" spans="1:19">
      <c r="A93" s="180"/>
      <c r="B93" s="181"/>
      <c r="C93" s="49" t="s">
        <v>13</v>
      </c>
      <c r="D93" s="66"/>
      <c r="E93" s="16"/>
      <c r="F93" s="16"/>
      <c r="G93" s="135">
        <v>0</v>
      </c>
      <c r="H93" s="151">
        <v>2.7</v>
      </c>
      <c r="I93" s="85"/>
      <c r="J93" s="89"/>
      <c r="K93" s="136">
        <v>0</v>
      </c>
      <c r="L93" s="26"/>
      <c r="M93" s="97">
        <v>2.16</v>
      </c>
      <c r="N93" s="97"/>
      <c r="O93" s="97"/>
      <c r="P93" s="97"/>
      <c r="Q93" s="97"/>
      <c r="R93" s="124">
        <v>4.8600000000000003</v>
      </c>
      <c r="S93" s="1"/>
    </row>
    <row r="94" spans="1:19">
      <c r="A94" s="178" t="s">
        <v>65</v>
      </c>
      <c r="B94" s="179"/>
      <c r="C94" s="5" t="s">
        <v>11</v>
      </c>
      <c r="D94" s="65"/>
      <c r="E94" s="15"/>
      <c r="F94" s="15"/>
      <c r="G94" s="133">
        <v>0</v>
      </c>
      <c r="H94" s="150"/>
      <c r="I94" s="59">
        <v>5.0000000000000001E-4</v>
      </c>
      <c r="J94" s="88"/>
      <c r="K94" s="134">
        <v>5.0000000000000001E-4</v>
      </c>
      <c r="L94" s="25"/>
      <c r="M94" s="92">
        <v>4.0000000000000002E-4</v>
      </c>
      <c r="N94" s="92"/>
      <c r="O94" s="92"/>
      <c r="P94" s="92"/>
      <c r="Q94" s="92"/>
      <c r="R94" s="121">
        <v>8.9999999999999998E-4</v>
      </c>
      <c r="S94" s="1"/>
    </row>
    <row r="95" spans="1:19">
      <c r="A95" s="180"/>
      <c r="B95" s="181"/>
      <c r="C95" s="49" t="s">
        <v>13</v>
      </c>
      <c r="D95" s="66"/>
      <c r="E95" s="16"/>
      <c r="F95" s="16"/>
      <c r="G95" s="135">
        <v>0</v>
      </c>
      <c r="H95" s="151"/>
      <c r="I95" s="60">
        <v>0.54</v>
      </c>
      <c r="J95" s="89"/>
      <c r="K95" s="136">
        <v>0.54</v>
      </c>
      <c r="L95" s="26"/>
      <c r="M95" s="97">
        <v>0.86399999999999999</v>
      </c>
      <c r="N95" s="97"/>
      <c r="O95" s="97"/>
      <c r="P95" s="97"/>
      <c r="Q95" s="97"/>
      <c r="R95" s="124">
        <v>1.4039999999999999</v>
      </c>
      <c r="S95" s="1"/>
    </row>
    <row r="96" spans="1:19">
      <c r="A96" s="178" t="s">
        <v>66</v>
      </c>
      <c r="B96" s="179"/>
      <c r="C96" s="5" t="s">
        <v>11</v>
      </c>
      <c r="D96" s="65"/>
      <c r="E96" s="15"/>
      <c r="F96" s="15"/>
      <c r="G96" s="133">
        <v>0</v>
      </c>
      <c r="H96" s="150">
        <v>1.8E-3</v>
      </c>
      <c r="I96" s="59">
        <v>1.0999999999999999E-2</v>
      </c>
      <c r="J96" s="88"/>
      <c r="K96" s="134">
        <v>1.0999999999999999E-2</v>
      </c>
      <c r="L96" s="25"/>
      <c r="M96" s="92"/>
      <c r="N96" s="92"/>
      <c r="O96" s="92"/>
      <c r="P96" s="92"/>
      <c r="Q96" s="92"/>
      <c r="R96" s="121">
        <v>1.2799999999999999E-2</v>
      </c>
      <c r="S96" s="1"/>
    </row>
    <row r="97" spans="1:19">
      <c r="A97" s="180"/>
      <c r="B97" s="181"/>
      <c r="C97" s="49" t="s">
        <v>13</v>
      </c>
      <c r="D97" s="66"/>
      <c r="E97" s="16"/>
      <c r="F97" s="16"/>
      <c r="G97" s="135">
        <v>0</v>
      </c>
      <c r="H97" s="151">
        <v>1.139</v>
      </c>
      <c r="I97" s="60">
        <v>6.9119999999999999</v>
      </c>
      <c r="J97" s="89"/>
      <c r="K97" s="136">
        <v>6.9119999999999999</v>
      </c>
      <c r="L97" s="26"/>
      <c r="M97" s="97"/>
      <c r="N97" s="97"/>
      <c r="O97" s="97"/>
      <c r="P97" s="97"/>
      <c r="Q97" s="97"/>
      <c r="R97" s="124">
        <v>8.0510000000000002</v>
      </c>
      <c r="S97" s="1"/>
    </row>
    <row r="98" spans="1:19">
      <c r="A98" s="178" t="s">
        <v>67</v>
      </c>
      <c r="B98" s="179"/>
      <c r="C98" s="5" t="s">
        <v>11</v>
      </c>
      <c r="D98" s="65"/>
      <c r="E98" s="15"/>
      <c r="F98" s="15"/>
      <c r="G98" s="133">
        <v>0</v>
      </c>
      <c r="H98" s="150"/>
      <c r="I98" s="59"/>
      <c r="J98" s="88"/>
      <c r="K98" s="134">
        <v>0</v>
      </c>
      <c r="L98" s="25"/>
      <c r="M98" s="92"/>
      <c r="N98" s="92"/>
      <c r="O98" s="92"/>
      <c r="P98" s="92"/>
      <c r="Q98" s="92"/>
      <c r="R98" s="121">
        <v>0</v>
      </c>
      <c r="S98" s="1"/>
    </row>
    <row r="99" spans="1:19">
      <c r="A99" s="180"/>
      <c r="B99" s="181"/>
      <c r="C99" s="49" t="s">
        <v>13</v>
      </c>
      <c r="D99" s="66"/>
      <c r="E99" s="16"/>
      <c r="F99" s="16"/>
      <c r="G99" s="135">
        <v>0</v>
      </c>
      <c r="H99" s="151"/>
      <c r="I99" s="60"/>
      <c r="J99" s="89"/>
      <c r="K99" s="136">
        <v>0</v>
      </c>
      <c r="L99" s="26"/>
      <c r="M99" s="97"/>
      <c r="N99" s="97"/>
      <c r="O99" s="97"/>
      <c r="P99" s="97"/>
      <c r="Q99" s="97"/>
      <c r="R99" s="124">
        <v>0</v>
      </c>
      <c r="S99" s="1"/>
    </row>
    <row r="100" spans="1:19">
      <c r="A100" s="178" t="s">
        <v>68</v>
      </c>
      <c r="B100" s="179"/>
      <c r="C100" s="5" t="s">
        <v>11</v>
      </c>
      <c r="D100" s="65"/>
      <c r="E100" s="15"/>
      <c r="F100" s="15">
        <v>1.26E-2</v>
      </c>
      <c r="G100" s="133">
        <v>1.26E-2</v>
      </c>
      <c r="H100" s="150">
        <v>0.19850000000000001</v>
      </c>
      <c r="I100" s="59">
        <v>6.1066000000000003</v>
      </c>
      <c r="J100" s="88"/>
      <c r="K100" s="134">
        <v>6.1066000000000003</v>
      </c>
      <c r="L100" s="25">
        <v>1.03E-2</v>
      </c>
      <c r="M100" s="92">
        <v>0.21159999999999998</v>
      </c>
      <c r="N100" s="92">
        <v>0.2046</v>
      </c>
      <c r="O100" s="92">
        <v>7.0437000000000003</v>
      </c>
      <c r="P100" s="92">
        <v>9.3900000000000011E-2</v>
      </c>
      <c r="Q100" s="92">
        <v>3.9674</v>
      </c>
      <c r="R100" s="121">
        <v>17.8492</v>
      </c>
      <c r="S100" s="1"/>
    </row>
    <row r="101" spans="1:19">
      <c r="A101" s="180"/>
      <c r="B101" s="181"/>
      <c r="C101" s="49" t="s">
        <v>13</v>
      </c>
      <c r="D101" s="66"/>
      <c r="E101" s="16"/>
      <c r="F101" s="16">
        <v>4.99</v>
      </c>
      <c r="G101" s="135">
        <v>4.99</v>
      </c>
      <c r="H101" s="151">
        <v>300.65100000000001</v>
      </c>
      <c r="I101" s="60">
        <v>8208.8970000000008</v>
      </c>
      <c r="J101" s="89"/>
      <c r="K101" s="136">
        <v>8208.8970000000008</v>
      </c>
      <c r="L101" s="26">
        <v>6.3609999999999998</v>
      </c>
      <c r="M101" s="97">
        <v>263.64400000000001</v>
      </c>
      <c r="N101" s="97">
        <v>198.93600000000001</v>
      </c>
      <c r="O101" s="97">
        <v>6907.1019999999999</v>
      </c>
      <c r="P101" s="97">
        <v>79.069999999999993</v>
      </c>
      <c r="Q101" s="97">
        <v>2536.665</v>
      </c>
      <c r="R101" s="124">
        <v>18506.316000000003</v>
      </c>
      <c r="S101" s="1"/>
    </row>
    <row r="102" spans="1:19">
      <c r="A102" s="178" t="s">
        <v>69</v>
      </c>
      <c r="B102" s="179"/>
      <c r="C102" s="5" t="s">
        <v>11</v>
      </c>
      <c r="D102" s="65"/>
      <c r="E102" s="15"/>
      <c r="F102" s="15">
        <v>11.16</v>
      </c>
      <c r="G102" s="133">
        <v>11.16</v>
      </c>
      <c r="H102" s="150">
        <v>35.969699999999996</v>
      </c>
      <c r="I102" s="59">
        <v>522.0521</v>
      </c>
      <c r="J102" s="88"/>
      <c r="K102" s="134">
        <v>522.0521</v>
      </c>
      <c r="L102" s="25">
        <v>7.3721999999999994</v>
      </c>
      <c r="M102" s="92">
        <v>18.7392</v>
      </c>
      <c r="N102" s="92">
        <v>0.45379999999999998</v>
      </c>
      <c r="O102" s="92">
        <v>17.400079999999999</v>
      </c>
      <c r="P102" s="92">
        <v>0.54449999999999998</v>
      </c>
      <c r="Q102" s="92">
        <v>7.6453999999999995</v>
      </c>
      <c r="R102" s="121">
        <v>621.33697999999993</v>
      </c>
      <c r="S102" s="1"/>
    </row>
    <row r="103" spans="1:19">
      <c r="A103" s="180"/>
      <c r="B103" s="181"/>
      <c r="C103" s="49" t="s">
        <v>13</v>
      </c>
      <c r="D103" s="66"/>
      <c r="E103" s="16"/>
      <c r="F103" s="16">
        <v>4818.6779999999999</v>
      </c>
      <c r="G103" s="135">
        <v>4818.6779999999999</v>
      </c>
      <c r="H103" s="151">
        <v>14136.248</v>
      </c>
      <c r="I103" s="60">
        <v>142984.21599999999</v>
      </c>
      <c r="J103" s="89"/>
      <c r="K103" s="136">
        <v>142984.21599999999</v>
      </c>
      <c r="L103" s="26">
        <v>6321.0510000000004</v>
      </c>
      <c r="M103" s="97">
        <v>3560.8429999999998</v>
      </c>
      <c r="N103" s="97">
        <v>167.809</v>
      </c>
      <c r="O103" s="97">
        <v>6598.0640000000003</v>
      </c>
      <c r="P103" s="97">
        <v>397.392</v>
      </c>
      <c r="Q103" s="97">
        <v>6240.357</v>
      </c>
      <c r="R103" s="124">
        <v>185224.658</v>
      </c>
      <c r="S103" s="1"/>
    </row>
    <row r="104" spans="1:19">
      <c r="A104" s="182" t="s">
        <v>70</v>
      </c>
      <c r="B104" s="183"/>
      <c r="C104" s="5" t="s">
        <v>11</v>
      </c>
      <c r="D104" s="129">
        <v>0</v>
      </c>
      <c r="E104" s="6">
        <v>0</v>
      </c>
      <c r="F104" s="6">
        <v>1034.1597000000002</v>
      </c>
      <c r="G104" s="133">
        <v>1034.1597000000002</v>
      </c>
      <c r="H104" s="152">
        <v>6624.8526000000002</v>
      </c>
      <c r="I104" s="153">
        <v>2163.4355999999998</v>
      </c>
      <c r="J104" s="129">
        <v>0</v>
      </c>
      <c r="K104" s="134">
        <v>2163.4355999999998</v>
      </c>
      <c r="L104" s="134">
        <v>220.0181</v>
      </c>
      <c r="M104" s="6">
        <v>80.518900000000002</v>
      </c>
      <c r="N104" s="6">
        <v>27.166499999999999</v>
      </c>
      <c r="O104" s="6">
        <v>62.485379999999992</v>
      </c>
      <c r="P104" s="6">
        <v>3.0442999999999998</v>
      </c>
      <c r="Q104" s="6">
        <v>22.096399999999996</v>
      </c>
      <c r="R104" s="121">
        <v>10237.777479999997</v>
      </c>
      <c r="S104" s="1"/>
    </row>
    <row r="105" spans="1:19">
      <c r="A105" s="184"/>
      <c r="B105" s="185"/>
      <c r="C105" s="49" t="s">
        <v>13</v>
      </c>
      <c r="D105" s="20">
        <v>0</v>
      </c>
      <c r="E105" s="17">
        <v>0</v>
      </c>
      <c r="F105" s="17">
        <v>938153.24500000011</v>
      </c>
      <c r="G105" s="135">
        <v>938153.24500000011</v>
      </c>
      <c r="H105" s="24">
        <v>1795079.4909999997</v>
      </c>
      <c r="I105" s="154">
        <v>482909.44200000004</v>
      </c>
      <c r="J105" s="20">
        <v>0</v>
      </c>
      <c r="K105" s="136">
        <v>482909.44200000004</v>
      </c>
      <c r="L105" s="136">
        <v>55635.296000000002</v>
      </c>
      <c r="M105" s="17">
        <v>15665.467000000001</v>
      </c>
      <c r="N105" s="17">
        <v>7786.652</v>
      </c>
      <c r="O105" s="17">
        <v>37553.703000000001</v>
      </c>
      <c r="P105" s="17">
        <v>2902.1570000000002</v>
      </c>
      <c r="Q105" s="17">
        <v>24765.873</v>
      </c>
      <c r="R105" s="124">
        <v>3360451.3259999999</v>
      </c>
      <c r="S105" s="1"/>
    </row>
    <row r="106" spans="1:19">
      <c r="A106" s="42" t="s">
        <v>0</v>
      </c>
      <c r="B106" s="174" t="s">
        <v>71</v>
      </c>
      <c r="C106" s="5" t="s">
        <v>11</v>
      </c>
      <c r="D106" s="65"/>
      <c r="E106" s="15"/>
      <c r="F106" s="15"/>
      <c r="G106" s="133">
        <v>0</v>
      </c>
      <c r="H106" s="150"/>
      <c r="I106" s="59">
        <v>0.2127</v>
      </c>
      <c r="J106" s="88"/>
      <c r="K106" s="134">
        <v>0.2127</v>
      </c>
      <c r="L106" s="25">
        <v>2.3600000000000003E-2</v>
      </c>
      <c r="M106" s="92"/>
      <c r="N106" s="92"/>
      <c r="O106" s="92"/>
      <c r="P106" s="92"/>
      <c r="Q106" s="92"/>
      <c r="R106" s="121">
        <v>0.23630000000000001</v>
      </c>
      <c r="S106" s="1"/>
    </row>
    <row r="107" spans="1:19">
      <c r="A107" s="42" t="s">
        <v>0</v>
      </c>
      <c r="B107" s="175"/>
      <c r="C107" s="49" t="s">
        <v>13</v>
      </c>
      <c r="D107" s="66"/>
      <c r="E107" s="16"/>
      <c r="F107" s="16"/>
      <c r="G107" s="135">
        <v>0</v>
      </c>
      <c r="H107" s="151"/>
      <c r="I107" s="60">
        <v>563.56600000000003</v>
      </c>
      <c r="J107" s="89"/>
      <c r="K107" s="136">
        <v>563.56600000000003</v>
      </c>
      <c r="L107" s="26">
        <v>67.495000000000005</v>
      </c>
      <c r="M107" s="97"/>
      <c r="N107" s="97"/>
      <c r="O107" s="97"/>
      <c r="P107" s="97"/>
      <c r="Q107" s="97"/>
      <c r="R107" s="124">
        <v>631.06100000000004</v>
      </c>
      <c r="S107" s="1"/>
    </row>
    <row r="108" spans="1:19">
      <c r="A108" s="43" t="s">
        <v>72</v>
      </c>
      <c r="B108" s="174" t="s">
        <v>73</v>
      </c>
      <c r="C108" s="5" t="s">
        <v>11</v>
      </c>
      <c r="D108" s="65"/>
      <c r="E108" s="15"/>
      <c r="F108" s="15">
        <v>5.6800000000000003E-2</v>
      </c>
      <c r="G108" s="133">
        <v>5.6800000000000003E-2</v>
      </c>
      <c r="H108" s="150">
        <v>3.5098000000000003</v>
      </c>
      <c r="I108" s="59">
        <v>8.4217999999999993</v>
      </c>
      <c r="J108" s="88"/>
      <c r="K108" s="134">
        <v>8.4217999999999993</v>
      </c>
      <c r="L108" s="25">
        <v>1.0825</v>
      </c>
      <c r="M108" s="92">
        <v>6.2027999999999999</v>
      </c>
      <c r="N108" s="92"/>
      <c r="O108" s="92">
        <v>1.8599999999999998E-2</v>
      </c>
      <c r="P108" s="92">
        <v>4.5600000000000002E-2</v>
      </c>
      <c r="Q108" s="92"/>
      <c r="R108" s="121">
        <v>19.337899999999998</v>
      </c>
      <c r="S108" s="1"/>
    </row>
    <row r="109" spans="1:19">
      <c r="A109" s="43" t="s">
        <v>0</v>
      </c>
      <c r="B109" s="175"/>
      <c r="C109" s="49" t="s">
        <v>13</v>
      </c>
      <c r="D109" s="66"/>
      <c r="E109" s="16"/>
      <c r="F109" s="16">
        <v>47.951999999999998</v>
      </c>
      <c r="G109" s="135">
        <v>47.951999999999998</v>
      </c>
      <c r="H109" s="151">
        <v>2636.9760000000001</v>
      </c>
      <c r="I109" s="60">
        <v>4418.5730000000003</v>
      </c>
      <c r="J109" s="89"/>
      <c r="K109" s="136">
        <v>4418.5730000000003</v>
      </c>
      <c r="L109" s="26">
        <v>572.25</v>
      </c>
      <c r="M109" s="97">
        <v>4439.7039999999997</v>
      </c>
      <c r="N109" s="97"/>
      <c r="O109" s="97">
        <v>4.32</v>
      </c>
      <c r="P109" s="97">
        <v>37.747999999999998</v>
      </c>
      <c r="Q109" s="97"/>
      <c r="R109" s="124">
        <v>12157.522999999999</v>
      </c>
      <c r="S109" s="1"/>
    </row>
    <row r="110" spans="1:19">
      <c r="A110" s="43" t="s">
        <v>0</v>
      </c>
      <c r="B110" s="174" t="s">
        <v>74</v>
      </c>
      <c r="C110" s="5" t="s">
        <v>11</v>
      </c>
      <c r="D110" s="65"/>
      <c r="E110" s="15"/>
      <c r="F110" s="15">
        <v>7.4999999999999997E-2</v>
      </c>
      <c r="G110" s="133">
        <v>7.4999999999999997E-2</v>
      </c>
      <c r="H110" s="150">
        <v>2.8115999999999999</v>
      </c>
      <c r="I110" s="59">
        <v>34.369399999999999</v>
      </c>
      <c r="J110" s="88"/>
      <c r="K110" s="134">
        <v>34.369399999999999</v>
      </c>
      <c r="L110" s="25">
        <v>5.7513999999999994</v>
      </c>
      <c r="M110" s="92">
        <v>4.8799999999999996E-2</v>
      </c>
      <c r="N110" s="92"/>
      <c r="O110" s="92">
        <v>0.25009999999999999</v>
      </c>
      <c r="P110" s="92"/>
      <c r="Q110" s="92"/>
      <c r="R110" s="121">
        <v>43.3063</v>
      </c>
      <c r="S110" s="1"/>
    </row>
    <row r="111" spans="1:19">
      <c r="A111" s="43"/>
      <c r="B111" s="175"/>
      <c r="C111" s="49" t="s">
        <v>13</v>
      </c>
      <c r="D111" s="66"/>
      <c r="E111" s="16"/>
      <c r="F111" s="16">
        <v>57.887999999999998</v>
      </c>
      <c r="G111" s="135">
        <v>57.887999999999998</v>
      </c>
      <c r="H111" s="151">
        <v>2157.4769999999999</v>
      </c>
      <c r="I111" s="60">
        <v>15830.64</v>
      </c>
      <c r="J111" s="89"/>
      <c r="K111" s="136">
        <v>15830.64</v>
      </c>
      <c r="L111" s="26">
        <v>2586.511</v>
      </c>
      <c r="M111" s="97">
        <v>29.861999999999998</v>
      </c>
      <c r="N111" s="97"/>
      <c r="O111" s="97">
        <v>26.527000000000001</v>
      </c>
      <c r="P111" s="97"/>
      <c r="Q111" s="97"/>
      <c r="R111" s="124">
        <v>20688.904999999995</v>
      </c>
      <c r="S111" s="1"/>
    </row>
    <row r="112" spans="1:19">
      <c r="A112" s="43" t="s">
        <v>75</v>
      </c>
      <c r="B112" s="174" t="s">
        <v>76</v>
      </c>
      <c r="C112" s="5" t="s">
        <v>11</v>
      </c>
      <c r="D112" s="65"/>
      <c r="E112" s="15"/>
      <c r="F112" s="15"/>
      <c r="G112" s="133">
        <v>0</v>
      </c>
      <c r="H112" s="168">
        <v>0.15790000000000001</v>
      </c>
      <c r="I112" s="59">
        <v>1.2992000000000001</v>
      </c>
      <c r="J112" s="88"/>
      <c r="K112" s="134">
        <v>1.2992000000000001</v>
      </c>
      <c r="L112" s="25"/>
      <c r="M112" s="92">
        <v>4.5999999999999999E-3</v>
      </c>
      <c r="N112" s="92"/>
      <c r="O112" s="92"/>
      <c r="P112" s="92"/>
      <c r="Q112" s="92">
        <v>4.4000000000000003E-3</v>
      </c>
      <c r="R112" s="121">
        <v>1.4661</v>
      </c>
      <c r="S112" s="1"/>
    </row>
    <row r="113" spans="1:19">
      <c r="A113" s="43"/>
      <c r="B113" s="175"/>
      <c r="C113" s="49" t="s">
        <v>13</v>
      </c>
      <c r="D113" s="66"/>
      <c r="E113" s="16"/>
      <c r="F113" s="16"/>
      <c r="G113" s="135">
        <v>0</v>
      </c>
      <c r="H113" s="151">
        <v>326.80700000000002</v>
      </c>
      <c r="I113" s="60">
        <v>2319.8969999999999</v>
      </c>
      <c r="J113" s="89"/>
      <c r="K113" s="136">
        <v>2319.8969999999999</v>
      </c>
      <c r="L113" s="26"/>
      <c r="M113" s="97">
        <v>3.996</v>
      </c>
      <c r="N113" s="97"/>
      <c r="O113" s="97"/>
      <c r="P113" s="97"/>
      <c r="Q113" s="97">
        <v>9.1259999999999994</v>
      </c>
      <c r="R113" s="124">
        <v>2659.826</v>
      </c>
      <c r="S113" s="1"/>
    </row>
    <row r="114" spans="1:19">
      <c r="A114" s="43"/>
      <c r="B114" s="174" t="s">
        <v>77</v>
      </c>
      <c r="C114" s="5" t="s">
        <v>11</v>
      </c>
      <c r="D114" s="65"/>
      <c r="E114" s="15"/>
      <c r="F114" s="15">
        <v>1.3345</v>
      </c>
      <c r="G114" s="133">
        <v>1.3345</v>
      </c>
      <c r="H114" s="150">
        <v>0.75490000000000002</v>
      </c>
      <c r="I114" s="59">
        <v>14.663399999999999</v>
      </c>
      <c r="J114" s="88"/>
      <c r="K114" s="134">
        <v>14.663399999999999</v>
      </c>
      <c r="L114" s="25">
        <v>2.5000000000000001E-3</v>
      </c>
      <c r="M114" s="92">
        <v>1.8702000000000001</v>
      </c>
      <c r="N114" s="92">
        <v>0.48280000000000001</v>
      </c>
      <c r="O114" s="92">
        <v>4.0217999999999998</v>
      </c>
      <c r="P114" s="92">
        <v>9.9000000000000008E-3</v>
      </c>
      <c r="Q114" s="92">
        <v>6.8878999999999992</v>
      </c>
      <c r="R114" s="121">
        <v>30.027899999999999</v>
      </c>
      <c r="S114" s="1"/>
    </row>
    <row r="115" spans="1:19">
      <c r="A115" s="43"/>
      <c r="B115" s="175"/>
      <c r="C115" s="49" t="s">
        <v>13</v>
      </c>
      <c r="D115" s="66"/>
      <c r="E115" s="16"/>
      <c r="F115" s="16">
        <v>1068.7260000000001</v>
      </c>
      <c r="G115" s="135">
        <v>1068.7260000000001</v>
      </c>
      <c r="H115" s="151">
        <v>1349.5709999999999</v>
      </c>
      <c r="I115" s="60">
        <v>18758.314999999999</v>
      </c>
      <c r="J115" s="89"/>
      <c r="K115" s="136">
        <v>18758.314999999999</v>
      </c>
      <c r="L115" s="26">
        <v>2.8079999999999998</v>
      </c>
      <c r="M115" s="97">
        <v>3181.2150000000001</v>
      </c>
      <c r="N115" s="97">
        <v>451.7</v>
      </c>
      <c r="O115" s="97">
        <v>3543.8470000000002</v>
      </c>
      <c r="P115" s="97">
        <v>8.0139999999999993</v>
      </c>
      <c r="Q115" s="97">
        <v>6548.8320000000003</v>
      </c>
      <c r="R115" s="124">
        <v>34913.027999999998</v>
      </c>
      <c r="S115" s="1"/>
    </row>
    <row r="116" spans="1:19">
      <c r="A116" s="43" t="s">
        <v>78</v>
      </c>
      <c r="B116" s="174" t="s">
        <v>79</v>
      </c>
      <c r="C116" s="5" t="s">
        <v>11</v>
      </c>
      <c r="D116" s="65"/>
      <c r="E116" s="15"/>
      <c r="F116" s="15"/>
      <c r="G116" s="133">
        <v>0</v>
      </c>
      <c r="H116" s="150"/>
      <c r="I116" s="59"/>
      <c r="J116" s="88"/>
      <c r="K116" s="134">
        <v>0</v>
      </c>
      <c r="L116" s="25"/>
      <c r="M116" s="92"/>
      <c r="N116" s="92"/>
      <c r="O116" s="92"/>
      <c r="P116" s="92"/>
      <c r="Q116" s="92"/>
      <c r="R116" s="121">
        <v>0</v>
      </c>
      <c r="S116" s="1"/>
    </row>
    <row r="117" spans="1:19">
      <c r="A117" s="43"/>
      <c r="B117" s="175"/>
      <c r="C117" s="49" t="s">
        <v>13</v>
      </c>
      <c r="D117" s="66"/>
      <c r="E117" s="16"/>
      <c r="F117" s="16"/>
      <c r="G117" s="135">
        <v>0</v>
      </c>
      <c r="H117" s="151"/>
      <c r="I117" s="60"/>
      <c r="J117" s="89"/>
      <c r="K117" s="136">
        <v>0</v>
      </c>
      <c r="L117" s="26"/>
      <c r="M117" s="97"/>
      <c r="N117" s="97"/>
      <c r="O117" s="97"/>
      <c r="P117" s="97"/>
      <c r="Q117" s="97"/>
      <c r="R117" s="124">
        <v>0</v>
      </c>
      <c r="S117" s="1"/>
    </row>
    <row r="118" spans="1:19">
      <c r="A118" s="43"/>
      <c r="B118" s="174" t="s">
        <v>80</v>
      </c>
      <c r="C118" s="5" t="s">
        <v>11</v>
      </c>
      <c r="D118" s="65"/>
      <c r="E118" s="15"/>
      <c r="F118" s="15"/>
      <c r="G118" s="133">
        <v>0</v>
      </c>
      <c r="H118" s="150"/>
      <c r="I118" s="59"/>
      <c r="J118" s="88"/>
      <c r="K118" s="134">
        <v>0</v>
      </c>
      <c r="L118" s="25"/>
      <c r="M118" s="92"/>
      <c r="N118" s="92"/>
      <c r="O118" s="92"/>
      <c r="P118" s="92"/>
      <c r="Q118" s="92"/>
      <c r="R118" s="121">
        <v>0</v>
      </c>
      <c r="S118" s="1"/>
    </row>
    <row r="119" spans="1:19">
      <c r="A119" s="43"/>
      <c r="B119" s="175"/>
      <c r="C119" s="49" t="s">
        <v>13</v>
      </c>
      <c r="D119" s="66"/>
      <c r="E119" s="16"/>
      <c r="F119" s="16"/>
      <c r="G119" s="135">
        <v>0</v>
      </c>
      <c r="H119" s="151"/>
      <c r="I119" s="60"/>
      <c r="J119" s="89"/>
      <c r="K119" s="136">
        <v>0</v>
      </c>
      <c r="L119" s="26"/>
      <c r="M119" s="97"/>
      <c r="N119" s="97"/>
      <c r="O119" s="97"/>
      <c r="P119" s="97"/>
      <c r="Q119" s="97"/>
      <c r="R119" s="124">
        <v>0</v>
      </c>
      <c r="S119" s="1"/>
    </row>
    <row r="120" spans="1:19">
      <c r="A120" s="43" t="s">
        <v>81</v>
      </c>
      <c r="B120" s="174" t="s">
        <v>82</v>
      </c>
      <c r="C120" s="5" t="s">
        <v>11</v>
      </c>
      <c r="D120" s="65"/>
      <c r="E120" s="15"/>
      <c r="F120" s="15">
        <v>1.222</v>
      </c>
      <c r="G120" s="133">
        <v>1.222</v>
      </c>
      <c r="H120" s="150"/>
      <c r="I120" s="59"/>
      <c r="J120" s="88"/>
      <c r="K120" s="134">
        <v>0</v>
      </c>
      <c r="L120" s="25">
        <v>0.27</v>
      </c>
      <c r="M120" s="92"/>
      <c r="N120" s="92"/>
      <c r="O120" s="92"/>
      <c r="P120" s="92"/>
      <c r="Q120" s="92"/>
      <c r="R120" s="121">
        <v>1.492</v>
      </c>
      <c r="S120" s="1"/>
    </row>
    <row r="121" spans="1:19">
      <c r="A121" s="43"/>
      <c r="B121" s="175"/>
      <c r="C121" s="49" t="s">
        <v>13</v>
      </c>
      <c r="D121" s="66"/>
      <c r="E121" s="16"/>
      <c r="F121" s="16">
        <v>613.65599999999995</v>
      </c>
      <c r="G121" s="135">
        <v>613.65599999999995</v>
      </c>
      <c r="H121" s="151"/>
      <c r="I121" s="60"/>
      <c r="J121" s="89"/>
      <c r="K121" s="136">
        <v>0</v>
      </c>
      <c r="L121" s="26">
        <v>29.16</v>
      </c>
      <c r="M121" s="97"/>
      <c r="N121" s="97"/>
      <c r="O121" s="97"/>
      <c r="P121" s="97"/>
      <c r="Q121" s="97"/>
      <c r="R121" s="124">
        <v>642.81599999999992</v>
      </c>
      <c r="S121" s="1"/>
    </row>
    <row r="122" spans="1:19">
      <c r="A122" s="43"/>
      <c r="B122" s="174" t="s">
        <v>83</v>
      </c>
      <c r="C122" s="5" t="s">
        <v>11</v>
      </c>
      <c r="D122" s="65"/>
      <c r="E122" s="15"/>
      <c r="F122" s="15">
        <v>1.4923999999999999</v>
      </c>
      <c r="G122" s="133">
        <v>1.4923999999999999</v>
      </c>
      <c r="H122" s="150">
        <v>5.9299999999999999E-2</v>
      </c>
      <c r="I122" s="59">
        <v>5.4786999999999999</v>
      </c>
      <c r="J122" s="88"/>
      <c r="K122" s="134">
        <v>5.4786999999999999</v>
      </c>
      <c r="L122" s="25">
        <v>0.59</v>
      </c>
      <c r="M122" s="92">
        <v>0.13</v>
      </c>
      <c r="N122" s="92"/>
      <c r="O122" s="92"/>
      <c r="P122" s="92"/>
      <c r="Q122" s="92">
        <v>7.3000000000000001E-3</v>
      </c>
      <c r="R122" s="121">
        <v>7.7576999999999998</v>
      </c>
      <c r="S122" s="1"/>
    </row>
    <row r="123" spans="1:19">
      <c r="A123" s="43"/>
      <c r="B123" s="175"/>
      <c r="C123" s="49" t="s">
        <v>13</v>
      </c>
      <c r="D123" s="66"/>
      <c r="E123" s="16"/>
      <c r="F123" s="16">
        <v>1304.9190000000001</v>
      </c>
      <c r="G123" s="135">
        <v>1304.9190000000001</v>
      </c>
      <c r="H123" s="151">
        <v>35.872999999999998</v>
      </c>
      <c r="I123" s="60">
        <v>3142.9589999999998</v>
      </c>
      <c r="J123" s="89"/>
      <c r="K123" s="136">
        <v>3142.9589999999998</v>
      </c>
      <c r="L123" s="26">
        <v>503.82</v>
      </c>
      <c r="M123" s="97">
        <v>19.440000000000001</v>
      </c>
      <c r="N123" s="97"/>
      <c r="O123" s="97"/>
      <c r="P123" s="97"/>
      <c r="Q123" s="97">
        <v>3.5640000000000001</v>
      </c>
      <c r="R123" s="124">
        <v>5010.5749999999998</v>
      </c>
      <c r="S123" s="1"/>
    </row>
    <row r="124" spans="1:19">
      <c r="A124" s="43" t="s">
        <v>18</v>
      </c>
      <c r="B124" s="174" t="s">
        <v>84</v>
      </c>
      <c r="C124" s="5" t="s">
        <v>11</v>
      </c>
      <c r="D124" s="65"/>
      <c r="E124" s="15"/>
      <c r="F124" s="15">
        <v>0.81740000000000002</v>
      </c>
      <c r="G124" s="133">
        <v>0.81740000000000002</v>
      </c>
      <c r="H124" s="150">
        <v>0.68620000000000003</v>
      </c>
      <c r="I124" s="59">
        <v>10.651899999999999</v>
      </c>
      <c r="J124" s="88"/>
      <c r="K124" s="134">
        <v>10.651899999999999</v>
      </c>
      <c r="L124" s="25">
        <v>20.585900000000002</v>
      </c>
      <c r="M124" s="92">
        <v>3.6677</v>
      </c>
      <c r="N124" s="92"/>
      <c r="O124" s="92">
        <v>3.3500000000000002E-2</v>
      </c>
      <c r="P124" s="92">
        <v>0.15580000000000002</v>
      </c>
      <c r="Q124" s="92">
        <v>0.3624</v>
      </c>
      <c r="R124" s="121">
        <v>36.960799999999992</v>
      </c>
      <c r="S124" s="1"/>
    </row>
    <row r="125" spans="1:19">
      <c r="A125" s="1"/>
      <c r="B125" s="175"/>
      <c r="C125" s="49" t="s">
        <v>13</v>
      </c>
      <c r="D125" s="96"/>
      <c r="E125" s="16"/>
      <c r="F125" s="16">
        <v>1442.2529999999999</v>
      </c>
      <c r="G125" s="135">
        <v>1442.2529999999999</v>
      </c>
      <c r="H125" s="151">
        <v>332.73599999999999</v>
      </c>
      <c r="I125" s="60">
        <v>3049.5360000000001</v>
      </c>
      <c r="J125" s="89"/>
      <c r="K125" s="136">
        <v>3049.5360000000001</v>
      </c>
      <c r="L125" s="26">
        <v>5546.8209999999999</v>
      </c>
      <c r="M125" s="102">
        <v>1352.528</v>
      </c>
      <c r="N125" s="97"/>
      <c r="O125" s="97">
        <v>8.077</v>
      </c>
      <c r="P125" s="97">
        <v>8.4130000000000003</v>
      </c>
      <c r="Q125" s="97">
        <v>106.684</v>
      </c>
      <c r="R125" s="124">
        <v>11847.047999999999</v>
      </c>
      <c r="S125" s="1"/>
    </row>
    <row r="126" spans="1:19">
      <c r="A126" s="1"/>
      <c r="B126" s="11" t="s">
        <v>15</v>
      </c>
      <c r="C126" s="5" t="s">
        <v>11</v>
      </c>
      <c r="D126" s="65"/>
      <c r="E126" s="15"/>
      <c r="F126" s="15">
        <v>1.4690000000000001</v>
      </c>
      <c r="G126" s="133">
        <v>1.4690000000000001</v>
      </c>
      <c r="H126" s="150">
        <v>8.8870000000000005</v>
      </c>
      <c r="I126" s="59">
        <v>43.120599999999996</v>
      </c>
      <c r="J126" s="88"/>
      <c r="K126" s="134">
        <v>43.120599999999996</v>
      </c>
      <c r="L126" s="25"/>
      <c r="M126" s="92">
        <v>0.501</v>
      </c>
      <c r="N126" s="92"/>
      <c r="O126" s="92"/>
      <c r="P126" s="92"/>
      <c r="Q126" s="92"/>
      <c r="R126" s="121">
        <v>53.977599999999995</v>
      </c>
      <c r="S126" s="1"/>
    </row>
    <row r="127" spans="1:19">
      <c r="A127" s="1"/>
      <c r="B127" s="44" t="s">
        <v>85</v>
      </c>
      <c r="C127" s="49" t="s">
        <v>13</v>
      </c>
      <c r="D127" s="66"/>
      <c r="E127" s="16"/>
      <c r="F127" s="16">
        <v>449.517</v>
      </c>
      <c r="G127" s="135">
        <v>449.517</v>
      </c>
      <c r="H127" s="151">
        <v>1348.7529999999999</v>
      </c>
      <c r="I127" s="60">
        <v>3774.6759999999999</v>
      </c>
      <c r="J127" s="89"/>
      <c r="K127" s="136">
        <v>3774.6759999999999</v>
      </c>
      <c r="L127" s="26"/>
      <c r="M127" s="97">
        <v>55.189</v>
      </c>
      <c r="N127" s="97"/>
      <c r="O127" s="97"/>
      <c r="P127" s="97"/>
      <c r="Q127" s="97"/>
      <c r="R127" s="124">
        <v>5628.1350000000002</v>
      </c>
      <c r="S127" s="1"/>
    </row>
    <row r="128" spans="1:19">
      <c r="A128" s="1"/>
      <c r="B128" s="176" t="s">
        <v>19</v>
      </c>
      <c r="C128" s="5" t="s">
        <v>11</v>
      </c>
      <c r="D128" s="127">
        <v>0</v>
      </c>
      <c r="E128" s="6">
        <v>0</v>
      </c>
      <c r="F128" s="6">
        <v>6.4671000000000003</v>
      </c>
      <c r="G128" s="133">
        <v>6.4671000000000003</v>
      </c>
      <c r="H128" s="152">
        <v>16.866700000000002</v>
      </c>
      <c r="I128" s="153">
        <v>118.21769999999999</v>
      </c>
      <c r="J128" s="129">
        <v>0</v>
      </c>
      <c r="K128" s="134">
        <v>118.21769999999999</v>
      </c>
      <c r="L128" s="134">
        <v>28.305900000000001</v>
      </c>
      <c r="M128" s="6">
        <v>12.4251</v>
      </c>
      <c r="N128" s="6">
        <v>0.48280000000000001</v>
      </c>
      <c r="O128" s="6">
        <v>4.3239999999999998</v>
      </c>
      <c r="P128" s="6">
        <v>0.21130000000000002</v>
      </c>
      <c r="Q128" s="6">
        <v>7.2619999999999996</v>
      </c>
      <c r="R128" s="121">
        <v>194.56260000000003</v>
      </c>
      <c r="S128" s="1"/>
    </row>
    <row r="129" spans="1:19">
      <c r="A129" s="45"/>
      <c r="B129" s="177"/>
      <c r="C129" s="49" t="s">
        <v>13</v>
      </c>
      <c r="D129" s="128">
        <v>0</v>
      </c>
      <c r="E129" s="17">
        <v>0</v>
      </c>
      <c r="F129" s="17">
        <v>4984.9110000000001</v>
      </c>
      <c r="G129" s="135">
        <v>4984.9110000000001</v>
      </c>
      <c r="H129" s="24">
        <v>8188.1929999999984</v>
      </c>
      <c r="I129" s="154">
        <v>51858.161999999997</v>
      </c>
      <c r="J129" s="20">
        <v>0</v>
      </c>
      <c r="K129" s="136">
        <v>51858.161999999997</v>
      </c>
      <c r="L129" s="136">
        <v>9308.8649999999998</v>
      </c>
      <c r="M129" s="17">
        <v>9081.9339999999993</v>
      </c>
      <c r="N129" s="17">
        <v>451.7</v>
      </c>
      <c r="O129" s="17">
        <v>3582.7710000000006</v>
      </c>
      <c r="P129" s="17">
        <v>54.174999999999997</v>
      </c>
      <c r="Q129" s="17">
        <v>6668.206000000001</v>
      </c>
      <c r="R129" s="124">
        <v>94178.917000000001</v>
      </c>
      <c r="S129" s="1"/>
    </row>
    <row r="130" spans="1:19">
      <c r="A130" s="42" t="s">
        <v>0</v>
      </c>
      <c r="B130" s="174" t="s">
        <v>86</v>
      </c>
      <c r="C130" s="5" t="s">
        <v>11</v>
      </c>
      <c r="D130" s="65"/>
      <c r="E130" s="15"/>
      <c r="F130" s="15"/>
      <c r="G130" s="133">
        <v>0</v>
      </c>
      <c r="H130" s="150"/>
      <c r="I130" s="59"/>
      <c r="J130" s="88"/>
      <c r="K130" s="134">
        <v>0</v>
      </c>
      <c r="L130" s="25"/>
      <c r="M130" s="92"/>
      <c r="N130" s="92"/>
      <c r="O130" s="92"/>
      <c r="P130" s="92"/>
      <c r="Q130" s="92"/>
      <c r="R130" s="121">
        <v>0</v>
      </c>
      <c r="S130" s="1"/>
    </row>
    <row r="131" spans="1:19">
      <c r="A131" s="42" t="s">
        <v>0</v>
      </c>
      <c r="B131" s="175"/>
      <c r="C131" s="49" t="s">
        <v>13</v>
      </c>
      <c r="D131" s="66"/>
      <c r="E131" s="16"/>
      <c r="F131" s="16"/>
      <c r="G131" s="135">
        <v>0</v>
      </c>
      <c r="H131" s="151"/>
      <c r="I131" s="60"/>
      <c r="J131" s="89"/>
      <c r="K131" s="136">
        <v>0</v>
      </c>
      <c r="L131" s="26"/>
      <c r="M131" s="97"/>
      <c r="N131" s="97"/>
      <c r="O131" s="97"/>
      <c r="P131" s="97"/>
      <c r="Q131" s="97"/>
      <c r="R131" s="124">
        <v>0</v>
      </c>
      <c r="S131" s="1"/>
    </row>
    <row r="132" spans="1:19">
      <c r="A132" s="43" t="s">
        <v>87</v>
      </c>
      <c r="B132" s="174" t="s">
        <v>88</v>
      </c>
      <c r="C132" s="5" t="s">
        <v>11</v>
      </c>
      <c r="D132" s="65"/>
      <c r="E132" s="15"/>
      <c r="F132" s="15"/>
      <c r="G132" s="133">
        <v>0</v>
      </c>
      <c r="H132" s="150">
        <v>0.158</v>
      </c>
      <c r="I132" s="59"/>
      <c r="J132" s="88"/>
      <c r="K132" s="134">
        <v>0</v>
      </c>
      <c r="L132" s="92"/>
      <c r="M132" s="92"/>
      <c r="N132" s="92"/>
      <c r="O132" s="92"/>
      <c r="P132" s="92"/>
      <c r="Q132" s="92"/>
      <c r="R132" s="121">
        <v>0.158</v>
      </c>
      <c r="S132" s="1"/>
    </row>
    <row r="133" spans="1:19">
      <c r="A133" s="43"/>
      <c r="B133" s="175"/>
      <c r="C133" s="49" t="s">
        <v>13</v>
      </c>
      <c r="D133" s="66"/>
      <c r="E133" s="16"/>
      <c r="F133" s="16"/>
      <c r="G133" s="135">
        <v>0</v>
      </c>
      <c r="H133" s="151">
        <v>169.66800000000001</v>
      </c>
      <c r="I133" s="60"/>
      <c r="J133" s="89"/>
      <c r="K133" s="136">
        <v>0</v>
      </c>
      <c r="L133" s="26"/>
      <c r="M133" s="97"/>
      <c r="N133" s="97"/>
      <c r="O133" s="97"/>
      <c r="P133" s="97"/>
      <c r="Q133" s="97"/>
      <c r="R133" s="137">
        <v>169.66800000000001</v>
      </c>
      <c r="S133" s="1"/>
    </row>
    <row r="134" spans="1:19">
      <c r="A134" s="43" t="s">
        <v>89</v>
      </c>
      <c r="B134" s="11" t="s">
        <v>15</v>
      </c>
      <c r="C134" s="3" t="s">
        <v>11</v>
      </c>
      <c r="D134" s="65"/>
      <c r="E134" s="30"/>
      <c r="F134" s="30"/>
      <c r="G134" s="138">
        <v>0</v>
      </c>
      <c r="H134" s="157"/>
      <c r="I134" s="63">
        <v>1.4999999999999999E-2</v>
      </c>
      <c r="J134" s="95"/>
      <c r="K134" s="139">
        <v>1.4999999999999999E-2</v>
      </c>
      <c r="L134" s="32"/>
      <c r="M134" s="99">
        <v>6.0000000000000001E-3</v>
      </c>
      <c r="N134" s="99"/>
      <c r="O134" s="99"/>
      <c r="P134" s="99"/>
      <c r="Q134" s="99"/>
      <c r="R134" s="121">
        <v>2.0999999999999998E-2</v>
      </c>
      <c r="S134" s="1"/>
    </row>
    <row r="135" spans="1:19">
      <c r="A135" s="43"/>
      <c r="B135" s="11" t="s">
        <v>90</v>
      </c>
      <c r="C135" s="5" t="s">
        <v>91</v>
      </c>
      <c r="D135" s="65"/>
      <c r="E135" s="15"/>
      <c r="F135" s="15"/>
      <c r="G135" s="140">
        <v>0</v>
      </c>
      <c r="H135" s="150"/>
      <c r="I135" s="59"/>
      <c r="J135" s="90"/>
      <c r="K135" s="141">
        <v>0</v>
      </c>
      <c r="L135" s="25"/>
      <c r="M135" s="100"/>
      <c r="N135" s="101"/>
      <c r="O135" s="101"/>
      <c r="P135" s="92"/>
      <c r="Q135" s="101"/>
      <c r="R135" s="121">
        <v>0</v>
      </c>
      <c r="S135" s="1"/>
    </row>
    <row r="136" spans="1:19">
      <c r="A136" s="43" t="s">
        <v>18</v>
      </c>
      <c r="B136" s="17"/>
      <c r="C136" s="49" t="s">
        <v>13</v>
      </c>
      <c r="D136" s="66"/>
      <c r="E136" s="16"/>
      <c r="F136" s="16"/>
      <c r="G136" s="142">
        <v>0</v>
      </c>
      <c r="H136" s="151">
        <v>24.884</v>
      </c>
      <c r="I136" s="61">
        <v>19.440000000000001</v>
      </c>
      <c r="J136" s="89"/>
      <c r="K136" s="143">
        <v>19.440000000000001</v>
      </c>
      <c r="L136" s="28"/>
      <c r="M136" s="100">
        <v>12.96</v>
      </c>
      <c r="N136" s="158"/>
      <c r="O136" s="97"/>
      <c r="P136" s="97"/>
      <c r="Q136" s="97"/>
      <c r="R136" s="137">
        <v>57.283999999999999</v>
      </c>
      <c r="S136" s="1"/>
    </row>
    <row r="137" spans="1:19">
      <c r="A137" s="1"/>
      <c r="B137" s="52" t="s">
        <v>0</v>
      </c>
      <c r="C137" s="3" t="s">
        <v>11</v>
      </c>
      <c r="D137" s="159">
        <v>0</v>
      </c>
      <c r="E137" s="6">
        <v>0</v>
      </c>
      <c r="F137" s="6">
        <v>0</v>
      </c>
      <c r="G137" s="138">
        <v>0</v>
      </c>
      <c r="H137" s="152">
        <v>0.158</v>
      </c>
      <c r="I137" s="153">
        <v>1.4999999999999999E-2</v>
      </c>
      <c r="J137" s="153">
        <v>0</v>
      </c>
      <c r="K137" s="139">
        <v>1.4999999999999999E-2</v>
      </c>
      <c r="L137" s="139">
        <v>0</v>
      </c>
      <c r="M137" s="130">
        <v>6.0000000000000001E-3</v>
      </c>
      <c r="N137" s="6">
        <v>0</v>
      </c>
      <c r="O137" s="160">
        <v>0</v>
      </c>
      <c r="P137" s="144">
        <v>0</v>
      </c>
      <c r="Q137" s="144">
        <v>0</v>
      </c>
      <c r="R137" s="121">
        <v>0.17899999999999999</v>
      </c>
      <c r="S137" s="1"/>
    </row>
    <row r="138" spans="1:19">
      <c r="A138" s="1"/>
      <c r="B138" s="53" t="s">
        <v>19</v>
      </c>
      <c r="C138" s="5" t="s">
        <v>91</v>
      </c>
      <c r="D138" s="159">
        <v>0</v>
      </c>
      <c r="E138" s="6">
        <v>0</v>
      </c>
      <c r="F138" s="6">
        <v>0</v>
      </c>
      <c r="G138" s="140">
        <v>0</v>
      </c>
      <c r="H138" s="169">
        <v>0</v>
      </c>
      <c r="I138" s="153">
        <v>0</v>
      </c>
      <c r="J138" s="153">
        <v>0</v>
      </c>
      <c r="K138" s="141">
        <v>0</v>
      </c>
      <c r="L138" s="141">
        <v>0</v>
      </c>
      <c r="M138" s="6">
        <v>0</v>
      </c>
      <c r="N138" s="6">
        <v>0</v>
      </c>
      <c r="O138" s="164">
        <v>0</v>
      </c>
      <c r="P138" s="6">
        <v>0</v>
      </c>
      <c r="Q138" s="6">
        <v>0</v>
      </c>
      <c r="R138" s="121">
        <v>0</v>
      </c>
      <c r="S138" s="1"/>
    </row>
    <row r="139" spans="1:19">
      <c r="A139" s="45"/>
      <c r="B139" s="17"/>
      <c r="C139" s="49" t="s">
        <v>13</v>
      </c>
      <c r="D139" s="128">
        <v>0</v>
      </c>
      <c r="E139" s="17">
        <v>0</v>
      </c>
      <c r="F139" s="17">
        <v>0</v>
      </c>
      <c r="G139" s="142">
        <v>0</v>
      </c>
      <c r="H139" s="24">
        <v>194.55200000000002</v>
      </c>
      <c r="I139" s="154">
        <v>19.440000000000001</v>
      </c>
      <c r="J139" s="154">
        <v>0</v>
      </c>
      <c r="K139" s="143">
        <v>19.440000000000001</v>
      </c>
      <c r="L139" s="143">
        <v>0</v>
      </c>
      <c r="M139" s="17">
        <v>12.96</v>
      </c>
      <c r="N139" s="17">
        <v>0</v>
      </c>
      <c r="O139" s="170">
        <v>0</v>
      </c>
      <c r="P139" s="17">
        <v>0</v>
      </c>
      <c r="Q139" s="17">
        <v>0</v>
      </c>
      <c r="R139" s="137">
        <v>226.95200000000003</v>
      </c>
      <c r="S139" s="1"/>
    </row>
    <row r="140" spans="1:19">
      <c r="A140" s="1"/>
      <c r="B140" s="2" t="s">
        <v>0</v>
      </c>
      <c r="C140" s="3" t="s">
        <v>11</v>
      </c>
      <c r="D140" s="145">
        <v>0</v>
      </c>
      <c r="E140" s="145">
        <v>0</v>
      </c>
      <c r="F140" s="145">
        <v>1040.6268000000002</v>
      </c>
      <c r="G140" s="138">
        <v>1040.6268000000002</v>
      </c>
      <c r="H140" s="161">
        <v>6641.8773000000001</v>
      </c>
      <c r="I140" s="145">
        <v>2281.6682999999998</v>
      </c>
      <c r="J140" s="145">
        <v>0</v>
      </c>
      <c r="K140" s="139">
        <v>2281.6682999999998</v>
      </c>
      <c r="L140" s="139">
        <v>248.32400000000001</v>
      </c>
      <c r="M140" s="144">
        <v>92.95</v>
      </c>
      <c r="N140" s="6">
        <v>27.6493</v>
      </c>
      <c r="O140" s="146">
        <v>66.80937999999999</v>
      </c>
      <c r="P140" s="144">
        <v>3.2555999999999998</v>
      </c>
      <c r="Q140" s="144">
        <v>29.358399999999996</v>
      </c>
      <c r="R140" s="121">
        <v>10432.51908</v>
      </c>
      <c r="S140" s="1"/>
    </row>
    <row r="141" spans="1:19">
      <c r="A141" s="1"/>
      <c r="B141" s="4" t="s">
        <v>92</v>
      </c>
      <c r="C141" s="5" t="s">
        <v>91</v>
      </c>
      <c r="D141" s="90">
        <v>0</v>
      </c>
      <c r="E141" s="90">
        <v>0</v>
      </c>
      <c r="F141" s="90">
        <v>0</v>
      </c>
      <c r="G141" s="140">
        <v>0</v>
      </c>
      <c r="H141" s="162">
        <v>0</v>
      </c>
      <c r="I141" s="90">
        <v>0</v>
      </c>
      <c r="J141" s="90">
        <v>0</v>
      </c>
      <c r="K141" s="141">
        <v>0</v>
      </c>
      <c r="L141" s="163">
        <v>0</v>
      </c>
      <c r="M141" s="6">
        <v>0</v>
      </c>
      <c r="N141" s="171">
        <v>0</v>
      </c>
      <c r="O141" s="164">
        <v>0</v>
      </c>
      <c r="P141" s="6">
        <v>0</v>
      </c>
      <c r="Q141" s="6">
        <v>0</v>
      </c>
      <c r="R141" s="121">
        <v>0</v>
      </c>
      <c r="S141" s="1"/>
    </row>
    <row r="142" spans="1:19" ht="19.5" thickBot="1">
      <c r="A142" s="7"/>
      <c r="B142" s="8"/>
      <c r="C142" s="9" t="s">
        <v>13</v>
      </c>
      <c r="D142" s="172">
        <v>0</v>
      </c>
      <c r="E142" s="172">
        <v>0</v>
      </c>
      <c r="F142" s="19">
        <v>943138.15600000008</v>
      </c>
      <c r="G142" s="147">
        <v>943138.15600000008</v>
      </c>
      <c r="H142" s="165">
        <v>1803462.2359999996</v>
      </c>
      <c r="I142" s="166">
        <v>534787.04399999999</v>
      </c>
      <c r="J142" s="19">
        <v>0</v>
      </c>
      <c r="K142" s="148">
        <v>534787.04399999999</v>
      </c>
      <c r="L142" s="19">
        <v>64944.161</v>
      </c>
      <c r="M142" s="10">
        <v>24760.360999999997</v>
      </c>
      <c r="N142" s="10">
        <v>8238.3520000000008</v>
      </c>
      <c r="O142" s="149">
        <v>41136.474000000002</v>
      </c>
      <c r="P142" s="10">
        <v>2956.3320000000003</v>
      </c>
      <c r="Q142" s="10">
        <v>31434.079000000002</v>
      </c>
      <c r="R142" s="132">
        <v>3454857.1949999994</v>
      </c>
      <c r="S142" s="1"/>
    </row>
    <row r="143" spans="1:19">
      <c r="R143" s="91" t="s">
        <v>93</v>
      </c>
    </row>
    <row r="145" spans="8:14">
      <c r="H145" s="31"/>
      <c r="N145" s="12"/>
    </row>
    <row r="146" spans="8:14">
      <c r="H146" s="31"/>
      <c r="N146" s="12"/>
    </row>
    <row r="147" spans="8:14">
      <c r="H147" s="12"/>
      <c r="N147" s="12"/>
    </row>
    <row r="148" spans="8:14">
      <c r="H148" s="12"/>
      <c r="N148" s="12"/>
    </row>
    <row r="149" spans="8:14">
      <c r="N149" s="12"/>
    </row>
  </sheetData>
  <mergeCells count="52">
    <mergeCell ref="B124:B125"/>
    <mergeCell ref="B128:B129"/>
    <mergeCell ref="B130:B131"/>
    <mergeCell ref="B132:B133"/>
    <mergeCell ref="B112:B113"/>
    <mergeCell ref="B114:B115"/>
    <mergeCell ref="B116:B117"/>
    <mergeCell ref="B118:B119"/>
    <mergeCell ref="B120:B121"/>
    <mergeCell ref="B122:B123"/>
    <mergeCell ref="B110:B111"/>
    <mergeCell ref="B88:B89"/>
    <mergeCell ref="A90:B91"/>
    <mergeCell ref="A92:B93"/>
    <mergeCell ref="A94:B95"/>
    <mergeCell ref="A96:B97"/>
    <mergeCell ref="A98:B99"/>
    <mergeCell ref="A100:B101"/>
    <mergeCell ref="A102:B103"/>
    <mergeCell ref="A104:B105"/>
    <mergeCell ref="B106:B107"/>
    <mergeCell ref="B108:B109"/>
    <mergeCell ref="B84:B85"/>
    <mergeCell ref="A47:B48"/>
    <mergeCell ref="A49:B50"/>
    <mergeCell ref="A51:B52"/>
    <mergeCell ref="A53:B54"/>
    <mergeCell ref="B55:B56"/>
    <mergeCell ref="B59:B60"/>
    <mergeCell ref="B61:B62"/>
    <mergeCell ref="B65:B66"/>
    <mergeCell ref="B76:B77"/>
    <mergeCell ref="B78:B79"/>
    <mergeCell ref="B80:B81"/>
    <mergeCell ref="A45:B46"/>
    <mergeCell ref="B17:B18"/>
    <mergeCell ref="B21:B22"/>
    <mergeCell ref="B23:B24"/>
    <mergeCell ref="B25:B26"/>
    <mergeCell ref="B29:B30"/>
    <mergeCell ref="B31:B32"/>
    <mergeCell ref="B33:B34"/>
    <mergeCell ref="B37:B38"/>
    <mergeCell ref="A39:B40"/>
    <mergeCell ref="A41:B42"/>
    <mergeCell ref="A43:B44"/>
    <mergeCell ref="B15:B16"/>
    <mergeCell ref="A1:R1"/>
    <mergeCell ref="B5:B6"/>
    <mergeCell ref="B9:B10"/>
    <mergeCell ref="A11:B12"/>
    <mergeCell ref="B13:B14"/>
  </mergeCells>
  <phoneticPr fontId="4"/>
  <pageMargins left="0.70866141732283472" right="0.70866141732283472" top="0.74803149606299213" bottom="0.74803149606299213" header="0.31496062992125984" footer="0.31496062992125984"/>
  <pageSetup paperSize="9" scale="35" fitToHeight="2" orientation="landscape" r:id="rId1"/>
  <rowBreaks count="1" manualBreakCount="1">
    <brk id="71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9"/>
  <sheetViews>
    <sheetView view="pageBreakPreview" zoomScale="40" zoomScaleNormal="40" zoomScaleSheetLayoutView="40" workbookViewId="0">
      <pane xSplit="3" ySplit="4" topLeftCell="L136" activePane="bottomRight" state="frozen"/>
      <selection activeCell="G141" sqref="G141"/>
      <selection pane="topRight" activeCell="G141" sqref="G141"/>
      <selection pane="bottomLeft" activeCell="G141" sqref="G141"/>
      <selection pane="bottomRight" activeCell="U144" sqref="U144"/>
    </sheetView>
  </sheetViews>
  <sheetFormatPr defaultColWidth="13.375" defaultRowHeight="18.75"/>
  <cols>
    <col min="1" max="1" width="5.875" style="23" customWidth="1"/>
    <col min="2" max="2" width="21.25" style="23" customWidth="1"/>
    <col min="3" max="3" width="11.25" style="23" customWidth="1"/>
    <col min="4" max="8" width="24.625" style="23" customWidth="1"/>
    <col min="9" max="9" width="22.625" style="23" customWidth="1"/>
    <col min="10" max="10" width="19.625" style="23" customWidth="1"/>
    <col min="11" max="17" width="24.625" style="23" customWidth="1"/>
    <col min="18" max="18" width="24.625" style="37" customWidth="1"/>
    <col min="19" max="19" width="0.125" style="23" hidden="1" customWidth="1"/>
    <col min="20" max="37" width="17.375" style="23" customWidth="1"/>
    <col min="38" max="256" width="13.375" style="23"/>
    <col min="257" max="257" width="5.875" style="23" customWidth="1"/>
    <col min="258" max="258" width="21.25" style="23" customWidth="1"/>
    <col min="259" max="259" width="11.25" style="23" customWidth="1"/>
    <col min="260" max="273" width="19.625" style="23" customWidth="1"/>
    <col min="274" max="274" width="0" style="23" hidden="1" customWidth="1"/>
    <col min="275" max="293" width="17.375" style="23" customWidth="1"/>
    <col min="294" max="512" width="13.375" style="23"/>
    <col min="513" max="513" width="5.875" style="23" customWidth="1"/>
    <col min="514" max="514" width="21.25" style="23" customWidth="1"/>
    <col min="515" max="515" width="11.25" style="23" customWidth="1"/>
    <col min="516" max="529" width="19.625" style="23" customWidth="1"/>
    <col min="530" max="530" width="0" style="23" hidden="1" customWidth="1"/>
    <col min="531" max="549" width="17.375" style="23" customWidth="1"/>
    <col min="550" max="768" width="13.375" style="23"/>
    <col min="769" max="769" width="5.875" style="23" customWidth="1"/>
    <col min="770" max="770" width="21.25" style="23" customWidth="1"/>
    <col min="771" max="771" width="11.25" style="23" customWidth="1"/>
    <col min="772" max="785" width="19.625" style="23" customWidth="1"/>
    <col min="786" max="786" width="0" style="23" hidden="1" customWidth="1"/>
    <col min="787" max="805" width="17.375" style="23" customWidth="1"/>
    <col min="806" max="1024" width="13.375" style="23"/>
    <col min="1025" max="1025" width="5.875" style="23" customWidth="1"/>
    <col min="1026" max="1026" width="21.25" style="23" customWidth="1"/>
    <col min="1027" max="1027" width="11.25" style="23" customWidth="1"/>
    <col min="1028" max="1041" width="19.625" style="23" customWidth="1"/>
    <col min="1042" max="1042" width="0" style="23" hidden="1" customWidth="1"/>
    <col min="1043" max="1061" width="17.375" style="23" customWidth="1"/>
    <col min="1062" max="1280" width="13.375" style="23"/>
    <col min="1281" max="1281" width="5.875" style="23" customWidth="1"/>
    <col min="1282" max="1282" width="21.25" style="23" customWidth="1"/>
    <col min="1283" max="1283" width="11.25" style="23" customWidth="1"/>
    <col min="1284" max="1297" width="19.625" style="23" customWidth="1"/>
    <col min="1298" max="1298" width="0" style="23" hidden="1" customWidth="1"/>
    <col min="1299" max="1317" width="17.375" style="23" customWidth="1"/>
    <col min="1318" max="1536" width="13.375" style="23"/>
    <col min="1537" max="1537" width="5.875" style="23" customWidth="1"/>
    <col min="1538" max="1538" width="21.25" style="23" customWidth="1"/>
    <col min="1539" max="1539" width="11.25" style="23" customWidth="1"/>
    <col min="1540" max="1553" width="19.625" style="23" customWidth="1"/>
    <col min="1554" max="1554" width="0" style="23" hidden="1" customWidth="1"/>
    <col min="1555" max="1573" width="17.375" style="23" customWidth="1"/>
    <col min="1574" max="1792" width="13.375" style="23"/>
    <col min="1793" max="1793" width="5.875" style="23" customWidth="1"/>
    <col min="1794" max="1794" width="21.25" style="23" customWidth="1"/>
    <col min="1795" max="1795" width="11.25" style="23" customWidth="1"/>
    <col min="1796" max="1809" width="19.625" style="23" customWidth="1"/>
    <col min="1810" max="1810" width="0" style="23" hidden="1" customWidth="1"/>
    <col min="1811" max="1829" width="17.375" style="23" customWidth="1"/>
    <col min="1830" max="2048" width="13.375" style="23"/>
    <col min="2049" max="2049" width="5.875" style="23" customWidth="1"/>
    <col min="2050" max="2050" width="21.25" style="23" customWidth="1"/>
    <col min="2051" max="2051" width="11.25" style="23" customWidth="1"/>
    <col min="2052" max="2065" width="19.625" style="23" customWidth="1"/>
    <col min="2066" max="2066" width="0" style="23" hidden="1" customWidth="1"/>
    <col min="2067" max="2085" width="17.375" style="23" customWidth="1"/>
    <col min="2086" max="2304" width="13.375" style="23"/>
    <col min="2305" max="2305" width="5.875" style="23" customWidth="1"/>
    <col min="2306" max="2306" width="21.25" style="23" customWidth="1"/>
    <col min="2307" max="2307" width="11.25" style="23" customWidth="1"/>
    <col min="2308" max="2321" width="19.625" style="23" customWidth="1"/>
    <col min="2322" max="2322" width="0" style="23" hidden="1" customWidth="1"/>
    <col min="2323" max="2341" width="17.375" style="23" customWidth="1"/>
    <col min="2342" max="2560" width="13.375" style="23"/>
    <col min="2561" max="2561" width="5.875" style="23" customWidth="1"/>
    <col min="2562" max="2562" width="21.25" style="23" customWidth="1"/>
    <col min="2563" max="2563" width="11.25" style="23" customWidth="1"/>
    <col min="2564" max="2577" width="19.625" style="23" customWidth="1"/>
    <col min="2578" max="2578" width="0" style="23" hidden="1" customWidth="1"/>
    <col min="2579" max="2597" width="17.375" style="23" customWidth="1"/>
    <col min="2598" max="2816" width="13.375" style="23"/>
    <col min="2817" max="2817" width="5.875" style="23" customWidth="1"/>
    <col min="2818" max="2818" width="21.25" style="23" customWidth="1"/>
    <col min="2819" max="2819" width="11.25" style="23" customWidth="1"/>
    <col min="2820" max="2833" width="19.625" style="23" customWidth="1"/>
    <col min="2834" max="2834" width="0" style="23" hidden="1" customWidth="1"/>
    <col min="2835" max="2853" width="17.375" style="23" customWidth="1"/>
    <col min="2854" max="3072" width="13.375" style="23"/>
    <col min="3073" max="3073" width="5.875" style="23" customWidth="1"/>
    <col min="3074" max="3074" width="21.25" style="23" customWidth="1"/>
    <col min="3075" max="3075" width="11.25" style="23" customWidth="1"/>
    <col min="3076" max="3089" width="19.625" style="23" customWidth="1"/>
    <col min="3090" max="3090" width="0" style="23" hidden="1" customWidth="1"/>
    <col min="3091" max="3109" width="17.375" style="23" customWidth="1"/>
    <col min="3110" max="3328" width="13.375" style="23"/>
    <col min="3329" max="3329" width="5.875" style="23" customWidth="1"/>
    <col min="3330" max="3330" width="21.25" style="23" customWidth="1"/>
    <col min="3331" max="3331" width="11.25" style="23" customWidth="1"/>
    <col min="3332" max="3345" width="19.625" style="23" customWidth="1"/>
    <col min="3346" max="3346" width="0" style="23" hidden="1" customWidth="1"/>
    <col min="3347" max="3365" width="17.375" style="23" customWidth="1"/>
    <col min="3366" max="3584" width="13.375" style="23"/>
    <col min="3585" max="3585" width="5.875" style="23" customWidth="1"/>
    <col min="3586" max="3586" width="21.25" style="23" customWidth="1"/>
    <col min="3587" max="3587" width="11.25" style="23" customWidth="1"/>
    <col min="3588" max="3601" width="19.625" style="23" customWidth="1"/>
    <col min="3602" max="3602" width="0" style="23" hidden="1" customWidth="1"/>
    <col min="3603" max="3621" width="17.375" style="23" customWidth="1"/>
    <col min="3622" max="3840" width="13.375" style="23"/>
    <col min="3841" max="3841" width="5.875" style="23" customWidth="1"/>
    <col min="3842" max="3842" width="21.25" style="23" customWidth="1"/>
    <col min="3843" max="3843" width="11.25" style="23" customWidth="1"/>
    <col min="3844" max="3857" width="19.625" style="23" customWidth="1"/>
    <col min="3858" max="3858" width="0" style="23" hidden="1" customWidth="1"/>
    <col min="3859" max="3877" width="17.375" style="23" customWidth="1"/>
    <col min="3878" max="4096" width="13.375" style="23"/>
    <col min="4097" max="4097" width="5.875" style="23" customWidth="1"/>
    <col min="4098" max="4098" width="21.25" style="23" customWidth="1"/>
    <col min="4099" max="4099" width="11.25" style="23" customWidth="1"/>
    <col min="4100" max="4113" width="19.625" style="23" customWidth="1"/>
    <col min="4114" max="4114" width="0" style="23" hidden="1" customWidth="1"/>
    <col min="4115" max="4133" width="17.375" style="23" customWidth="1"/>
    <col min="4134" max="4352" width="13.375" style="23"/>
    <col min="4353" max="4353" width="5.875" style="23" customWidth="1"/>
    <col min="4354" max="4354" width="21.25" style="23" customWidth="1"/>
    <col min="4355" max="4355" width="11.25" style="23" customWidth="1"/>
    <col min="4356" max="4369" width="19.625" style="23" customWidth="1"/>
    <col min="4370" max="4370" width="0" style="23" hidden="1" customWidth="1"/>
    <col min="4371" max="4389" width="17.375" style="23" customWidth="1"/>
    <col min="4390" max="4608" width="13.375" style="23"/>
    <col min="4609" max="4609" width="5.875" style="23" customWidth="1"/>
    <col min="4610" max="4610" width="21.25" style="23" customWidth="1"/>
    <col min="4611" max="4611" width="11.25" style="23" customWidth="1"/>
    <col min="4612" max="4625" width="19.625" style="23" customWidth="1"/>
    <col min="4626" max="4626" width="0" style="23" hidden="1" customWidth="1"/>
    <col min="4627" max="4645" width="17.375" style="23" customWidth="1"/>
    <col min="4646" max="4864" width="13.375" style="23"/>
    <col min="4865" max="4865" width="5.875" style="23" customWidth="1"/>
    <col min="4866" max="4866" width="21.25" style="23" customWidth="1"/>
    <col min="4867" max="4867" width="11.25" style="23" customWidth="1"/>
    <col min="4868" max="4881" width="19.625" style="23" customWidth="1"/>
    <col min="4882" max="4882" width="0" style="23" hidden="1" customWidth="1"/>
    <col min="4883" max="4901" width="17.375" style="23" customWidth="1"/>
    <col min="4902" max="5120" width="13.375" style="23"/>
    <col min="5121" max="5121" width="5.875" style="23" customWidth="1"/>
    <col min="5122" max="5122" width="21.25" style="23" customWidth="1"/>
    <col min="5123" max="5123" width="11.25" style="23" customWidth="1"/>
    <col min="5124" max="5137" width="19.625" style="23" customWidth="1"/>
    <col min="5138" max="5138" width="0" style="23" hidden="1" customWidth="1"/>
    <col min="5139" max="5157" width="17.375" style="23" customWidth="1"/>
    <col min="5158" max="5376" width="13.375" style="23"/>
    <col min="5377" max="5377" width="5.875" style="23" customWidth="1"/>
    <col min="5378" max="5378" width="21.25" style="23" customWidth="1"/>
    <col min="5379" max="5379" width="11.25" style="23" customWidth="1"/>
    <col min="5380" max="5393" width="19.625" style="23" customWidth="1"/>
    <col min="5394" max="5394" width="0" style="23" hidden="1" customWidth="1"/>
    <col min="5395" max="5413" width="17.375" style="23" customWidth="1"/>
    <col min="5414" max="5632" width="13.375" style="23"/>
    <col min="5633" max="5633" width="5.875" style="23" customWidth="1"/>
    <col min="5634" max="5634" width="21.25" style="23" customWidth="1"/>
    <col min="5635" max="5635" width="11.25" style="23" customWidth="1"/>
    <col min="5636" max="5649" width="19.625" style="23" customWidth="1"/>
    <col min="5650" max="5650" width="0" style="23" hidden="1" customWidth="1"/>
    <col min="5651" max="5669" width="17.375" style="23" customWidth="1"/>
    <col min="5670" max="5888" width="13.375" style="23"/>
    <col min="5889" max="5889" width="5.875" style="23" customWidth="1"/>
    <col min="5890" max="5890" width="21.25" style="23" customWidth="1"/>
    <col min="5891" max="5891" width="11.25" style="23" customWidth="1"/>
    <col min="5892" max="5905" width="19.625" style="23" customWidth="1"/>
    <col min="5906" max="5906" width="0" style="23" hidden="1" customWidth="1"/>
    <col min="5907" max="5925" width="17.375" style="23" customWidth="1"/>
    <col min="5926" max="6144" width="13.375" style="23"/>
    <col min="6145" max="6145" width="5.875" style="23" customWidth="1"/>
    <col min="6146" max="6146" width="21.25" style="23" customWidth="1"/>
    <col min="6147" max="6147" width="11.25" style="23" customWidth="1"/>
    <col min="6148" max="6161" width="19.625" style="23" customWidth="1"/>
    <col min="6162" max="6162" width="0" style="23" hidden="1" customWidth="1"/>
    <col min="6163" max="6181" width="17.375" style="23" customWidth="1"/>
    <col min="6182" max="6400" width="13.375" style="23"/>
    <col min="6401" max="6401" width="5.875" style="23" customWidth="1"/>
    <col min="6402" max="6402" width="21.25" style="23" customWidth="1"/>
    <col min="6403" max="6403" width="11.25" style="23" customWidth="1"/>
    <col min="6404" max="6417" width="19.625" style="23" customWidth="1"/>
    <col min="6418" max="6418" width="0" style="23" hidden="1" customWidth="1"/>
    <col min="6419" max="6437" width="17.375" style="23" customWidth="1"/>
    <col min="6438" max="6656" width="13.375" style="23"/>
    <col min="6657" max="6657" width="5.875" style="23" customWidth="1"/>
    <col min="6658" max="6658" width="21.25" style="23" customWidth="1"/>
    <col min="6659" max="6659" width="11.25" style="23" customWidth="1"/>
    <col min="6660" max="6673" width="19.625" style="23" customWidth="1"/>
    <col min="6674" max="6674" width="0" style="23" hidden="1" customWidth="1"/>
    <col min="6675" max="6693" width="17.375" style="23" customWidth="1"/>
    <col min="6694" max="6912" width="13.375" style="23"/>
    <col min="6913" max="6913" width="5.875" style="23" customWidth="1"/>
    <col min="6914" max="6914" width="21.25" style="23" customWidth="1"/>
    <col min="6915" max="6915" width="11.25" style="23" customWidth="1"/>
    <col min="6916" max="6929" width="19.625" style="23" customWidth="1"/>
    <col min="6930" max="6930" width="0" style="23" hidden="1" customWidth="1"/>
    <col min="6931" max="6949" width="17.375" style="23" customWidth="1"/>
    <col min="6950" max="7168" width="13.375" style="23"/>
    <col min="7169" max="7169" width="5.875" style="23" customWidth="1"/>
    <col min="7170" max="7170" width="21.25" style="23" customWidth="1"/>
    <col min="7171" max="7171" width="11.25" style="23" customWidth="1"/>
    <col min="7172" max="7185" width="19.625" style="23" customWidth="1"/>
    <col min="7186" max="7186" width="0" style="23" hidden="1" customWidth="1"/>
    <col min="7187" max="7205" width="17.375" style="23" customWidth="1"/>
    <col min="7206" max="7424" width="13.375" style="23"/>
    <col min="7425" max="7425" width="5.875" style="23" customWidth="1"/>
    <col min="7426" max="7426" width="21.25" style="23" customWidth="1"/>
    <col min="7427" max="7427" width="11.25" style="23" customWidth="1"/>
    <col min="7428" max="7441" width="19.625" style="23" customWidth="1"/>
    <col min="7442" max="7442" width="0" style="23" hidden="1" customWidth="1"/>
    <col min="7443" max="7461" width="17.375" style="23" customWidth="1"/>
    <col min="7462" max="7680" width="13.375" style="23"/>
    <col min="7681" max="7681" width="5.875" style="23" customWidth="1"/>
    <col min="7682" max="7682" width="21.25" style="23" customWidth="1"/>
    <col min="7683" max="7683" width="11.25" style="23" customWidth="1"/>
    <col min="7684" max="7697" width="19.625" style="23" customWidth="1"/>
    <col min="7698" max="7698" width="0" style="23" hidden="1" customWidth="1"/>
    <col min="7699" max="7717" width="17.375" style="23" customWidth="1"/>
    <col min="7718" max="7936" width="13.375" style="23"/>
    <col min="7937" max="7937" width="5.875" style="23" customWidth="1"/>
    <col min="7938" max="7938" width="21.25" style="23" customWidth="1"/>
    <col min="7939" max="7939" width="11.25" style="23" customWidth="1"/>
    <col min="7940" max="7953" width="19.625" style="23" customWidth="1"/>
    <col min="7954" max="7954" width="0" style="23" hidden="1" customWidth="1"/>
    <col min="7955" max="7973" width="17.375" style="23" customWidth="1"/>
    <col min="7974" max="8192" width="13.375" style="23"/>
    <col min="8193" max="8193" width="5.875" style="23" customWidth="1"/>
    <col min="8194" max="8194" width="21.25" style="23" customWidth="1"/>
    <col min="8195" max="8195" width="11.25" style="23" customWidth="1"/>
    <col min="8196" max="8209" width="19.625" style="23" customWidth="1"/>
    <col min="8210" max="8210" width="0" style="23" hidden="1" customWidth="1"/>
    <col min="8211" max="8229" width="17.375" style="23" customWidth="1"/>
    <col min="8230" max="8448" width="13.375" style="23"/>
    <col min="8449" max="8449" width="5.875" style="23" customWidth="1"/>
    <col min="8450" max="8450" width="21.25" style="23" customWidth="1"/>
    <col min="8451" max="8451" width="11.25" style="23" customWidth="1"/>
    <col min="8452" max="8465" width="19.625" style="23" customWidth="1"/>
    <col min="8466" max="8466" width="0" style="23" hidden="1" customWidth="1"/>
    <col min="8467" max="8485" width="17.375" style="23" customWidth="1"/>
    <col min="8486" max="8704" width="13.375" style="23"/>
    <col min="8705" max="8705" width="5.875" style="23" customWidth="1"/>
    <col min="8706" max="8706" width="21.25" style="23" customWidth="1"/>
    <col min="8707" max="8707" width="11.25" style="23" customWidth="1"/>
    <col min="8708" max="8721" width="19.625" style="23" customWidth="1"/>
    <col min="8722" max="8722" width="0" style="23" hidden="1" customWidth="1"/>
    <col min="8723" max="8741" width="17.375" style="23" customWidth="1"/>
    <col min="8742" max="8960" width="13.375" style="23"/>
    <col min="8961" max="8961" width="5.875" style="23" customWidth="1"/>
    <col min="8962" max="8962" width="21.25" style="23" customWidth="1"/>
    <col min="8963" max="8963" width="11.25" style="23" customWidth="1"/>
    <col min="8964" max="8977" width="19.625" style="23" customWidth="1"/>
    <col min="8978" max="8978" width="0" style="23" hidden="1" customWidth="1"/>
    <col min="8979" max="8997" width="17.375" style="23" customWidth="1"/>
    <col min="8998" max="9216" width="13.375" style="23"/>
    <col min="9217" max="9217" width="5.875" style="23" customWidth="1"/>
    <col min="9218" max="9218" width="21.25" style="23" customWidth="1"/>
    <col min="9219" max="9219" width="11.25" style="23" customWidth="1"/>
    <col min="9220" max="9233" width="19.625" style="23" customWidth="1"/>
    <col min="9234" max="9234" width="0" style="23" hidden="1" customWidth="1"/>
    <col min="9235" max="9253" width="17.375" style="23" customWidth="1"/>
    <col min="9254" max="9472" width="13.375" style="23"/>
    <col min="9473" max="9473" width="5.875" style="23" customWidth="1"/>
    <col min="9474" max="9474" width="21.25" style="23" customWidth="1"/>
    <col min="9475" max="9475" width="11.25" style="23" customWidth="1"/>
    <col min="9476" max="9489" width="19.625" style="23" customWidth="1"/>
    <col min="9490" max="9490" width="0" style="23" hidden="1" customWidth="1"/>
    <col min="9491" max="9509" width="17.375" style="23" customWidth="1"/>
    <col min="9510" max="9728" width="13.375" style="23"/>
    <col min="9729" max="9729" width="5.875" style="23" customWidth="1"/>
    <col min="9730" max="9730" width="21.25" style="23" customWidth="1"/>
    <col min="9731" max="9731" width="11.25" style="23" customWidth="1"/>
    <col min="9732" max="9745" width="19.625" style="23" customWidth="1"/>
    <col min="9746" max="9746" width="0" style="23" hidden="1" customWidth="1"/>
    <col min="9747" max="9765" width="17.375" style="23" customWidth="1"/>
    <col min="9766" max="9984" width="13.375" style="23"/>
    <col min="9985" max="9985" width="5.875" style="23" customWidth="1"/>
    <col min="9986" max="9986" width="21.25" style="23" customWidth="1"/>
    <col min="9987" max="9987" width="11.25" style="23" customWidth="1"/>
    <col min="9988" max="10001" width="19.625" style="23" customWidth="1"/>
    <col min="10002" max="10002" width="0" style="23" hidden="1" customWidth="1"/>
    <col min="10003" max="10021" width="17.375" style="23" customWidth="1"/>
    <col min="10022" max="10240" width="13.375" style="23"/>
    <col min="10241" max="10241" width="5.875" style="23" customWidth="1"/>
    <col min="10242" max="10242" width="21.25" style="23" customWidth="1"/>
    <col min="10243" max="10243" width="11.25" style="23" customWidth="1"/>
    <col min="10244" max="10257" width="19.625" style="23" customWidth="1"/>
    <col min="10258" max="10258" width="0" style="23" hidden="1" customWidth="1"/>
    <col min="10259" max="10277" width="17.375" style="23" customWidth="1"/>
    <col min="10278" max="10496" width="13.375" style="23"/>
    <col min="10497" max="10497" width="5.875" style="23" customWidth="1"/>
    <col min="10498" max="10498" width="21.25" style="23" customWidth="1"/>
    <col min="10499" max="10499" width="11.25" style="23" customWidth="1"/>
    <col min="10500" max="10513" width="19.625" style="23" customWidth="1"/>
    <col min="10514" max="10514" width="0" style="23" hidden="1" customWidth="1"/>
    <col min="10515" max="10533" width="17.375" style="23" customWidth="1"/>
    <col min="10534" max="10752" width="13.375" style="23"/>
    <col min="10753" max="10753" width="5.875" style="23" customWidth="1"/>
    <col min="10754" max="10754" width="21.25" style="23" customWidth="1"/>
    <col min="10755" max="10755" width="11.25" style="23" customWidth="1"/>
    <col min="10756" max="10769" width="19.625" style="23" customWidth="1"/>
    <col min="10770" max="10770" width="0" style="23" hidden="1" customWidth="1"/>
    <col min="10771" max="10789" width="17.375" style="23" customWidth="1"/>
    <col min="10790" max="11008" width="13.375" style="23"/>
    <col min="11009" max="11009" width="5.875" style="23" customWidth="1"/>
    <col min="11010" max="11010" width="21.25" style="23" customWidth="1"/>
    <col min="11011" max="11011" width="11.25" style="23" customWidth="1"/>
    <col min="11012" max="11025" width="19.625" style="23" customWidth="1"/>
    <col min="11026" max="11026" width="0" style="23" hidden="1" customWidth="1"/>
    <col min="11027" max="11045" width="17.375" style="23" customWidth="1"/>
    <col min="11046" max="11264" width="13.375" style="23"/>
    <col min="11265" max="11265" width="5.875" style="23" customWidth="1"/>
    <col min="11266" max="11266" width="21.25" style="23" customWidth="1"/>
    <col min="11267" max="11267" width="11.25" style="23" customWidth="1"/>
    <col min="11268" max="11281" width="19.625" style="23" customWidth="1"/>
    <col min="11282" max="11282" width="0" style="23" hidden="1" customWidth="1"/>
    <col min="11283" max="11301" width="17.375" style="23" customWidth="1"/>
    <col min="11302" max="11520" width="13.375" style="23"/>
    <col min="11521" max="11521" width="5.875" style="23" customWidth="1"/>
    <col min="11522" max="11522" width="21.25" style="23" customWidth="1"/>
    <col min="11523" max="11523" width="11.25" style="23" customWidth="1"/>
    <col min="11524" max="11537" width="19.625" style="23" customWidth="1"/>
    <col min="11538" max="11538" width="0" style="23" hidden="1" customWidth="1"/>
    <col min="11539" max="11557" width="17.375" style="23" customWidth="1"/>
    <col min="11558" max="11776" width="13.375" style="23"/>
    <col min="11777" max="11777" width="5.875" style="23" customWidth="1"/>
    <col min="11778" max="11778" width="21.25" style="23" customWidth="1"/>
    <col min="11779" max="11779" width="11.25" style="23" customWidth="1"/>
    <col min="11780" max="11793" width="19.625" style="23" customWidth="1"/>
    <col min="11794" max="11794" width="0" style="23" hidden="1" customWidth="1"/>
    <col min="11795" max="11813" width="17.375" style="23" customWidth="1"/>
    <col min="11814" max="12032" width="13.375" style="23"/>
    <col min="12033" max="12033" width="5.875" style="23" customWidth="1"/>
    <col min="12034" max="12034" width="21.25" style="23" customWidth="1"/>
    <col min="12035" max="12035" width="11.25" style="23" customWidth="1"/>
    <col min="12036" max="12049" width="19.625" style="23" customWidth="1"/>
    <col min="12050" max="12050" width="0" style="23" hidden="1" customWidth="1"/>
    <col min="12051" max="12069" width="17.375" style="23" customWidth="1"/>
    <col min="12070" max="12288" width="13.375" style="23"/>
    <col min="12289" max="12289" width="5.875" style="23" customWidth="1"/>
    <col min="12290" max="12290" width="21.25" style="23" customWidth="1"/>
    <col min="12291" max="12291" width="11.25" style="23" customWidth="1"/>
    <col min="12292" max="12305" width="19.625" style="23" customWidth="1"/>
    <col min="12306" max="12306" width="0" style="23" hidden="1" customWidth="1"/>
    <col min="12307" max="12325" width="17.375" style="23" customWidth="1"/>
    <col min="12326" max="12544" width="13.375" style="23"/>
    <col min="12545" max="12545" width="5.875" style="23" customWidth="1"/>
    <col min="12546" max="12546" width="21.25" style="23" customWidth="1"/>
    <col min="12547" max="12547" width="11.25" style="23" customWidth="1"/>
    <col min="12548" max="12561" width="19.625" style="23" customWidth="1"/>
    <col min="12562" max="12562" width="0" style="23" hidden="1" customWidth="1"/>
    <col min="12563" max="12581" width="17.375" style="23" customWidth="1"/>
    <col min="12582" max="12800" width="13.375" style="23"/>
    <col min="12801" max="12801" width="5.875" style="23" customWidth="1"/>
    <col min="12802" max="12802" width="21.25" style="23" customWidth="1"/>
    <col min="12803" max="12803" width="11.25" style="23" customWidth="1"/>
    <col min="12804" max="12817" width="19.625" style="23" customWidth="1"/>
    <col min="12818" max="12818" width="0" style="23" hidden="1" customWidth="1"/>
    <col min="12819" max="12837" width="17.375" style="23" customWidth="1"/>
    <col min="12838" max="13056" width="13.375" style="23"/>
    <col min="13057" max="13057" width="5.875" style="23" customWidth="1"/>
    <col min="13058" max="13058" width="21.25" style="23" customWidth="1"/>
    <col min="13059" max="13059" width="11.25" style="23" customWidth="1"/>
    <col min="13060" max="13073" width="19.625" style="23" customWidth="1"/>
    <col min="13074" max="13074" width="0" style="23" hidden="1" customWidth="1"/>
    <col min="13075" max="13093" width="17.375" style="23" customWidth="1"/>
    <col min="13094" max="13312" width="13.375" style="23"/>
    <col min="13313" max="13313" width="5.875" style="23" customWidth="1"/>
    <col min="13314" max="13314" width="21.25" style="23" customWidth="1"/>
    <col min="13315" max="13315" width="11.25" style="23" customWidth="1"/>
    <col min="13316" max="13329" width="19.625" style="23" customWidth="1"/>
    <col min="13330" max="13330" width="0" style="23" hidden="1" customWidth="1"/>
    <col min="13331" max="13349" width="17.375" style="23" customWidth="1"/>
    <col min="13350" max="13568" width="13.375" style="23"/>
    <col min="13569" max="13569" width="5.875" style="23" customWidth="1"/>
    <col min="13570" max="13570" width="21.25" style="23" customWidth="1"/>
    <col min="13571" max="13571" width="11.25" style="23" customWidth="1"/>
    <col min="13572" max="13585" width="19.625" style="23" customWidth="1"/>
    <col min="13586" max="13586" width="0" style="23" hidden="1" customWidth="1"/>
    <col min="13587" max="13605" width="17.375" style="23" customWidth="1"/>
    <col min="13606" max="13824" width="13.375" style="23"/>
    <col min="13825" max="13825" width="5.875" style="23" customWidth="1"/>
    <col min="13826" max="13826" width="21.25" style="23" customWidth="1"/>
    <col min="13827" max="13827" width="11.25" style="23" customWidth="1"/>
    <col min="13828" max="13841" width="19.625" style="23" customWidth="1"/>
    <col min="13842" max="13842" width="0" style="23" hidden="1" customWidth="1"/>
    <col min="13843" max="13861" width="17.375" style="23" customWidth="1"/>
    <col min="13862" max="14080" width="13.375" style="23"/>
    <col min="14081" max="14081" width="5.875" style="23" customWidth="1"/>
    <col min="14082" max="14082" width="21.25" style="23" customWidth="1"/>
    <col min="14083" max="14083" width="11.25" style="23" customWidth="1"/>
    <col min="14084" max="14097" width="19.625" style="23" customWidth="1"/>
    <col min="14098" max="14098" width="0" style="23" hidden="1" customWidth="1"/>
    <col min="14099" max="14117" width="17.375" style="23" customWidth="1"/>
    <col min="14118" max="14336" width="13.375" style="23"/>
    <col min="14337" max="14337" width="5.875" style="23" customWidth="1"/>
    <col min="14338" max="14338" width="21.25" style="23" customWidth="1"/>
    <col min="14339" max="14339" width="11.25" style="23" customWidth="1"/>
    <col min="14340" max="14353" width="19.625" style="23" customWidth="1"/>
    <col min="14354" max="14354" width="0" style="23" hidden="1" customWidth="1"/>
    <col min="14355" max="14373" width="17.375" style="23" customWidth="1"/>
    <col min="14374" max="14592" width="13.375" style="23"/>
    <col min="14593" max="14593" width="5.875" style="23" customWidth="1"/>
    <col min="14594" max="14594" width="21.25" style="23" customWidth="1"/>
    <col min="14595" max="14595" width="11.25" style="23" customWidth="1"/>
    <col min="14596" max="14609" width="19.625" style="23" customWidth="1"/>
    <col min="14610" max="14610" width="0" style="23" hidden="1" customWidth="1"/>
    <col min="14611" max="14629" width="17.375" style="23" customWidth="1"/>
    <col min="14630" max="14848" width="13.375" style="23"/>
    <col min="14849" max="14849" width="5.875" style="23" customWidth="1"/>
    <col min="14850" max="14850" width="21.25" style="23" customWidth="1"/>
    <col min="14851" max="14851" width="11.25" style="23" customWidth="1"/>
    <col min="14852" max="14865" width="19.625" style="23" customWidth="1"/>
    <col min="14866" max="14866" width="0" style="23" hidden="1" customWidth="1"/>
    <col min="14867" max="14885" width="17.375" style="23" customWidth="1"/>
    <col min="14886" max="15104" width="13.375" style="23"/>
    <col min="15105" max="15105" width="5.875" style="23" customWidth="1"/>
    <col min="15106" max="15106" width="21.25" style="23" customWidth="1"/>
    <col min="15107" max="15107" width="11.25" style="23" customWidth="1"/>
    <col min="15108" max="15121" width="19.625" style="23" customWidth="1"/>
    <col min="15122" max="15122" width="0" style="23" hidden="1" customWidth="1"/>
    <col min="15123" max="15141" width="17.375" style="23" customWidth="1"/>
    <col min="15142" max="15360" width="13.375" style="23"/>
    <col min="15361" max="15361" width="5.875" style="23" customWidth="1"/>
    <col min="15362" max="15362" width="21.25" style="23" customWidth="1"/>
    <col min="15363" max="15363" width="11.25" style="23" customWidth="1"/>
    <col min="15364" max="15377" width="19.625" style="23" customWidth="1"/>
    <col min="15378" max="15378" width="0" style="23" hidden="1" customWidth="1"/>
    <col min="15379" max="15397" width="17.375" style="23" customWidth="1"/>
    <col min="15398" max="15616" width="13.375" style="23"/>
    <col min="15617" max="15617" width="5.875" style="23" customWidth="1"/>
    <col min="15618" max="15618" width="21.25" style="23" customWidth="1"/>
    <col min="15619" max="15619" width="11.25" style="23" customWidth="1"/>
    <col min="15620" max="15633" width="19.625" style="23" customWidth="1"/>
    <col min="15634" max="15634" width="0" style="23" hidden="1" customWidth="1"/>
    <col min="15635" max="15653" width="17.375" style="23" customWidth="1"/>
    <col min="15654" max="15872" width="13.375" style="23"/>
    <col min="15873" max="15873" width="5.875" style="23" customWidth="1"/>
    <col min="15874" max="15874" width="21.25" style="23" customWidth="1"/>
    <col min="15875" max="15875" width="11.25" style="23" customWidth="1"/>
    <col min="15876" max="15889" width="19.625" style="23" customWidth="1"/>
    <col min="15890" max="15890" width="0" style="23" hidden="1" customWidth="1"/>
    <col min="15891" max="15909" width="17.375" style="23" customWidth="1"/>
    <col min="15910" max="16128" width="13.375" style="23"/>
    <col min="16129" max="16129" width="5.875" style="23" customWidth="1"/>
    <col min="16130" max="16130" width="21.25" style="23" customWidth="1"/>
    <col min="16131" max="16131" width="11.25" style="23" customWidth="1"/>
    <col min="16132" max="16145" width="19.625" style="23" customWidth="1"/>
    <col min="16146" max="16146" width="0" style="23" hidden="1" customWidth="1"/>
    <col min="16147" max="16165" width="17.375" style="23" customWidth="1"/>
    <col min="16166" max="16384" width="13.375" style="23"/>
  </cols>
  <sheetData>
    <row r="1" spans="1:19" ht="32.25">
      <c r="A1" s="173" t="s">
        <v>105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</row>
    <row r="2" spans="1:19" ht="32.25">
      <c r="A2" s="105"/>
      <c r="B2" s="105"/>
      <c r="C2" s="105"/>
      <c r="D2" s="35"/>
      <c r="G2" s="105"/>
      <c r="J2" s="105"/>
      <c r="K2" s="105"/>
      <c r="R2" s="105"/>
    </row>
    <row r="3" spans="1:19" ht="19.5" thickBot="1">
      <c r="A3" s="8"/>
      <c r="B3" s="36" t="s">
        <v>115</v>
      </c>
      <c r="C3" s="8"/>
      <c r="G3" s="8"/>
      <c r="J3" s="8"/>
      <c r="K3" s="8"/>
      <c r="O3" s="8"/>
    </row>
    <row r="4" spans="1:19">
      <c r="A4" s="38"/>
      <c r="B4" s="39"/>
      <c r="C4" s="39"/>
      <c r="D4" s="64" t="s">
        <v>1</v>
      </c>
      <c r="E4" s="64" t="s">
        <v>96</v>
      </c>
      <c r="F4" s="103" t="s">
        <v>108</v>
      </c>
      <c r="G4" s="78" t="s">
        <v>2</v>
      </c>
      <c r="H4" s="64" t="s">
        <v>97</v>
      </c>
      <c r="I4" s="86" t="s">
        <v>3</v>
      </c>
      <c r="J4" s="86" t="s">
        <v>4</v>
      </c>
      <c r="K4" s="87" t="s">
        <v>98</v>
      </c>
      <c r="L4" s="86" t="s">
        <v>5</v>
      </c>
      <c r="M4" s="64" t="s">
        <v>99</v>
      </c>
      <c r="N4" s="64" t="s">
        <v>6</v>
      </c>
      <c r="O4" s="64" t="s">
        <v>7</v>
      </c>
      <c r="P4" s="64" t="s">
        <v>8</v>
      </c>
      <c r="Q4" s="64" t="s">
        <v>106</v>
      </c>
      <c r="R4" s="79" t="s">
        <v>92</v>
      </c>
      <c r="S4" s="12"/>
    </row>
    <row r="5" spans="1:19">
      <c r="A5" s="42" t="s">
        <v>0</v>
      </c>
      <c r="B5" s="174" t="s">
        <v>10</v>
      </c>
      <c r="C5" s="13" t="s">
        <v>11</v>
      </c>
      <c r="D5" s="15"/>
      <c r="E5" s="15"/>
      <c r="F5" s="15"/>
      <c r="G5" s="119">
        <v>0</v>
      </c>
      <c r="H5" s="150">
        <v>2530.4234999999999</v>
      </c>
      <c r="I5" s="59">
        <v>1096.5853</v>
      </c>
      <c r="J5" s="88"/>
      <c r="K5" s="120">
        <v>1096.5853</v>
      </c>
      <c r="L5" s="25">
        <v>1835.8030000000001</v>
      </c>
      <c r="M5" s="92">
        <v>2E-3</v>
      </c>
      <c r="N5" s="92"/>
      <c r="O5" s="92"/>
      <c r="P5" s="92"/>
      <c r="Q5" s="92"/>
      <c r="R5" s="121">
        <v>5462.8137999999999</v>
      </c>
      <c r="S5" s="6"/>
    </row>
    <row r="6" spans="1:19">
      <c r="A6" s="43" t="s">
        <v>12</v>
      </c>
      <c r="B6" s="175"/>
      <c r="C6" s="44" t="s">
        <v>13</v>
      </c>
      <c r="D6" s="16"/>
      <c r="E6" s="16"/>
      <c r="F6" s="16"/>
      <c r="G6" s="122">
        <v>0</v>
      </c>
      <c r="H6" s="151">
        <v>132561.37899999999</v>
      </c>
      <c r="I6" s="60">
        <v>56884.858</v>
      </c>
      <c r="J6" s="89"/>
      <c r="K6" s="123">
        <v>56884.858</v>
      </c>
      <c r="L6" s="26">
        <v>98219.524999999994</v>
      </c>
      <c r="M6" s="97">
        <v>0.216</v>
      </c>
      <c r="N6" s="97"/>
      <c r="O6" s="97"/>
      <c r="P6" s="97"/>
      <c r="Q6" s="97"/>
      <c r="R6" s="124">
        <v>287665.978</v>
      </c>
      <c r="S6" s="17"/>
    </row>
    <row r="7" spans="1:19">
      <c r="A7" s="43" t="s">
        <v>14</v>
      </c>
      <c r="B7" s="11" t="s">
        <v>15</v>
      </c>
      <c r="C7" s="13" t="s">
        <v>11</v>
      </c>
      <c r="D7" s="15"/>
      <c r="E7" s="15"/>
      <c r="F7" s="15">
        <v>5.8999999999999997E-2</v>
      </c>
      <c r="G7" s="126">
        <v>5.8999999999999997E-2</v>
      </c>
      <c r="H7" s="150"/>
      <c r="I7" s="59">
        <v>24.548999999999999</v>
      </c>
      <c r="J7" s="88"/>
      <c r="K7" s="125">
        <v>24.548999999999999</v>
      </c>
      <c r="L7" s="25">
        <v>0.216</v>
      </c>
      <c r="M7" s="92"/>
      <c r="N7" s="92">
        <v>16.965800000000002</v>
      </c>
      <c r="O7" s="92">
        <v>6.7275</v>
      </c>
      <c r="P7" s="92"/>
      <c r="Q7" s="92"/>
      <c r="R7" s="121">
        <v>48.517299999999999</v>
      </c>
      <c r="S7" s="6"/>
    </row>
    <row r="8" spans="1:19">
      <c r="A8" s="43" t="s">
        <v>16</v>
      </c>
      <c r="B8" s="44" t="s">
        <v>17</v>
      </c>
      <c r="C8" s="44" t="s">
        <v>13</v>
      </c>
      <c r="D8" s="16"/>
      <c r="E8" s="16"/>
      <c r="F8" s="16">
        <v>3.1859999999999999</v>
      </c>
      <c r="G8" s="122">
        <v>3.1859999999999999</v>
      </c>
      <c r="H8" s="151"/>
      <c r="I8" s="60">
        <v>685.077</v>
      </c>
      <c r="J8" s="89"/>
      <c r="K8" s="123">
        <v>685.077</v>
      </c>
      <c r="L8" s="26">
        <v>2.7989999999999999</v>
      </c>
      <c r="M8" s="97"/>
      <c r="N8" s="97">
        <v>2994.91</v>
      </c>
      <c r="O8" s="97">
        <v>1582.86</v>
      </c>
      <c r="P8" s="97"/>
      <c r="Q8" s="97"/>
      <c r="R8" s="124">
        <v>5268.8319999999994</v>
      </c>
      <c r="S8" s="17"/>
    </row>
    <row r="9" spans="1:19">
      <c r="A9" s="43" t="s">
        <v>18</v>
      </c>
      <c r="B9" s="176" t="s">
        <v>19</v>
      </c>
      <c r="C9" s="13" t="s">
        <v>11</v>
      </c>
      <c r="D9" s="126">
        <v>0</v>
      </c>
      <c r="E9" s="126">
        <v>0</v>
      </c>
      <c r="F9" s="126">
        <v>5.8999999999999997E-2</v>
      </c>
      <c r="G9" s="126">
        <v>5.8999999999999997E-2</v>
      </c>
      <c r="H9" s="126">
        <v>2530.4234999999999</v>
      </c>
      <c r="I9" s="126">
        <v>1121.1342999999999</v>
      </c>
      <c r="J9" s="126">
        <v>0</v>
      </c>
      <c r="K9" s="126">
        <v>1121.1342999999999</v>
      </c>
      <c r="L9" s="126">
        <v>1836.019</v>
      </c>
      <c r="M9" s="126">
        <v>2E-3</v>
      </c>
      <c r="N9" s="126">
        <v>16.965800000000002</v>
      </c>
      <c r="O9" s="126">
        <v>6.7275</v>
      </c>
      <c r="P9" s="126">
        <v>0</v>
      </c>
      <c r="Q9" s="126">
        <v>0</v>
      </c>
      <c r="R9" s="121">
        <v>5511.3311000000003</v>
      </c>
      <c r="S9" s="72">
        <f t="shared" ref="S9:S10" si="0">SUM(S5,S7)</f>
        <v>0</v>
      </c>
    </row>
    <row r="10" spans="1:19">
      <c r="A10" s="45"/>
      <c r="B10" s="177"/>
      <c r="C10" s="44" t="s">
        <v>13</v>
      </c>
      <c r="D10" s="122">
        <v>0</v>
      </c>
      <c r="E10" s="122">
        <v>0</v>
      </c>
      <c r="F10" s="122">
        <v>3.1859999999999999</v>
      </c>
      <c r="G10" s="122">
        <v>3.1859999999999999</v>
      </c>
      <c r="H10" s="122">
        <v>132561.37899999999</v>
      </c>
      <c r="I10" s="122">
        <v>57569.934999999998</v>
      </c>
      <c r="J10" s="122">
        <v>0</v>
      </c>
      <c r="K10" s="122">
        <v>57569.934999999998</v>
      </c>
      <c r="L10" s="122">
        <v>98222.323999999993</v>
      </c>
      <c r="M10" s="122">
        <v>0.216</v>
      </c>
      <c r="N10" s="122">
        <v>2994.91</v>
      </c>
      <c r="O10" s="122">
        <v>1582.86</v>
      </c>
      <c r="P10" s="122">
        <v>0</v>
      </c>
      <c r="Q10" s="122">
        <v>0</v>
      </c>
      <c r="R10" s="124">
        <v>292934.80999999994</v>
      </c>
      <c r="S10" s="73">
        <f t="shared" si="0"/>
        <v>0</v>
      </c>
    </row>
    <row r="11" spans="1:19">
      <c r="A11" s="178" t="s">
        <v>20</v>
      </c>
      <c r="B11" s="179"/>
      <c r="C11" s="13" t="s">
        <v>11</v>
      </c>
      <c r="D11" s="15"/>
      <c r="E11" s="15"/>
      <c r="F11" s="15">
        <v>1.8169999999999999</v>
      </c>
      <c r="G11" s="126">
        <v>1.8169999999999999</v>
      </c>
      <c r="H11" s="150">
        <v>3593.069</v>
      </c>
      <c r="I11" s="59">
        <v>47.238199999999999</v>
      </c>
      <c r="J11" s="88"/>
      <c r="K11" s="125">
        <v>47.238199999999999</v>
      </c>
      <c r="L11" s="25">
        <v>288.024</v>
      </c>
      <c r="M11" s="92">
        <v>1.4220999999999999</v>
      </c>
      <c r="N11" s="92"/>
      <c r="O11" s="92"/>
      <c r="P11" s="92"/>
      <c r="Q11" s="92"/>
      <c r="R11" s="121">
        <v>3931.5702999999994</v>
      </c>
      <c r="S11" s="6"/>
    </row>
    <row r="12" spans="1:19">
      <c r="A12" s="180"/>
      <c r="B12" s="181"/>
      <c r="C12" s="44" t="s">
        <v>13</v>
      </c>
      <c r="D12" s="16"/>
      <c r="E12" s="16"/>
      <c r="F12" s="16">
        <v>773.60400000000004</v>
      </c>
      <c r="G12" s="122">
        <v>773.60400000000004</v>
      </c>
      <c r="H12" s="151">
        <v>1070977.5919999999</v>
      </c>
      <c r="I12" s="60">
        <v>16146.575000000001</v>
      </c>
      <c r="J12" s="89"/>
      <c r="K12" s="123">
        <v>16146.575000000001</v>
      </c>
      <c r="L12" s="26">
        <v>111405.276</v>
      </c>
      <c r="M12" s="97">
        <v>513.27</v>
      </c>
      <c r="N12" s="97"/>
      <c r="O12" s="97"/>
      <c r="P12" s="97"/>
      <c r="Q12" s="97"/>
      <c r="R12" s="124">
        <v>1199816.317</v>
      </c>
      <c r="S12" s="17"/>
    </row>
    <row r="13" spans="1:19">
      <c r="A13" s="1"/>
      <c r="B13" s="174" t="s">
        <v>21</v>
      </c>
      <c r="C13" s="13" t="s">
        <v>11</v>
      </c>
      <c r="D13" s="15"/>
      <c r="E13" s="15"/>
      <c r="F13" s="15">
        <v>210.29130000000001</v>
      </c>
      <c r="G13" s="126">
        <v>210.29130000000001</v>
      </c>
      <c r="H13" s="150">
        <v>1.4494</v>
      </c>
      <c r="I13" s="59"/>
      <c r="J13" s="88"/>
      <c r="K13" s="125">
        <v>0</v>
      </c>
      <c r="L13" s="25"/>
      <c r="M13" s="92"/>
      <c r="N13" s="92"/>
      <c r="O13" s="92"/>
      <c r="P13" s="92"/>
      <c r="Q13" s="92"/>
      <c r="R13" s="121">
        <v>211.7407</v>
      </c>
      <c r="S13" s="6"/>
    </row>
    <row r="14" spans="1:19">
      <c r="A14" s="42" t="s">
        <v>0</v>
      </c>
      <c r="B14" s="175"/>
      <c r="C14" s="44" t="s">
        <v>13</v>
      </c>
      <c r="D14" s="16"/>
      <c r="E14" s="16"/>
      <c r="F14" s="16">
        <v>418322.95799999998</v>
      </c>
      <c r="G14" s="122">
        <v>418322.95799999998</v>
      </c>
      <c r="H14" s="151">
        <v>4202.0810000000001</v>
      </c>
      <c r="I14" s="60"/>
      <c r="J14" s="89"/>
      <c r="K14" s="123">
        <v>0</v>
      </c>
      <c r="L14" s="26"/>
      <c r="M14" s="97"/>
      <c r="N14" s="97"/>
      <c r="O14" s="97"/>
      <c r="P14" s="97"/>
      <c r="Q14" s="97"/>
      <c r="R14" s="124">
        <v>422525.03899999999</v>
      </c>
      <c r="S14" s="17"/>
    </row>
    <row r="15" spans="1:19">
      <c r="A15" s="43" t="s">
        <v>22</v>
      </c>
      <c r="B15" s="174" t="s">
        <v>23</v>
      </c>
      <c r="C15" s="13" t="s">
        <v>11</v>
      </c>
      <c r="D15" s="15"/>
      <c r="E15" s="15"/>
      <c r="F15" s="15"/>
      <c r="G15" s="126">
        <v>0</v>
      </c>
      <c r="H15" s="150">
        <v>2.0059999999999998</v>
      </c>
      <c r="I15" s="59">
        <v>0.98380000000000001</v>
      </c>
      <c r="J15" s="88"/>
      <c r="K15" s="125">
        <v>0.98380000000000001</v>
      </c>
      <c r="L15" s="25">
        <v>7.6999999999999999E-2</v>
      </c>
      <c r="M15" s="92">
        <v>1.35E-2</v>
      </c>
      <c r="N15" s="92"/>
      <c r="O15" s="92"/>
      <c r="P15" s="92"/>
      <c r="Q15" s="92"/>
      <c r="R15" s="121">
        <v>3.0802999999999998</v>
      </c>
      <c r="S15" s="6"/>
    </row>
    <row r="16" spans="1:19">
      <c r="A16" s="43" t="s">
        <v>0</v>
      </c>
      <c r="B16" s="175"/>
      <c r="C16" s="44" t="s">
        <v>13</v>
      </c>
      <c r="D16" s="16"/>
      <c r="E16" s="16"/>
      <c r="F16" s="16"/>
      <c r="G16" s="122">
        <v>0</v>
      </c>
      <c r="H16" s="151">
        <v>2350.4189999999999</v>
      </c>
      <c r="I16" s="60">
        <v>1475.9079999999999</v>
      </c>
      <c r="J16" s="89"/>
      <c r="K16" s="123">
        <v>1475.9079999999999</v>
      </c>
      <c r="L16" s="26">
        <v>113.497</v>
      </c>
      <c r="M16" s="97">
        <v>8.9909999999999997</v>
      </c>
      <c r="N16" s="97"/>
      <c r="O16" s="97"/>
      <c r="P16" s="97"/>
      <c r="Q16" s="97"/>
      <c r="R16" s="124">
        <v>3948.8149999999996</v>
      </c>
      <c r="S16" s="17"/>
    </row>
    <row r="17" spans="1:19">
      <c r="A17" s="43" t="s">
        <v>24</v>
      </c>
      <c r="B17" s="174" t="s">
        <v>25</v>
      </c>
      <c r="C17" s="13" t="s">
        <v>11</v>
      </c>
      <c r="D17" s="15"/>
      <c r="E17" s="15"/>
      <c r="F17" s="15">
        <v>167.14500000000001</v>
      </c>
      <c r="G17" s="126">
        <v>167.14500000000001</v>
      </c>
      <c r="H17" s="150">
        <v>72.229500000000002</v>
      </c>
      <c r="I17" s="59"/>
      <c r="J17" s="88"/>
      <c r="K17" s="125">
        <v>0</v>
      </c>
      <c r="L17" s="25">
        <v>2.9209999999999998</v>
      </c>
      <c r="M17" s="92">
        <v>0.16675000000000001</v>
      </c>
      <c r="N17" s="92"/>
      <c r="O17" s="92"/>
      <c r="P17" s="92"/>
      <c r="Q17" s="92"/>
      <c r="R17" s="121">
        <v>242.46225000000001</v>
      </c>
      <c r="S17" s="6"/>
    </row>
    <row r="18" spans="1:19">
      <c r="A18" s="43"/>
      <c r="B18" s="175"/>
      <c r="C18" s="44" t="s">
        <v>13</v>
      </c>
      <c r="D18" s="16"/>
      <c r="E18" s="16"/>
      <c r="F18" s="16">
        <v>239361.24</v>
      </c>
      <c r="G18" s="122">
        <v>239361.24</v>
      </c>
      <c r="H18" s="151">
        <v>36450.025999999998</v>
      </c>
      <c r="I18" s="60"/>
      <c r="J18" s="89"/>
      <c r="K18" s="123">
        <v>0</v>
      </c>
      <c r="L18" s="26">
        <v>903.01</v>
      </c>
      <c r="M18" s="97">
        <v>243.03800000000001</v>
      </c>
      <c r="N18" s="97"/>
      <c r="O18" s="97"/>
      <c r="P18" s="97"/>
      <c r="Q18" s="97"/>
      <c r="R18" s="124">
        <v>276957.31400000001</v>
      </c>
      <c r="S18" s="17"/>
    </row>
    <row r="19" spans="1:19">
      <c r="A19" s="43" t="s">
        <v>26</v>
      </c>
      <c r="B19" s="11" t="s">
        <v>27</v>
      </c>
      <c r="C19" s="13" t="s">
        <v>11</v>
      </c>
      <c r="D19" s="15"/>
      <c r="E19" s="15"/>
      <c r="F19" s="15">
        <v>8.9857999999999993</v>
      </c>
      <c r="G19" s="126">
        <v>8.9857999999999993</v>
      </c>
      <c r="H19" s="150">
        <v>173.8588</v>
      </c>
      <c r="I19" s="59">
        <v>4.3239999999999998</v>
      </c>
      <c r="J19" s="88"/>
      <c r="K19" s="125">
        <v>4.3239999999999998</v>
      </c>
      <c r="L19" s="25">
        <v>3.4000000000000002E-2</v>
      </c>
      <c r="M19" s="92"/>
      <c r="N19" s="92"/>
      <c r="O19" s="92"/>
      <c r="P19" s="92"/>
      <c r="Q19" s="92"/>
      <c r="R19" s="121">
        <v>187.20260000000002</v>
      </c>
      <c r="S19" s="6"/>
    </row>
    <row r="20" spans="1:19">
      <c r="A20" s="43"/>
      <c r="B20" s="44" t="s">
        <v>28</v>
      </c>
      <c r="C20" s="44" t="s">
        <v>13</v>
      </c>
      <c r="D20" s="16"/>
      <c r="E20" s="16"/>
      <c r="F20" s="16">
        <v>7918.7290000000003</v>
      </c>
      <c r="G20" s="122">
        <v>7918.7290000000003</v>
      </c>
      <c r="H20" s="151">
        <v>104517.989</v>
      </c>
      <c r="I20" s="60">
        <v>2649.6770000000001</v>
      </c>
      <c r="J20" s="89"/>
      <c r="K20" s="123">
        <v>2649.6770000000001</v>
      </c>
      <c r="L20" s="26">
        <v>10.465</v>
      </c>
      <c r="M20" s="97"/>
      <c r="N20" s="97"/>
      <c r="O20" s="97"/>
      <c r="P20" s="97"/>
      <c r="Q20" s="97"/>
      <c r="R20" s="124">
        <v>115096.86</v>
      </c>
      <c r="S20" s="17"/>
    </row>
    <row r="21" spans="1:19">
      <c r="A21" s="43" t="s">
        <v>18</v>
      </c>
      <c r="B21" s="174" t="s">
        <v>29</v>
      </c>
      <c r="C21" s="13" t="s">
        <v>11</v>
      </c>
      <c r="D21" s="15"/>
      <c r="E21" s="15"/>
      <c r="F21" s="15">
        <v>6.4657999999999998</v>
      </c>
      <c r="G21" s="126">
        <v>6.4657999999999998</v>
      </c>
      <c r="H21" s="150"/>
      <c r="I21" s="59"/>
      <c r="J21" s="88"/>
      <c r="K21" s="125">
        <v>0</v>
      </c>
      <c r="L21" s="25"/>
      <c r="M21" s="92"/>
      <c r="N21" s="92"/>
      <c r="O21" s="92"/>
      <c r="P21" s="92"/>
      <c r="Q21" s="92"/>
      <c r="R21" s="121">
        <v>6.4657999999999998</v>
      </c>
      <c r="S21" s="6"/>
    </row>
    <row r="22" spans="1:19">
      <c r="A22" s="1"/>
      <c r="B22" s="175"/>
      <c r="C22" s="44" t="s">
        <v>13</v>
      </c>
      <c r="D22" s="16"/>
      <c r="E22" s="16"/>
      <c r="F22" s="16">
        <v>2914.9319999999998</v>
      </c>
      <c r="G22" s="122">
        <v>2914.9319999999998</v>
      </c>
      <c r="H22" s="151"/>
      <c r="I22" s="60"/>
      <c r="J22" s="89"/>
      <c r="K22" s="123">
        <v>0</v>
      </c>
      <c r="L22" s="26"/>
      <c r="M22" s="97"/>
      <c r="N22" s="97"/>
      <c r="O22" s="97"/>
      <c r="P22" s="97"/>
      <c r="Q22" s="97"/>
      <c r="R22" s="124">
        <v>2914.9319999999998</v>
      </c>
      <c r="S22" s="17"/>
    </row>
    <row r="23" spans="1:19">
      <c r="A23" s="1"/>
      <c r="B23" s="176" t="s">
        <v>19</v>
      </c>
      <c r="C23" s="13" t="s">
        <v>11</v>
      </c>
      <c r="D23" s="127">
        <v>0</v>
      </c>
      <c r="E23" s="127">
        <v>0</v>
      </c>
      <c r="F23" s="127">
        <v>392.8879</v>
      </c>
      <c r="G23" s="127">
        <v>392.8879</v>
      </c>
      <c r="H23" s="127">
        <v>249.5437</v>
      </c>
      <c r="I23" s="127">
        <v>5.3078000000000003</v>
      </c>
      <c r="J23" s="127">
        <v>0</v>
      </c>
      <c r="K23" s="127">
        <v>5.3078000000000003</v>
      </c>
      <c r="L23" s="127">
        <v>3.0319999999999996</v>
      </c>
      <c r="M23" s="127">
        <v>0.18025000000000002</v>
      </c>
      <c r="N23" s="127">
        <v>0</v>
      </c>
      <c r="O23" s="127">
        <v>0</v>
      </c>
      <c r="P23" s="127">
        <v>0</v>
      </c>
      <c r="Q23" s="127">
        <v>0</v>
      </c>
      <c r="R23" s="121">
        <v>650.95165000000009</v>
      </c>
      <c r="S23" s="74">
        <f t="shared" ref="S23:S24" si="1">SUM(S13,S15,S17,S19,S21)</f>
        <v>0</v>
      </c>
    </row>
    <row r="24" spans="1:19">
      <c r="A24" s="45"/>
      <c r="B24" s="177"/>
      <c r="C24" s="44" t="s">
        <v>13</v>
      </c>
      <c r="D24" s="128">
        <v>0</v>
      </c>
      <c r="E24" s="128">
        <v>0</v>
      </c>
      <c r="F24" s="128">
        <v>668517.85900000005</v>
      </c>
      <c r="G24" s="128">
        <v>668517.85900000005</v>
      </c>
      <c r="H24" s="128">
        <v>147520.51500000001</v>
      </c>
      <c r="I24" s="128">
        <v>4125.585</v>
      </c>
      <c r="J24" s="128">
        <v>0</v>
      </c>
      <c r="K24" s="128">
        <v>4125.585</v>
      </c>
      <c r="L24" s="128">
        <v>1026.972</v>
      </c>
      <c r="M24" s="128">
        <v>252.029</v>
      </c>
      <c r="N24" s="128">
        <v>0</v>
      </c>
      <c r="O24" s="128">
        <v>0</v>
      </c>
      <c r="P24" s="128">
        <v>0</v>
      </c>
      <c r="Q24" s="128">
        <v>0</v>
      </c>
      <c r="R24" s="124">
        <v>821442.96</v>
      </c>
      <c r="S24" s="76">
        <f t="shared" si="1"/>
        <v>0</v>
      </c>
    </row>
    <row r="25" spans="1:19">
      <c r="A25" s="42" t="s">
        <v>0</v>
      </c>
      <c r="B25" s="174" t="s">
        <v>30</v>
      </c>
      <c r="C25" s="13" t="s">
        <v>11</v>
      </c>
      <c r="D25" s="15"/>
      <c r="E25" s="15"/>
      <c r="F25" s="15">
        <v>35.396999999999998</v>
      </c>
      <c r="G25" s="126">
        <v>35.396999999999998</v>
      </c>
      <c r="H25" s="150">
        <v>189.10300000000001</v>
      </c>
      <c r="I25" s="59">
        <v>0.3</v>
      </c>
      <c r="J25" s="88"/>
      <c r="K25" s="125">
        <v>0.3</v>
      </c>
      <c r="L25" s="25"/>
      <c r="M25" s="92">
        <v>0.01</v>
      </c>
      <c r="N25" s="92"/>
      <c r="O25" s="92"/>
      <c r="P25" s="92"/>
      <c r="Q25" s="92"/>
      <c r="R25" s="121">
        <v>224.81</v>
      </c>
      <c r="S25" s="6"/>
    </row>
    <row r="26" spans="1:19">
      <c r="A26" s="43" t="s">
        <v>31</v>
      </c>
      <c r="B26" s="175"/>
      <c r="C26" s="44" t="s">
        <v>13</v>
      </c>
      <c r="D26" s="16"/>
      <c r="E26" s="16"/>
      <c r="F26" s="16">
        <v>31320.151000000002</v>
      </c>
      <c r="G26" s="122">
        <v>31320.151000000002</v>
      </c>
      <c r="H26" s="151">
        <v>201209.198</v>
      </c>
      <c r="I26" s="60">
        <v>220.47200000000001</v>
      </c>
      <c r="J26" s="89"/>
      <c r="K26" s="123">
        <v>220.47200000000001</v>
      </c>
      <c r="L26" s="26"/>
      <c r="M26" s="97">
        <v>4.8600000000000003</v>
      </c>
      <c r="N26" s="97"/>
      <c r="O26" s="97"/>
      <c r="P26" s="97"/>
      <c r="Q26" s="97"/>
      <c r="R26" s="124">
        <v>232754.68100000001</v>
      </c>
      <c r="S26" s="17"/>
    </row>
    <row r="27" spans="1:19">
      <c r="A27" s="43" t="s">
        <v>32</v>
      </c>
      <c r="B27" s="11" t="s">
        <v>15</v>
      </c>
      <c r="C27" s="13" t="s">
        <v>11</v>
      </c>
      <c r="D27" s="15"/>
      <c r="E27" s="15"/>
      <c r="F27" s="15">
        <v>11.555999999999999</v>
      </c>
      <c r="G27" s="126">
        <v>11.555999999999999</v>
      </c>
      <c r="H27" s="150">
        <v>18.343399999999999</v>
      </c>
      <c r="I27" s="59">
        <v>0.46700000000000003</v>
      </c>
      <c r="J27" s="88"/>
      <c r="K27" s="125">
        <v>0.46700000000000003</v>
      </c>
      <c r="L27" s="25"/>
      <c r="M27" s="92"/>
      <c r="N27" s="92"/>
      <c r="O27" s="92"/>
      <c r="P27" s="92"/>
      <c r="Q27" s="92"/>
      <c r="R27" s="121">
        <v>30.366399999999999</v>
      </c>
      <c r="S27" s="6"/>
    </row>
    <row r="28" spans="1:19">
      <c r="A28" s="43" t="s">
        <v>33</v>
      </c>
      <c r="B28" s="44" t="s">
        <v>34</v>
      </c>
      <c r="C28" s="44" t="s">
        <v>13</v>
      </c>
      <c r="D28" s="16"/>
      <c r="E28" s="16"/>
      <c r="F28" s="16">
        <v>2723.1329999999998</v>
      </c>
      <c r="G28" s="122">
        <v>2723.1329999999998</v>
      </c>
      <c r="H28" s="151">
        <v>9984.4709999999995</v>
      </c>
      <c r="I28" s="61">
        <v>459.83199999999999</v>
      </c>
      <c r="J28" s="89"/>
      <c r="K28" s="123">
        <v>459.83199999999999</v>
      </c>
      <c r="L28" s="26"/>
      <c r="M28" s="97"/>
      <c r="N28" s="97"/>
      <c r="O28" s="97"/>
      <c r="P28" s="97"/>
      <c r="Q28" s="97"/>
      <c r="R28" s="124">
        <v>13167.436</v>
      </c>
      <c r="S28" s="17"/>
    </row>
    <row r="29" spans="1:19">
      <c r="A29" s="43" t="s">
        <v>18</v>
      </c>
      <c r="B29" s="176" t="s">
        <v>19</v>
      </c>
      <c r="C29" s="13" t="s">
        <v>11</v>
      </c>
      <c r="D29" s="127">
        <v>0</v>
      </c>
      <c r="E29" s="6">
        <v>0</v>
      </c>
      <c r="F29" s="6">
        <v>46.952999999999996</v>
      </c>
      <c r="G29" s="126">
        <v>46.952999999999996</v>
      </c>
      <c r="H29" s="152">
        <v>207.44640000000001</v>
      </c>
      <c r="I29" s="153">
        <v>0.76700000000000002</v>
      </c>
      <c r="J29" s="129">
        <v>0</v>
      </c>
      <c r="K29" s="125">
        <v>0.76700000000000002</v>
      </c>
      <c r="L29" s="125">
        <v>0</v>
      </c>
      <c r="M29" s="6">
        <v>0.01</v>
      </c>
      <c r="N29" s="130">
        <v>0</v>
      </c>
      <c r="O29" s="6">
        <v>0</v>
      </c>
      <c r="P29" s="6">
        <v>0</v>
      </c>
      <c r="Q29" s="6">
        <v>0</v>
      </c>
      <c r="R29" s="121">
        <v>255.1764</v>
      </c>
      <c r="S29" s="75">
        <f t="shared" ref="S29:S30" si="2">SUM(S25,S27)</f>
        <v>0</v>
      </c>
    </row>
    <row r="30" spans="1:19">
      <c r="A30" s="45"/>
      <c r="B30" s="177"/>
      <c r="C30" s="44" t="s">
        <v>13</v>
      </c>
      <c r="D30" s="128">
        <v>0</v>
      </c>
      <c r="E30" s="17">
        <v>0</v>
      </c>
      <c r="F30" s="17">
        <v>34043.284</v>
      </c>
      <c r="G30" s="122">
        <v>34043.284</v>
      </c>
      <c r="H30" s="24">
        <v>211193.66899999999</v>
      </c>
      <c r="I30" s="154">
        <v>680.30399999999997</v>
      </c>
      <c r="J30" s="20">
        <v>0</v>
      </c>
      <c r="K30" s="123">
        <v>680.30399999999997</v>
      </c>
      <c r="L30" s="123">
        <v>0</v>
      </c>
      <c r="M30" s="17">
        <v>4.8600000000000003</v>
      </c>
      <c r="N30" s="24">
        <v>0</v>
      </c>
      <c r="O30" s="17">
        <v>0</v>
      </c>
      <c r="P30" s="17">
        <v>0</v>
      </c>
      <c r="Q30" s="17">
        <v>0</v>
      </c>
      <c r="R30" s="124">
        <v>245922.11699999997</v>
      </c>
      <c r="S30" s="77">
        <f t="shared" si="2"/>
        <v>0</v>
      </c>
    </row>
    <row r="31" spans="1:19">
      <c r="A31" s="42" t="s">
        <v>0</v>
      </c>
      <c r="B31" s="174" t="s">
        <v>35</v>
      </c>
      <c r="C31" s="13" t="s">
        <v>11</v>
      </c>
      <c r="D31" s="15"/>
      <c r="E31" s="15"/>
      <c r="F31" s="15"/>
      <c r="G31" s="126">
        <v>0</v>
      </c>
      <c r="H31" s="150">
        <v>0.1057</v>
      </c>
      <c r="I31" s="59">
        <v>6.6360000000000001</v>
      </c>
      <c r="J31" s="88"/>
      <c r="K31" s="125">
        <v>6.6360000000000001</v>
      </c>
      <c r="L31" s="25">
        <v>7.6100000000000001E-2</v>
      </c>
      <c r="M31" s="92">
        <v>5.7000000000000002E-3</v>
      </c>
      <c r="N31" s="92"/>
      <c r="O31" s="92"/>
      <c r="P31" s="92"/>
      <c r="Q31" s="92"/>
      <c r="R31" s="121">
        <v>6.8235000000000001</v>
      </c>
      <c r="S31" s="6"/>
    </row>
    <row r="32" spans="1:19">
      <c r="A32" s="43" t="s">
        <v>36</v>
      </c>
      <c r="B32" s="175"/>
      <c r="C32" s="44" t="s">
        <v>13</v>
      </c>
      <c r="D32" s="16"/>
      <c r="E32" s="16"/>
      <c r="F32" s="16"/>
      <c r="G32" s="122">
        <v>0</v>
      </c>
      <c r="H32" s="151">
        <v>53.189</v>
      </c>
      <c r="I32" s="60">
        <v>2576.1770000000001</v>
      </c>
      <c r="J32" s="89"/>
      <c r="K32" s="123">
        <v>2576.1770000000001</v>
      </c>
      <c r="L32" s="26">
        <v>13.311</v>
      </c>
      <c r="M32" s="97">
        <v>1.361</v>
      </c>
      <c r="N32" s="97"/>
      <c r="O32" s="97"/>
      <c r="P32" s="97"/>
      <c r="Q32" s="97"/>
      <c r="R32" s="124">
        <v>2644.038</v>
      </c>
      <c r="S32" s="17"/>
    </row>
    <row r="33" spans="1:19">
      <c r="A33" s="43" t="s">
        <v>0</v>
      </c>
      <c r="B33" s="174" t="s">
        <v>37</v>
      </c>
      <c r="C33" s="13" t="s">
        <v>11</v>
      </c>
      <c r="D33" s="15"/>
      <c r="E33" s="15"/>
      <c r="F33" s="15">
        <v>3.0000000000000001E-3</v>
      </c>
      <c r="G33" s="126">
        <v>3.0000000000000001E-3</v>
      </c>
      <c r="H33" s="150">
        <v>1.1000000000000001E-3</v>
      </c>
      <c r="I33" s="59">
        <v>1.8320000000000001</v>
      </c>
      <c r="J33" s="88"/>
      <c r="K33" s="125">
        <v>1.8320000000000001</v>
      </c>
      <c r="L33" s="25"/>
      <c r="M33" s="92"/>
      <c r="N33" s="92"/>
      <c r="O33" s="92"/>
      <c r="P33" s="92"/>
      <c r="Q33" s="92"/>
      <c r="R33" s="121">
        <v>1.8361000000000001</v>
      </c>
      <c r="S33" s="6"/>
    </row>
    <row r="34" spans="1:19">
      <c r="A34" s="43" t="s">
        <v>38</v>
      </c>
      <c r="B34" s="175"/>
      <c r="C34" s="44" t="s">
        <v>13</v>
      </c>
      <c r="D34" s="16"/>
      <c r="E34" s="16"/>
      <c r="F34" s="16">
        <v>0.86399999999999999</v>
      </c>
      <c r="G34" s="122">
        <v>0.86399999999999999</v>
      </c>
      <c r="H34" s="151">
        <v>0.40400000000000003</v>
      </c>
      <c r="I34" s="60">
        <v>544.93600000000004</v>
      </c>
      <c r="J34" s="89"/>
      <c r="K34" s="123">
        <v>544.93600000000004</v>
      </c>
      <c r="L34" s="26"/>
      <c r="M34" s="97"/>
      <c r="N34" s="97"/>
      <c r="O34" s="97"/>
      <c r="P34" s="97"/>
      <c r="Q34" s="97"/>
      <c r="R34" s="124">
        <v>546.20400000000006</v>
      </c>
      <c r="S34" s="17"/>
    </row>
    <row r="35" spans="1:19">
      <c r="A35" s="43"/>
      <c r="B35" s="11" t="s">
        <v>15</v>
      </c>
      <c r="C35" s="13" t="s">
        <v>11</v>
      </c>
      <c r="D35" s="15"/>
      <c r="E35" s="15"/>
      <c r="F35" s="15"/>
      <c r="G35" s="126">
        <v>0</v>
      </c>
      <c r="H35" s="150"/>
      <c r="I35" s="59">
        <v>12.8956</v>
      </c>
      <c r="J35" s="88"/>
      <c r="K35" s="125">
        <v>12.8956</v>
      </c>
      <c r="L35" s="25">
        <v>10.161</v>
      </c>
      <c r="M35" s="92"/>
      <c r="N35" s="92"/>
      <c r="O35" s="92"/>
      <c r="P35" s="92"/>
      <c r="Q35" s="92"/>
      <c r="R35" s="121">
        <v>23.0566</v>
      </c>
      <c r="S35" s="6"/>
    </row>
    <row r="36" spans="1:19">
      <c r="A36" s="43" t="s">
        <v>18</v>
      </c>
      <c r="B36" s="44" t="s">
        <v>39</v>
      </c>
      <c r="C36" s="44" t="s">
        <v>13</v>
      </c>
      <c r="D36" s="16"/>
      <c r="E36" s="16"/>
      <c r="F36" s="16"/>
      <c r="G36" s="122">
        <v>0</v>
      </c>
      <c r="H36" s="151"/>
      <c r="I36" s="60">
        <v>366.67899999999997</v>
      </c>
      <c r="J36" s="89"/>
      <c r="K36" s="123">
        <v>366.67899999999997</v>
      </c>
      <c r="L36" s="26">
        <v>191.797</v>
      </c>
      <c r="M36" s="97"/>
      <c r="N36" s="97"/>
      <c r="O36" s="97"/>
      <c r="P36" s="97"/>
      <c r="Q36" s="97"/>
      <c r="R36" s="124">
        <v>558.476</v>
      </c>
      <c r="S36" s="17"/>
    </row>
    <row r="37" spans="1:19">
      <c r="A37" s="1"/>
      <c r="B37" s="176" t="s">
        <v>19</v>
      </c>
      <c r="C37" s="13" t="s">
        <v>11</v>
      </c>
      <c r="D37" s="127">
        <v>0</v>
      </c>
      <c r="E37" s="6">
        <v>0</v>
      </c>
      <c r="F37" s="6">
        <v>3.0000000000000001E-3</v>
      </c>
      <c r="G37" s="126">
        <v>3.0000000000000001E-3</v>
      </c>
      <c r="H37" s="152">
        <v>0.10680000000000001</v>
      </c>
      <c r="I37" s="153">
        <v>21.363599999999998</v>
      </c>
      <c r="J37" s="129">
        <v>0</v>
      </c>
      <c r="K37" s="125">
        <v>21.363599999999998</v>
      </c>
      <c r="L37" s="125">
        <v>10.2371</v>
      </c>
      <c r="M37" s="6">
        <v>5.7000000000000002E-3</v>
      </c>
      <c r="N37" s="6">
        <v>0</v>
      </c>
      <c r="O37" s="6">
        <v>0</v>
      </c>
      <c r="P37" s="6">
        <v>0</v>
      </c>
      <c r="Q37" s="6">
        <v>0</v>
      </c>
      <c r="R37" s="121">
        <v>31.716199999999997</v>
      </c>
      <c r="S37" s="75">
        <f t="shared" ref="S37:S38" si="3">SUM(S31,S33,S35)</f>
        <v>0</v>
      </c>
    </row>
    <row r="38" spans="1:19">
      <c r="A38" s="45"/>
      <c r="B38" s="177"/>
      <c r="C38" s="44" t="s">
        <v>13</v>
      </c>
      <c r="D38" s="128">
        <v>0</v>
      </c>
      <c r="E38" s="17">
        <v>0</v>
      </c>
      <c r="F38" s="17">
        <v>0.86399999999999999</v>
      </c>
      <c r="G38" s="122">
        <v>0.86399999999999999</v>
      </c>
      <c r="H38" s="24">
        <v>53.593000000000004</v>
      </c>
      <c r="I38" s="154">
        <v>3487.7920000000004</v>
      </c>
      <c r="J38" s="20">
        <v>0</v>
      </c>
      <c r="K38" s="123">
        <v>3487.7920000000004</v>
      </c>
      <c r="L38" s="123">
        <v>205.108</v>
      </c>
      <c r="M38" s="17">
        <v>1.361</v>
      </c>
      <c r="N38" s="17">
        <v>0</v>
      </c>
      <c r="O38" s="17">
        <v>0</v>
      </c>
      <c r="P38" s="17">
        <v>0</v>
      </c>
      <c r="Q38" s="17">
        <v>0</v>
      </c>
      <c r="R38" s="124">
        <v>3748.7180000000003</v>
      </c>
      <c r="S38" s="77">
        <f t="shared" si="3"/>
        <v>0</v>
      </c>
    </row>
    <row r="39" spans="1:19">
      <c r="A39" s="178" t="s">
        <v>40</v>
      </c>
      <c r="B39" s="179"/>
      <c r="C39" s="13" t="s">
        <v>11</v>
      </c>
      <c r="D39" s="15"/>
      <c r="E39" s="15"/>
      <c r="F39" s="15">
        <v>0.157</v>
      </c>
      <c r="G39" s="126">
        <v>0.157</v>
      </c>
      <c r="H39" s="150">
        <v>2.8559999999999999</v>
      </c>
      <c r="I39" s="59">
        <v>58.5505</v>
      </c>
      <c r="J39" s="88"/>
      <c r="K39" s="125">
        <v>58.5505</v>
      </c>
      <c r="L39" s="25">
        <v>0.48919999999999997</v>
      </c>
      <c r="M39" s="92">
        <v>0.52500000000000002</v>
      </c>
      <c r="N39" s="92"/>
      <c r="O39" s="92">
        <v>0.25800000000000001</v>
      </c>
      <c r="P39" s="92"/>
      <c r="Q39" s="92">
        <v>0.73099999999999998</v>
      </c>
      <c r="R39" s="121">
        <v>63.566699999999997</v>
      </c>
      <c r="S39" s="6"/>
    </row>
    <row r="40" spans="1:19">
      <c r="A40" s="180"/>
      <c r="B40" s="181"/>
      <c r="C40" s="44" t="s">
        <v>13</v>
      </c>
      <c r="D40" s="16"/>
      <c r="E40" s="16"/>
      <c r="F40" s="16">
        <v>36.061</v>
      </c>
      <c r="G40" s="122">
        <v>36.061</v>
      </c>
      <c r="H40" s="151">
        <v>1398.576</v>
      </c>
      <c r="I40" s="60">
        <v>30844.882000000001</v>
      </c>
      <c r="J40" s="89"/>
      <c r="K40" s="123">
        <v>30844.882000000001</v>
      </c>
      <c r="L40" s="26">
        <v>251.851</v>
      </c>
      <c r="M40" s="97">
        <v>309.43400000000003</v>
      </c>
      <c r="N40" s="97"/>
      <c r="O40" s="97">
        <v>42.581000000000003</v>
      </c>
      <c r="P40" s="97"/>
      <c r="Q40" s="97">
        <v>282.93900000000002</v>
      </c>
      <c r="R40" s="124">
        <v>33166.323999999993</v>
      </c>
      <c r="S40" s="17"/>
    </row>
    <row r="41" spans="1:19">
      <c r="A41" s="178" t="s">
        <v>41</v>
      </c>
      <c r="B41" s="179"/>
      <c r="C41" s="13" t="s">
        <v>11</v>
      </c>
      <c r="D41" s="15"/>
      <c r="E41" s="15"/>
      <c r="F41" s="15">
        <v>0.60850000000000004</v>
      </c>
      <c r="G41" s="126">
        <v>0.60850000000000004</v>
      </c>
      <c r="H41" s="150">
        <v>128.08510000000001</v>
      </c>
      <c r="I41" s="59">
        <v>6.0229999999999997</v>
      </c>
      <c r="J41" s="88"/>
      <c r="K41" s="125">
        <v>6.0229999999999997</v>
      </c>
      <c r="L41" s="25">
        <v>13.677100000000001</v>
      </c>
      <c r="M41" s="92">
        <v>7.8547000000000002</v>
      </c>
      <c r="N41" s="92"/>
      <c r="O41" s="92">
        <v>0.4113</v>
      </c>
      <c r="P41" s="92">
        <v>0.01</v>
      </c>
      <c r="Q41" s="92">
        <v>0.24609999999999999</v>
      </c>
      <c r="R41" s="121">
        <v>156.91580000000002</v>
      </c>
      <c r="S41" s="6"/>
    </row>
    <row r="42" spans="1:19">
      <c r="A42" s="180"/>
      <c r="B42" s="181"/>
      <c r="C42" s="44" t="s">
        <v>13</v>
      </c>
      <c r="D42" s="16"/>
      <c r="E42" s="16"/>
      <c r="F42" s="16">
        <v>575.38499999999999</v>
      </c>
      <c r="G42" s="122">
        <v>575.38499999999999</v>
      </c>
      <c r="H42" s="151">
        <v>14769.789000000001</v>
      </c>
      <c r="I42" s="60">
        <v>1708.7339999999999</v>
      </c>
      <c r="J42" s="89"/>
      <c r="K42" s="123">
        <v>1708.7339999999999</v>
      </c>
      <c r="L42" s="26">
        <v>1720.9839999999999</v>
      </c>
      <c r="M42" s="97">
        <v>639.48</v>
      </c>
      <c r="N42" s="97"/>
      <c r="O42" s="97">
        <v>16.77</v>
      </c>
      <c r="P42" s="97">
        <v>0.77300000000000002</v>
      </c>
      <c r="Q42" s="97">
        <v>15.010999999999999</v>
      </c>
      <c r="R42" s="124">
        <v>19446.925999999999</v>
      </c>
      <c r="S42" s="17"/>
    </row>
    <row r="43" spans="1:19">
      <c r="A43" s="178" t="s">
        <v>42</v>
      </c>
      <c r="B43" s="179"/>
      <c r="C43" s="13" t="s">
        <v>11</v>
      </c>
      <c r="D43" s="15"/>
      <c r="E43" s="15"/>
      <c r="F43" s="15"/>
      <c r="G43" s="126">
        <v>0</v>
      </c>
      <c r="H43" s="150"/>
      <c r="I43" s="59"/>
      <c r="J43" s="88"/>
      <c r="K43" s="125">
        <v>0</v>
      </c>
      <c r="L43" s="25"/>
      <c r="M43" s="92"/>
      <c r="N43" s="92"/>
      <c r="O43" s="92"/>
      <c r="P43" s="92"/>
      <c r="Q43" s="92"/>
      <c r="R43" s="121">
        <v>0</v>
      </c>
      <c r="S43" s="6"/>
    </row>
    <row r="44" spans="1:19">
      <c r="A44" s="180"/>
      <c r="B44" s="181"/>
      <c r="C44" s="44" t="s">
        <v>13</v>
      </c>
      <c r="D44" s="16"/>
      <c r="E44" s="16"/>
      <c r="F44" s="16"/>
      <c r="G44" s="122">
        <v>0</v>
      </c>
      <c r="H44" s="151"/>
      <c r="I44" s="60"/>
      <c r="J44" s="89"/>
      <c r="K44" s="123">
        <v>0</v>
      </c>
      <c r="L44" s="26"/>
      <c r="M44" s="97"/>
      <c r="N44" s="97"/>
      <c r="O44" s="97"/>
      <c r="P44" s="97"/>
      <c r="Q44" s="97"/>
      <c r="R44" s="124">
        <v>0</v>
      </c>
      <c r="S44" s="17"/>
    </row>
    <row r="45" spans="1:19">
      <c r="A45" s="178" t="s">
        <v>43</v>
      </c>
      <c r="B45" s="179"/>
      <c r="C45" s="13" t="s">
        <v>11</v>
      </c>
      <c r="D45" s="15"/>
      <c r="E45" s="15"/>
      <c r="F45" s="15">
        <v>3.8E-3</v>
      </c>
      <c r="G45" s="126">
        <v>3.8E-3</v>
      </c>
      <c r="H45" s="167"/>
      <c r="I45" s="59">
        <v>1.9E-3</v>
      </c>
      <c r="J45" s="88"/>
      <c r="K45" s="125">
        <v>1.9E-3</v>
      </c>
      <c r="L45" s="25"/>
      <c r="M45" s="92"/>
      <c r="N45" s="92"/>
      <c r="O45" s="92"/>
      <c r="P45" s="92"/>
      <c r="Q45" s="92"/>
      <c r="R45" s="121">
        <v>5.7000000000000002E-3</v>
      </c>
      <c r="S45" s="6"/>
    </row>
    <row r="46" spans="1:19">
      <c r="A46" s="180"/>
      <c r="B46" s="181"/>
      <c r="C46" s="44" t="s">
        <v>13</v>
      </c>
      <c r="D46" s="16"/>
      <c r="E46" s="16"/>
      <c r="F46" s="16">
        <v>2.16</v>
      </c>
      <c r="G46" s="122">
        <v>2.16</v>
      </c>
      <c r="H46" s="151"/>
      <c r="I46" s="60">
        <v>1.1990000000000001</v>
      </c>
      <c r="J46" s="89"/>
      <c r="K46" s="123">
        <v>1.1990000000000001</v>
      </c>
      <c r="L46" s="26"/>
      <c r="M46" s="97"/>
      <c r="N46" s="97"/>
      <c r="O46" s="97"/>
      <c r="P46" s="97"/>
      <c r="Q46" s="97"/>
      <c r="R46" s="124">
        <v>3.359</v>
      </c>
      <c r="S46" s="17"/>
    </row>
    <row r="47" spans="1:19">
      <c r="A47" s="178" t="s">
        <v>44</v>
      </c>
      <c r="B47" s="179"/>
      <c r="C47" s="13" t="s">
        <v>11</v>
      </c>
      <c r="D47" s="15"/>
      <c r="E47" s="15"/>
      <c r="F47" s="15"/>
      <c r="G47" s="126">
        <v>0</v>
      </c>
      <c r="H47" s="150"/>
      <c r="I47" s="59">
        <v>6.1999999999999998E-3</v>
      </c>
      <c r="J47" s="88"/>
      <c r="K47" s="125">
        <v>6.1999999999999998E-3</v>
      </c>
      <c r="L47" s="25">
        <v>1E-3</v>
      </c>
      <c r="M47" s="92"/>
      <c r="N47" s="92"/>
      <c r="O47" s="92"/>
      <c r="P47" s="92"/>
      <c r="Q47" s="92"/>
      <c r="R47" s="121">
        <v>7.1999999999999998E-3</v>
      </c>
      <c r="S47" s="6"/>
    </row>
    <row r="48" spans="1:19">
      <c r="A48" s="180"/>
      <c r="B48" s="181"/>
      <c r="C48" s="44" t="s">
        <v>13</v>
      </c>
      <c r="D48" s="16"/>
      <c r="E48" s="16"/>
      <c r="F48" s="16"/>
      <c r="G48" s="122">
        <v>0</v>
      </c>
      <c r="H48" s="151"/>
      <c r="I48" s="60">
        <v>1.4379999999999999</v>
      </c>
      <c r="J48" s="89"/>
      <c r="K48" s="123">
        <v>1.4379999999999999</v>
      </c>
      <c r="L48" s="26">
        <v>0.54</v>
      </c>
      <c r="M48" s="97"/>
      <c r="N48" s="97"/>
      <c r="O48" s="97"/>
      <c r="P48" s="97"/>
      <c r="Q48" s="97"/>
      <c r="R48" s="124">
        <v>1.978</v>
      </c>
      <c r="S48" s="17"/>
    </row>
    <row r="49" spans="1:19">
      <c r="A49" s="178" t="s">
        <v>45</v>
      </c>
      <c r="B49" s="179"/>
      <c r="C49" s="13" t="s">
        <v>11</v>
      </c>
      <c r="D49" s="15"/>
      <c r="E49" s="15"/>
      <c r="F49" s="15">
        <v>0.33539999999999998</v>
      </c>
      <c r="G49" s="126">
        <v>0.33539999999999998</v>
      </c>
      <c r="H49" s="150">
        <v>76.857500000000002</v>
      </c>
      <c r="I49" s="59">
        <v>1175.6188999999999</v>
      </c>
      <c r="J49" s="88"/>
      <c r="K49" s="125">
        <v>1175.6188999999999</v>
      </c>
      <c r="L49" s="25">
        <v>171.172</v>
      </c>
      <c r="M49" s="92">
        <v>28.7593</v>
      </c>
      <c r="N49" s="92"/>
      <c r="O49" s="92">
        <v>1.52E-2</v>
      </c>
      <c r="P49" s="92"/>
      <c r="Q49" s="92">
        <v>0.2359</v>
      </c>
      <c r="R49" s="121">
        <v>1452.9941999999999</v>
      </c>
      <c r="S49" s="6"/>
    </row>
    <row r="50" spans="1:19">
      <c r="A50" s="180"/>
      <c r="B50" s="181"/>
      <c r="C50" s="44" t="s">
        <v>13</v>
      </c>
      <c r="D50" s="16"/>
      <c r="E50" s="16"/>
      <c r="F50" s="16">
        <v>33.122999999999998</v>
      </c>
      <c r="G50" s="122">
        <v>33.122999999999998</v>
      </c>
      <c r="H50" s="151">
        <v>8409.2739999999994</v>
      </c>
      <c r="I50" s="60">
        <v>112500.781</v>
      </c>
      <c r="J50" s="89"/>
      <c r="K50" s="123">
        <v>112500.781</v>
      </c>
      <c r="L50" s="26">
        <v>18995.235000000001</v>
      </c>
      <c r="M50" s="97">
        <v>2799.9479999999999</v>
      </c>
      <c r="N50" s="97"/>
      <c r="O50" s="97">
        <v>1.4039999999999999</v>
      </c>
      <c r="P50" s="97"/>
      <c r="Q50" s="97">
        <v>67.760000000000005</v>
      </c>
      <c r="R50" s="124">
        <v>142807.52500000002</v>
      </c>
      <c r="S50" s="17"/>
    </row>
    <row r="51" spans="1:19">
      <c r="A51" s="178" t="s">
        <v>46</v>
      </c>
      <c r="B51" s="179"/>
      <c r="C51" s="13" t="s">
        <v>11</v>
      </c>
      <c r="D51" s="15"/>
      <c r="E51" s="15"/>
      <c r="F51" s="15">
        <v>0.4</v>
      </c>
      <c r="G51" s="126">
        <v>0.4</v>
      </c>
      <c r="H51" s="150"/>
      <c r="I51" s="59"/>
      <c r="J51" s="88"/>
      <c r="K51" s="125">
        <v>0</v>
      </c>
      <c r="L51" s="25">
        <v>3.3650000000000002</v>
      </c>
      <c r="M51" s="92"/>
      <c r="N51" s="92"/>
      <c r="O51" s="92"/>
      <c r="P51" s="92"/>
      <c r="Q51" s="92"/>
      <c r="R51" s="121">
        <v>3.7650000000000001</v>
      </c>
      <c r="S51" s="6"/>
    </row>
    <row r="52" spans="1:19">
      <c r="A52" s="180"/>
      <c r="B52" s="181"/>
      <c r="C52" s="44" t="s">
        <v>13</v>
      </c>
      <c r="D52" s="16"/>
      <c r="E52" s="16"/>
      <c r="F52" s="16">
        <v>856.65599999999995</v>
      </c>
      <c r="G52" s="122">
        <v>856.65599999999995</v>
      </c>
      <c r="H52" s="151"/>
      <c r="I52" s="60"/>
      <c r="J52" s="89"/>
      <c r="K52" s="123">
        <v>0</v>
      </c>
      <c r="L52" s="26">
        <v>4634.2510000000002</v>
      </c>
      <c r="M52" s="97"/>
      <c r="N52" s="97"/>
      <c r="O52" s="97"/>
      <c r="P52" s="97"/>
      <c r="Q52" s="97"/>
      <c r="R52" s="124">
        <v>5490.9070000000002</v>
      </c>
      <c r="S52" s="17"/>
    </row>
    <row r="53" spans="1:19">
      <c r="A53" s="178" t="s">
        <v>47</v>
      </c>
      <c r="B53" s="179"/>
      <c r="C53" s="13" t="s">
        <v>11</v>
      </c>
      <c r="D53" s="15"/>
      <c r="E53" s="15"/>
      <c r="F53" s="15">
        <v>7.6700000000000004E-2</v>
      </c>
      <c r="G53" s="126">
        <v>7.6700000000000004E-2</v>
      </c>
      <c r="H53" s="150">
        <v>2.0175000000000001</v>
      </c>
      <c r="I53" s="59">
        <v>3.4811999999999999</v>
      </c>
      <c r="J53" s="88"/>
      <c r="K53" s="125">
        <v>3.4811999999999999</v>
      </c>
      <c r="L53" s="25">
        <v>5.8900000000000001E-2</v>
      </c>
      <c r="M53" s="92">
        <v>2.9861</v>
      </c>
      <c r="N53" s="92">
        <v>3.0000000000000001E-3</v>
      </c>
      <c r="O53" s="92"/>
      <c r="P53" s="92"/>
      <c r="Q53" s="92">
        <v>3.5000000000000001E-3</v>
      </c>
      <c r="R53" s="121">
        <v>8.6269000000000009</v>
      </c>
      <c r="S53" s="6"/>
    </row>
    <row r="54" spans="1:19">
      <c r="A54" s="180"/>
      <c r="B54" s="181"/>
      <c r="C54" s="44" t="s">
        <v>13</v>
      </c>
      <c r="D54" s="16"/>
      <c r="E54" s="16"/>
      <c r="F54" s="16">
        <v>56.965000000000003</v>
      </c>
      <c r="G54" s="122">
        <v>56.965000000000003</v>
      </c>
      <c r="H54" s="151">
        <v>1373.2670000000001</v>
      </c>
      <c r="I54" s="60">
        <v>2418.1819999999998</v>
      </c>
      <c r="J54" s="89"/>
      <c r="K54" s="123">
        <v>2418.1819999999998</v>
      </c>
      <c r="L54" s="26">
        <v>33.500999999999998</v>
      </c>
      <c r="M54" s="97">
        <v>1938.1379999999999</v>
      </c>
      <c r="N54" s="97">
        <v>0.97199999999999998</v>
      </c>
      <c r="O54" s="97"/>
      <c r="P54" s="97"/>
      <c r="Q54" s="97">
        <v>3.024</v>
      </c>
      <c r="R54" s="124">
        <v>5824.049</v>
      </c>
      <c r="S54" s="17"/>
    </row>
    <row r="55" spans="1:19">
      <c r="A55" s="42" t="s">
        <v>0</v>
      </c>
      <c r="B55" s="174" t="s">
        <v>48</v>
      </c>
      <c r="C55" s="13" t="s">
        <v>11</v>
      </c>
      <c r="D55" s="15"/>
      <c r="E55" s="15"/>
      <c r="F55" s="15"/>
      <c r="G55" s="126">
        <v>0</v>
      </c>
      <c r="H55" s="150">
        <v>0.1033</v>
      </c>
      <c r="I55" s="59">
        <v>6.8363000000000005</v>
      </c>
      <c r="J55" s="88"/>
      <c r="K55" s="125">
        <v>6.8363000000000005</v>
      </c>
      <c r="L55" s="25">
        <v>1.0800000000000001E-2</v>
      </c>
      <c r="M55" s="92">
        <v>1.9300000000000001E-2</v>
      </c>
      <c r="N55" s="92">
        <v>1.52E-2</v>
      </c>
      <c r="O55" s="92">
        <v>0.23169999999999999</v>
      </c>
      <c r="P55" s="92">
        <v>2.1000000000000003E-3</v>
      </c>
      <c r="Q55" s="92">
        <v>0.55820000000000003</v>
      </c>
      <c r="R55" s="121">
        <v>7.7769000000000013</v>
      </c>
      <c r="S55" s="6"/>
    </row>
    <row r="56" spans="1:19">
      <c r="A56" s="43" t="s">
        <v>36</v>
      </c>
      <c r="B56" s="175"/>
      <c r="C56" s="44" t="s">
        <v>13</v>
      </c>
      <c r="D56" s="16"/>
      <c r="E56" s="16"/>
      <c r="F56" s="16"/>
      <c r="G56" s="122">
        <v>0</v>
      </c>
      <c r="H56" s="151">
        <v>187.339</v>
      </c>
      <c r="I56" s="60">
        <v>5935.7209999999995</v>
      </c>
      <c r="J56" s="89"/>
      <c r="K56" s="123">
        <v>5935.7209999999995</v>
      </c>
      <c r="L56" s="26">
        <v>12.15</v>
      </c>
      <c r="M56" s="97">
        <v>28.491</v>
      </c>
      <c r="N56" s="97">
        <v>13.132999999999999</v>
      </c>
      <c r="O56" s="97">
        <v>138.733</v>
      </c>
      <c r="P56" s="97">
        <v>0.83199999999999996</v>
      </c>
      <c r="Q56" s="97">
        <v>433.072</v>
      </c>
      <c r="R56" s="124">
        <v>6749.4709999999995</v>
      </c>
      <c r="S56" s="17"/>
    </row>
    <row r="57" spans="1:19">
      <c r="A57" s="43" t="s">
        <v>12</v>
      </c>
      <c r="B57" s="11" t="s">
        <v>15</v>
      </c>
      <c r="C57" s="13" t="s">
        <v>11</v>
      </c>
      <c r="D57" s="15"/>
      <c r="E57" s="15"/>
      <c r="F57" s="15">
        <v>0.2762</v>
      </c>
      <c r="G57" s="126">
        <v>0.2762</v>
      </c>
      <c r="H57" s="150">
        <v>0.47520000000000001</v>
      </c>
      <c r="I57" s="59">
        <v>63.259099999999997</v>
      </c>
      <c r="J57" s="88"/>
      <c r="K57" s="125">
        <v>63.259099999999997</v>
      </c>
      <c r="L57" s="25">
        <v>0.2752</v>
      </c>
      <c r="M57" s="92">
        <v>0.58930000000000005</v>
      </c>
      <c r="N57" s="92">
        <v>3.0000000000000001E-3</v>
      </c>
      <c r="O57" s="92">
        <v>0.14510000000000001</v>
      </c>
      <c r="P57" s="92">
        <v>1.6000000000000001E-3</v>
      </c>
      <c r="Q57" s="92">
        <v>5.8799999999999998E-2</v>
      </c>
      <c r="R57" s="121">
        <v>65.083499999999987</v>
      </c>
      <c r="S57" s="6"/>
    </row>
    <row r="58" spans="1:19">
      <c r="A58" s="43" t="s">
        <v>18</v>
      </c>
      <c r="B58" s="44" t="s">
        <v>49</v>
      </c>
      <c r="C58" s="44" t="s">
        <v>13</v>
      </c>
      <c r="D58" s="16"/>
      <c r="E58" s="16"/>
      <c r="F58" s="16">
        <v>332.52100000000002</v>
      </c>
      <c r="G58" s="122">
        <v>332.52100000000002</v>
      </c>
      <c r="H58" s="151">
        <v>181.44900000000001</v>
      </c>
      <c r="I58" s="60">
        <v>13724.913</v>
      </c>
      <c r="J58" s="89"/>
      <c r="K58" s="123">
        <v>13724.913</v>
      </c>
      <c r="L58" s="26">
        <v>41.820999999999998</v>
      </c>
      <c r="M58" s="97">
        <v>172.309</v>
      </c>
      <c r="N58" s="97">
        <v>1.62</v>
      </c>
      <c r="O58" s="97">
        <v>64.093999999999994</v>
      </c>
      <c r="P58" s="97">
        <v>2.5920000000000001</v>
      </c>
      <c r="Q58" s="97">
        <v>109.67400000000001</v>
      </c>
      <c r="R58" s="124">
        <v>14630.993</v>
      </c>
      <c r="S58" s="17"/>
    </row>
    <row r="59" spans="1:19">
      <c r="A59" s="1"/>
      <c r="B59" s="176" t="s">
        <v>19</v>
      </c>
      <c r="C59" s="13" t="s">
        <v>11</v>
      </c>
      <c r="D59" s="127">
        <v>0</v>
      </c>
      <c r="E59" s="127">
        <v>0</v>
      </c>
      <c r="F59" s="127">
        <v>0.2762</v>
      </c>
      <c r="G59" s="126">
        <v>0.2762</v>
      </c>
      <c r="H59" s="152">
        <v>0.57850000000000001</v>
      </c>
      <c r="I59" s="153">
        <v>70.095399999999998</v>
      </c>
      <c r="J59" s="129">
        <v>0</v>
      </c>
      <c r="K59" s="125">
        <v>70.095399999999998</v>
      </c>
      <c r="L59" s="125">
        <v>0.28599999999999998</v>
      </c>
      <c r="M59" s="6">
        <v>0.60860000000000003</v>
      </c>
      <c r="N59" s="6">
        <v>1.8200000000000001E-2</v>
      </c>
      <c r="O59" s="6">
        <v>0.37680000000000002</v>
      </c>
      <c r="P59" s="6">
        <v>3.7000000000000002E-3</v>
      </c>
      <c r="Q59" s="6">
        <v>0.61699999999999999</v>
      </c>
      <c r="R59" s="121">
        <v>72.860399999999984</v>
      </c>
      <c r="S59" s="75">
        <f t="shared" ref="S59:S60" si="4">SUM(S55,S57)</f>
        <v>0</v>
      </c>
    </row>
    <row r="60" spans="1:19">
      <c r="A60" s="45"/>
      <c r="B60" s="177"/>
      <c r="C60" s="44" t="s">
        <v>13</v>
      </c>
      <c r="D60" s="128">
        <v>0</v>
      </c>
      <c r="E60" s="128">
        <v>0</v>
      </c>
      <c r="F60" s="128">
        <v>332.52100000000002</v>
      </c>
      <c r="G60" s="122">
        <v>332.52100000000002</v>
      </c>
      <c r="H60" s="24">
        <v>368.78800000000001</v>
      </c>
      <c r="I60" s="154">
        <v>19660.633999999998</v>
      </c>
      <c r="J60" s="20">
        <v>0</v>
      </c>
      <c r="K60" s="123">
        <v>19660.633999999998</v>
      </c>
      <c r="L60" s="123">
        <v>53.970999999999997</v>
      </c>
      <c r="M60" s="17">
        <v>200.8</v>
      </c>
      <c r="N60" s="17">
        <v>14.753</v>
      </c>
      <c r="O60" s="17">
        <v>202.827</v>
      </c>
      <c r="P60" s="17">
        <v>3.4239999999999999</v>
      </c>
      <c r="Q60" s="17">
        <v>542.74599999999998</v>
      </c>
      <c r="R60" s="124">
        <v>21380.464</v>
      </c>
      <c r="S60" s="77">
        <f t="shared" si="4"/>
        <v>0</v>
      </c>
    </row>
    <row r="61" spans="1:19">
      <c r="A61" s="42" t="s">
        <v>0</v>
      </c>
      <c r="B61" s="174" t="s">
        <v>50</v>
      </c>
      <c r="C61" s="13" t="s">
        <v>11</v>
      </c>
      <c r="D61" s="15"/>
      <c r="E61" s="15"/>
      <c r="F61" s="15"/>
      <c r="G61" s="126">
        <v>0</v>
      </c>
      <c r="H61" s="150">
        <v>4.0399999999999998E-2</v>
      </c>
      <c r="I61" s="59">
        <v>0.01</v>
      </c>
      <c r="J61" s="88"/>
      <c r="K61" s="125">
        <v>0.01</v>
      </c>
      <c r="L61" s="25"/>
      <c r="M61" s="92">
        <v>6.4000000000000001E-2</v>
      </c>
      <c r="N61" s="92"/>
      <c r="O61" s="92"/>
      <c r="P61" s="92"/>
      <c r="Q61" s="92"/>
      <c r="R61" s="121">
        <v>0.1144</v>
      </c>
      <c r="S61" s="6"/>
    </row>
    <row r="62" spans="1:19">
      <c r="A62" s="43" t="s">
        <v>51</v>
      </c>
      <c r="B62" s="175"/>
      <c r="C62" s="44" t="s">
        <v>13</v>
      </c>
      <c r="D62" s="16"/>
      <c r="E62" s="16"/>
      <c r="F62" s="16"/>
      <c r="G62" s="122">
        <v>0</v>
      </c>
      <c r="H62" s="151">
        <v>2.1549999999999998</v>
      </c>
      <c r="I62" s="60">
        <v>0.13</v>
      </c>
      <c r="J62" s="89"/>
      <c r="K62" s="123">
        <v>0.13</v>
      </c>
      <c r="L62" s="26"/>
      <c r="M62" s="97">
        <v>1.9219999999999999</v>
      </c>
      <c r="N62" s="97"/>
      <c r="O62" s="97"/>
      <c r="P62" s="97"/>
      <c r="Q62" s="97"/>
      <c r="R62" s="124">
        <v>4.2069999999999999</v>
      </c>
      <c r="S62" s="17"/>
    </row>
    <row r="63" spans="1:19">
      <c r="A63" s="43" t="s">
        <v>0</v>
      </c>
      <c r="B63" s="11" t="s">
        <v>52</v>
      </c>
      <c r="C63" s="13" t="s">
        <v>11</v>
      </c>
      <c r="D63" s="15"/>
      <c r="E63" s="15"/>
      <c r="F63" s="15">
        <v>77.56</v>
      </c>
      <c r="G63" s="126">
        <v>77.56</v>
      </c>
      <c r="H63" s="150">
        <v>413.47570000000002</v>
      </c>
      <c r="I63" s="59"/>
      <c r="J63" s="88"/>
      <c r="K63" s="125">
        <v>0</v>
      </c>
      <c r="L63" s="25"/>
      <c r="M63" s="92"/>
      <c r="N63" s="92"/>
      <c r="O63" s="92"/>
      <c r="P63" s="92"/>
      <c r="Q63" s="92"/>
      <c r="R63" s="121">
        <v>491.03570000000002</v>
      </c>
      <c r="S63" s="6"/>
    </row>
    <row r="64" spans="1:19">
      <c r="A64" s="43" t="s">
        <v>53</v>
      </c>
      <c r="B64" s="44" t="s">
        <v>54</v>
      </c>
      <c r="C64" s="44" t="s">
        <v>13</v>
      </c>
      <c r="D64" s="16"/>
      <c r="E64" s="16"/>
      <c r="F64" s="16">
        <v>7459.7759999999998</v>
      </c>
      <c r="G64" s="122">
        <v>7459.7759999999998</v>
      </c>
      <c r="H64" s="151">
        <v>69946.941000000006</v>
      </c>
      <c r="I64" s="60"/>
      <c r="J64" s="89"/>
      <c r="K64" s="123">
        <v>0</v>
      </c>
      <c r="L64" s="26"/>
      <c r="M64" s="97"/>
      <c r="N64" s="97"/>
      <c r="O64" s="97"/>
      <c r="P64" s="97"/>
      <c r="Q64" s="97"/>
      <c r="R64" s="124">
        <v>77406.717000000004</v>
      </c>
      <c r="S64" s="17"/>
    </row>
    <row r="65" spans="1:19">
      <c r="A65" s="43" t="s">
        <v>0</v>
      </c>
      <c r="B65" s="174" t="s">
        <v>55</v>
      </c>
      <c r="C65" s="13" t="s">
        <v>11</v>
      </c>
      <c r="D65" s="15"/>
      <c r="E65" s="15"/>
      <c r="F65" s="15"/>
      <c r="G65" s="126">
        <v>0</v>
      </c>
      <c r="H65" s="150">
        <v>72.11</v>
      </c>
      <c r="I65" s="59"/>
      <c r="J65" s="88"/>
      <c r="K65" s="125">
        <v>0</v>
      </c>
      <c r="L65" s="25"/>
      <c r="M65" s="92"/>
      <c r="N65" s="92"/>
      <c r="O65" s="92"/>
      <c r="P65" s="92"/>
      <c r="Q65" s="92"/>
      <c r="R65" s="121">
        <v>72.11</v>
      </c>
      <c r="S65" s="6"/>
    </row>
    <row r="66" spans="1:19">
      <c r="A66" s="43" t="s">
        <v>18</v>
      </c>
      <c r="B66" s="175"/>
      <c r="C66" s="44" t="s">
        <v>13</v>
      </c>
      <c r="D66" s="16"/>
      <c r="E66" s="16"/>
      <c r="F66" s="16"/>
      <c r="G66" s="122">
        <v>0</v>
      </c>
      <c r="H66" s="151">
        <v>17045.489000000001</v>
      </c>
      <c r="I66" s="60"/>
      <c r="J66" s="89"/>
      <c r="K66" s="123">
        <v>0</v>
      </c>
      <c r="L66" s="26"/>
      <c r="M66" s="97"/>
      <c r="N66" s="97"/>
      <c r="O66" s="97"/>
      <c r="P66" s="97"/>
      <c r="Q66" s="97"/>
      <c r="R66" s="124">
        <v>17045.489000000001</v>
      </c>
      <c r="S66" s="17"/>
    </row>
    <row r="67" spans="1:19">
      <c r="A67" s="1"/>
      <c r="B67" s="11" t="s">
        <v>15</v>
      </c>
      <c r="C67" s="13" t="s">
        <v>11</v>
      </c>
      <c r="D67" s="15"/>
      <c r="E67" s="15"/>
      <c r="F67" s="15">
        <v>0.5</v>
      </c>
      <c r="G67" s="126">
        <v>0.5</v>
      </c>
      <c r="H67" s="150">
        <v>59.171900000000001</v>
      </c>
      <c r="I67" s="59"/>
      <c r="J67" s="88"/>
      <c r="K67" s="125">
        <v>0</v>
      </c>
      <c r="L67" s="25"/>
      <c r="M67" s="92">
        <v>4.1000000000000002E-2</v>
      </c>
      <c r="N67" s="92"/>
      <c r="O67" s="92"/>
      <c r="P67" s="92"/>
      <c r="Q67" s="92"/>
      <c r="R67" s="121">
        <v>59.712899999999998</v>
      </c>
      <c r="S67" s="6"/>
    </row>
    <row r="68" spans="1:19" ht="19.5" thickBot="1">
      <c r="A68" s="46" t="s">
        <v>0</v>
      </c>
      <c r="B68" s="14" t="s">
        <v>54</v>
      </c>
      <c r="C68" s="14" t="s">
        <v>13</v>
      </c>
      <c r="D68" s="18"/>
      <c r="E68" s="18"/>
      <c r="F68" s="18">
        <v>16.155999999999999</v>
      </c>
      <c r="G68" s="155">
        <v>16.155999999999999</v>
      </c>
      <c r="H68" s="156">
        <v>4999.0010000000002</v>
      </c>
      <c r="I68" s="62"/>
      <c r="J68" s="34"/>
      <c r="K68" s="131">
        <v>0</v>
      </c>
      <c r="L68" s="27"/>
      <c r="M68" s="98">
        <v>1.415</v>
      </c>
      <c r="N68" s="98"/>
      <c r="O68" s="98"/>
      <c r="P68" s="98"/>
      <c r="Q68" s="98"/>
      <c r="R68" s="132">
        <v>5016.5720000000001</v>
      </c>
      <c r="S68" s="10"/>
    </row>
    <row r="69" spans="1:19">
      <c r="A69" s="51"/>
      <c r="B69" s="50"/>
      <c r="C69" s="50"/>
      <c r="D69" s="93"/>
      <c r="E69" s="12"/>
      <c r="F69" s="12"/>
      <c r="G69" s="31"/>
      <c r="H69" s="33"/>
      <c r="I69" s="31"/>
      <c r="J69" s="33"/>
      <c r="K69" s="31"/>
      <c r="L69" s="31"/>
      <c r="M69" s="12"/>
      <c r="N69" s="12"/>
      <c r="O69" s="12"/>
      <c r="P69" s="12"/>
      <c r="Q69" s="12"/>
      <c r="R69" s="12"/>
      <c r="S69" s="12"/>
    </row>
    <row r="70" spans="1:19">
      <c r="A70" s="51"/>
      <c r="B70" s="50"/>
      <c r="C70" s="50"/>
      <c r="D70" s="93"/>
      <c r="E70" s="12"/>
      <c r="F70" s="12"/>
      <c r="G70" s="31"/>
      <c r="H70" s="33"/>
      <c r="I70" s="31"/>
      <c r="J70" s="33"/>
      <c r="K70" s="31"/>
      <c r="L70" s="31"/>
      <c r="M70" s="12"/>
      <c r="N70" s="12"/>
      <c r="O70" s="12"/>
      <c r="P70" s="12"/>
      <c r="Q70" s="12"/>
      <c r="R70" s="12"/>
      <c r="S70" s="12"/>
    </row>
    <row r="71" spans="1:19">
      <c r="A71" s="51"/>
      <c r="B71" s="50"/>
      <c r="C71" s="50"/>
      <c r="D71" s="93"/>
      <c r="E71" s="12"/>
      <c r="F71" s="12"/>
      <c r="G71" s="31"/>
      <c r="H71" s="33"/>
      <c r="I71" s="31"/>
      <c r="J71" s="33"/>
      <c r="K71" s="31"/>
      <c r="L71" s="31"/>
      <c r="M71" s="12"/>
      <c r="N71" s="12"/>
      <c r="O71" s="12"/>
      <c r="P71" s="12"/>
      <c r="Q71" s="12"/>
      <c r="R71" s="12"/>
      <c r="S71" s="12"/>
    </row>
    <row r="72" spans="1:19">
      <c r="A72" s="51"/>
      <c r="B72" s="50"/>
      <c r="C72" s="50"/>
      <c r="D72" s="93"/>
      <c r="E72" s="12"/>
      <c r="F72" s="12"/>
      <c r="G72" s="31"/>
      <c r="H72" s="33"/>
      <c r="I72" s="31"/>
      <c r="J72" s="33"/>
      <c r="K72" s="31"/>
      <c r="L72" s="31"/>
      <c r="M72" s="12"/>
      <c r="N72" s="12"/>
      <c r="O72" s="12"/>
      <c r="P72" s="12"/>
      <c r="Q72" s="12"/>
      <c r="R72" s="12"/>
      <c r="S72" s="12"/>
    </row>
    <row r="73" spans="1:19">
      <c r="D73" s="55"/>
      <c r="E73" s="57"/>
      <c r="F73" s="57"/>
      <c r="G73" s="31"/>
      <c r="H73" s="31"/>
      <c r="I73" s="31"/>
      <c r="J73" s="21"/>
      <c r="K73" s="31"/>
      <c r="L73" s="31"/>
      <c r="R73" s="23"/>
    </row>
    <row r="74" spans="1:19" ht="19.5" thickBot="1">
      <c r="A74" s="8"/>
      <c r="B74" s="36" t="s">
        <v>116</v>
      </c>
      <c r="C74" s="8"/>
      <c r="D74" s="56"/>
      <c r="E74" s="58"/>
      <c r="F74" s="58"/>
      <c r="G74" s="47"/>
      <c r="H74" s="31"/>
      <c r="I74" s="31"/>
      <c r="J74" s="22"/>
      <c r="K74" s="47"/>
      <c r="L74" s="94"/>
      <c r="M74" s="8"/>
      <c r="N74" s="8"/>
      <c r="O74" s="8"/>
      <c r="P74" s="8"/>
      <c r="Q74" s="8"/>
      <c r="R74" s="8"/>
    </row>
    <row r="75" spans="1:19">
      <c r="A75" s="45"/>
      <c r="B75" s="20"/>
      <c r="C75" s="48"/>
      <c r="D75" s="29" t="s">
        <v>1</v>
      </c>
      <c r="E75" s="29" t="s">
        <v>96</v>
      </c>
      <c r="F75" s="104" t="s">
        <v>108</v>
      </c>
      <c r="G75" s="40" t="s">
        <v>2</v>
      </c>
      <c r="H75" s="29" t="s">
        <v>97</v>
      </c>
      <c r="I75" s="54" t="s">
        <v>3</v>
      </c>
      <c r="J75" s="54" t="s">
        <v>4</v>
      </c>
      <c r="K75" s="29" t="s">
        <v>98</v>
      </c>
      <c r="L75" s="54" t="s">
        <v>5</v>
      </c>
      <c r="M75" s="29" t="s">
        <v>99</v>
      </c>
      <c r="N75" s="29" t="s">
        <v>6</v>
      </c>
      <c r="O75" s="29" t="s">
        <v>7</v>
      </c>
      <c r="P75" s="29" t="s">
        <v>8</v>
      </c>
      <c r="Q75" s="29" t="s">
        <v>106</v>
      </c>
      <c r="R75" s="41" t="s">
        <v>92</v>
      </c>
      <c r="S75" s="12"/>
    </row>
    <row r="76" spans="1:19">
      <c r="A76" s="43" t="s">
        <v>51</v>
      </c>
      <c r="B76" s="176" t="s">
        <v>19</v>
      </c>
      <c r="C76" s="5" t="s">
        <v>11</v>
      </c>
      <c r="D76" s="127">
        <v>0</v>
      </c>
      <c r="E76" s="6">
        <v>0</v>
      </c>
      <c r="F76" s="6">
        <v>78.06</v>
      </c>
      <c r="G76" s="133">
        <v>78.06</v>
      </c>
      <c r="H76" s="152">
        <v>544.798</v>
      </c>
      <c r="I76" s="153">
        <v>0.01</v>
      </c>
      <c r="J76" s="129">
        <v>0</v>
      </c>
      <c r="K76" s="134">
        <v>0.01</v>
      </c>
      <c r="L76" s="134">
        <v>0</v>
      </c>
      <c r="M76" s="6">
        <v>0.10500000000000001</v>
      </c>
      <c r="N76" s="6">
        <v>0</v>
      </c>
      <c r="O76" s="6">
        <v>0</v>
      </c>
      <c r="P76" s="6">
        <v>0</v>
      </c>
      <c r="Q76" s="6">
        <v>0</v>
      </c>
      <c r="R76" s="121">
        <v>622.97299999999996</v>
      </c>
      <c r="S76" s="1"/>
    </row>
    <row r="77" spans="1:19">
      <c r="A77" s="38" t="s">
        <v>53</v>
      </c>
      <c r="B77" s="177"/>
      <c r="C77" s="49" t="s">
        <v>13</v>
      </c>
      <c r="D77" s="128">
        <v>0</v>
      </c>
      <c r="E77" s="17">
        <v>0</v>
      </c>
      <c r="F77" s="17">
        <v>7475.9319999999998</v>
      </c>
      <c r="G77" s="135">
        <v>7475.9319999999998</v>
      </c>
      <c r="H77" s="24">
        <v>91993.58600000001</v>
      </c>
      <c r="I77" s="154">
        <v>0.13</v>
      </c>
      <c r="J77" s="20">
        <v>0</v>
      </c>
      <c r="K77" s="136">
        <v>0.13</v>
      </c>
      <c r="L77" s="136">
        <v>0</v>
      </c>
      <c r="M77" s="17">
        <v>3.3369999999999997</v>
      </c>
      <c r="N77" s="17">
        <v>0</v>
      </c>
      <c r="O77" s="17">
        <v>0</v>
      </c>
      <c r="P77" s="17">
        <v>0</v>
      </c>
      <c r="Q77" s="17">
        <v>0</v>
      </c>
      <c r="R77" s="124">
        <v>99472.985000000015</v>
      </c>
      <c r="S77" s="1"/>
    </row>
    <row r="78" spans="1:19">
      <c r="A78" s="43" t="s">
        <v>0</v>
      </c>
      <c r="B78" s="174" t="s">
        <v>56</v>
      </c>
      <c r="C78" s="5" t="s">
        <v>11</v>
      </c>
      <c r="D78" s="65"/>
      <c r="E78" s="15"/>
      <c r="F78" s="15">
        <v>1.5749</v>
      </c>
      <c r="G78" s="133">
        <v>1.5749</v>
      </c>
      <c r="H78" s="150">
        <v>0.87639999999999996</v>
      </c>
      <c r="I78" s="59">
        <v>4.452</v>
      </c>
      <c r="J78" s="88"/>
      <c r="K78" s="134">
        <v>4.452</v>
      </c>
      <c r="L78" s="25">
        <v>3.5799999999999998E-2</v>
      </c>
      <c r="M78" s="92">
        <v>0.45910000000000001</v>
      </c>
      <c r="N78" s="92">
        <v>6.0999999999999999E-2</v>
      </c>
      <c r="O78" s="92">
        <v>1.0532999999999999</v>
      </c>
      <c r="P78" s="92">
        <v>0.1565</v>
      </c>
      <c r="Q78" s="92">
        <v>1.5125</v>
      </c>
      <c r="R78" s="121">
        <v>10.181499999999998</v>
      </c>
      <c r="S78" s="1"/>
    </row>
    <row r="79" spans="1:19">
      <c r="A79" s="43" t="s">
        <v>31</v>
      </c>
      <c r="B79" s="175"/>
      <c r="C79" s="49" t="s">
        <v>13</v>
      </c>
      <c r="D79" s="66"/>
      <c r="E79" s="16"/>
      <c r="F79" s="16">
        <v>3726.6010000000001</v>
      </c>
      <c r="G79" s="135">
        <v>3726.6010000000001</v>
      </c>
      <c r="H79" s="151">
        <v>1663.5709999999999</v>
      </c>
      <c r="I79" s="60">
        <v>6715.9009999999998</v>
      </c>
      <c r="J79" s="89"/>
      <c r="K79" s="136">
        <v>6715.9009999999998</v>
      </c>
      <c r="L79" s="26">
        <v>46.81</v>
      </c>
      <c r="M79" s="97">
        <v>780.61</v>
      </c>
      <c r="N79" s="97">
        <v>66.819000000000003</v>
      </c>
      <c r="O79" s="97">
        <v>1734.1120000000001</v>
      </c>
      <c r="P79" s="97">
        <v>181.952</v>
      </c>
      <c r="Q79" s="97">
        <v>2638.5909999999999</v>
      </c>
      <c r="R79" s="124">
        <v>17554.966999999997</v>
      </c>
      <c r="S79" s="1"/>
    </row>
    <row r="80" spans="1:19">
      <c r="A80" s="43" t="s">
        <v>0</v>
      </c>
      <c r="B80" s="174" t="s">
        <v>57</v>
      </c>
      <c r="C80" s="5" t="s">
        <v>11</v>
      </c>
      <c r="D80" s="65"/>
      <c r="E80" s="15"/>
      <c r="F80" s="15"/>
      <c r="G80" s="133">
        <v>0</v>
      </c>
      <c r="H80" s="150"/>
      <c r="I80" s="59">
        <v>8.0999999999999996E-3</v>
      </c>
      <c r="J80" s="88"/>
      <c r="K80" s="134">
        <v>8.0999999999999996E-3</v>
      </c>
      <c r="L80" s="25"/>
      <c r="M80" s="92"/>
      <c r="N80" s="92"/>
      <c r="O80" s="92"/>
      <c r="P80" s="92"/>
      <c r="Q80" s="92"/>
      <c r="R80" s="121">
        <v>8.0999999999999996E-3</v>
      </c>
      <c r="S80" s="1"/>
    </row>
    <row r="81" spans="1:19">
      <c r="A81" s="43" t="s">
        <v>0</v>
      </c>
      <c r="B81" s="175"/>
      <c r="C81" s="49" t="s">
        <v>13</v>
      </c>
      <c r="D81" s="66"/>
      <c r="E81" s="16"/>
      <c r="F81" s="16"/>
      <c r="G81" s="135">
        <v>0</v>
      </c>
      <c r="H81" s="151"/>
      <c r="I81" s="60">
        <v>1.2969999999999999</v>
      </c>
      <c r="J81" s="89"/>
      <c r="K81" s="136">
        <v>1.2969999999999999</v>
      </c>
      <c r="L81" s="26"/>
      <c r="M81" s="97"/>
      <c r="N81" s="97"/>
      <c r="O81" s="97"/>
      <c r="P81" s="97"/>
      <c r="Q81" s="97"/>
      <c r="R81" s="124">
        <v>1.2969999999999999</v>
      </c>
      <c r="S81" s="1"/>
    </row>
    <row r="82" spans="1:19">
      <c r="A82" s="43" t="s">
        <v>58</v>
      </c>
      <c r="B82" s="11" t="s">
        <v>59</v>
      </c>
      <c r="C82" s="5" t="s">
        <v>11</v>
      </c>
      <c r="D82" s="65"/>
      <c r="E82" s="15"/>
      <c r="F82" s="15"/>
      <c r="G82" s="133">
        <v>0</v>
      </c>
      <c r="H82" s="150"/>
      <c r="I82" s="59"/>
      <c r="J82" s="88"/>
      <c r="K82" s="134">
        <v>0</v>
      </c>
      <c r="L82" s="25">
        <v>0.442</v>
      </c>
      <c r="M82" s="92"/>
      <c r="N82" s="92"/>
      <c r="O82" s="92"/>
      <c r="P82" s="92"/>
      <c r="Q82" s="92"/>
      <c r="R82" s="121">
        <v>0.442</v>
      </c>
      <c r="S82" s="1"/>
    </row>
    <row r="83" spans="1:19">
      <c r="A83" s="43"/>
      <c r="B83" s="44" t="s">
        <v>60</v>
      </c>
      <c r="C83" s="49" t="s">
        <v>13</v>
      </c>
      <c r="D83" s="66"/>
      <c r="E83" s="16"/>
      <c r="F83" s="16"/>
      <c r="G83" s="135">
        <v>0</v>
      </c>
      <c r="H83" s="151"/>
      <c r="I83" s="60"/>
      <c r="J83" s="89"/>
      <c r="K83" s="136">
        <v>0</v>
      </c>
      <c r="L83" s="26">
        <v>550.39599999999996</v>
      </c>
      <c r="M83" s="97"/>
      <c r="N83" s="97"/>
      <c r="O83" s="97"/>
      <c r="P83" s="97"/>
      <c r="Q83" s="97"/>
      <c r="R83" s="124">
        <v>550.39599999999996</v>
      </c>
      <c r="S83" s="1"/>
    </row>
    <row r="84" spans="1:19">
      <c r="A84" s="43"/>
      <c r="B84" s="174" t="s">
        <v>61</v>
      </c>
      <c r="C84" s="5" t="s">
        <v>11</v>
      </c>
      <c r="D84" s="65"/>
      <c r="E84" s="15"/>
      <c r="F84" s="15"/>
      <c r="G84" s="133">
        <v>0</v>
      </c>
      <c r="H84" s="150"/>
      <c r="I84" s="59"/>
      <c r="J84" s="88"/>
      <c r="K84" s="134">
        <v>0</v>
      </c>
      <c r="L84" s="25"/>
      <c r="M84" s="92"/>
      <c r="N84" s="92"/>
      <c r="O84" s="92"/>
      <c r="P84" s="92"/>
      <c r="Q84" s="92"/>
      <c r="R84" s="121">
        <v>0</v>
      </c>
      <c r="S84" s="1"/>
    </row>
    <row r="85" spans="1:19">
      <c r="A85" s="43" t="s">
        <v>12</v>
      </c>
      <c r="B85" s="175"/>
      <c r="C85" s="49" t="s">
        <v>13</v>
      </c>
      <c r="D85" s="66"/>
      <c r="E85" s="16"/>
      <c r="F85" s="16"/>
      <c r="G85" s="135">
        <v>0</v>
      </c>
      <c r="H85" s="151"/>
      <c r="I85" s="60"/>
      <c r="J85" s="89"/>
      <c r="K85" s="136">
        <v>0</v>
      </c>
      <c r="L85" s="26"/>
      <c r="M85" s="97"/>
      <c r="N85" s="97"/>
      <c r="O85" s="97"/>
      <c r="P85" s="97"/>
      <c r="Q85" s="97"/>
      <c r="R85" s="124">
        <v>0</v>
      </c>
      <c r="S85" s="1"/>
    </row>
    <row r="86" spans="1:19">
      <c r="A86" s="43"/>
      <c r="B86" s="11" t="s">
        <v>15</v>
      </c>
      <c r="C86" s="5" t="s">
        <v>11</v>
      </c>
      <c r="D86" s="65"/>
      <c r="E86" s="15"/>
      <c r="F86" s="15">
        <v>0.97870000000000001</v>
      </c>
      <c r="G86" s="133">
        <v>0.97870000000000001</v>
      </c>
      <c r="H86" s="150">
        <v>0.15559999999999999</v>
      </c>
      <c r="I86" s="59">
        <v>23.716999999999999</v>
      </c>
      <c r="J86" s="88"/>
      <c r="K86" s="134">
        <v>23.716999999999999</v>
      </c>
      <c r="L86" s="25">
        <v>0.42930000000000001</v>
      </c>
      <c r="M86" s="92">
        <v>0.39219999999999999</v>
      </c>
      <c r="N86" s="92">
        <v>5.4999999999999997E-3</v>
      </c>
      <c r="O86" s="92">
        <v>1.508</v>
      </c>
      <c r="P86" s="92">
        <v>2.1600000000000001E-2</v>
      </c>
      <c r="Q86" s="92">
        <v>0.22419999999999998</v>
      </c>
      <c r="R86" s="121">
        <v>27.432099999999998</v>
      </c>
      <c r="S86" s="1"/>
    </row>
    <row r="87" spans="1:19">
      <c r="A87" s="43"/>
      <c r="B87" s="44" t="s">
        <v>62</v>
      </c>
      <c r="C87" s="49" t="s">
        <v>13</v>
      </c>
      <c r="D87" s="66"/>
      <c r="E87" s="16"/>
      <c r="F87" s="16">
        <v>2090.2730000000001</v>
      </c>
      <c r="G87" s="135">
        <v>2090.2730000000001</v>
      </c>
      <c r="H87" s="151">
        <v>553.19100000000003</v>
      </c>
      <c r="I87" s="60">
        <v>10306.814</v>
      </c>
      <c r="J87" s="89"/>
      <c r="K87" s="136">
        <v>10306.814</v>
      </c>
      <c r="L87" s="26">
        <v>113.93899999999999</v>
      </c>
      <c r="M87" s="97">
        <v>535.69299999999998</v>
      </c>
      <c r="N87" s="97">
        <v>6.6219999999999999</v>
      </c>
      <c r="O87" s="97">
        <v>723.07399999999996</v>
      </c>
      <c r="P87" s="97">
        <v>12.954000000000001</v>
      </c>
      <c r="Q87" s="97">
        <v>638.19299999999998</v>
      </c>
      <c r="R87" s="124">
        <v>14980.752999999999</v>
      </c>
      <c r="S87" s="1"/>
    </row>
    <row r="88" spans="1:19">
      <c r="A88" s="43" t="s">
        <v>18</v>
      </c>
      <c r="B88" s="176" t="s">
        <v>19</v>
      </c>
      <c r="C88" s="5" t="s">
        <v>11</v>
      </c>
      <c r="D88" s="127">
        <v>0</v>
      </c>
      <c r="E88" s="6">
        <v>0</v>
      </c>
      <c r="F88" s="6">
        <v>2.5535999999999999</v>
      </c>
      <c r="G88" s="133">
        <v>2.5535999999999999</v>
      </c>
      <c r="H88" s="152">
        <v>1.032</v>
      </c>
      <c r="I88" s="153">
        <v>28.177099999999999</v>
      </c>
      <c r="J88" s="129">
        <v>0</v>
      </c>
      <c r="K88" s="134">
        <v>28.177099999999999</v>
      </c>
      <c r="L88" s="134">
        <v>0.90710000000000002</v>
      </c>
      <c r="M88" s="6">
        <v>0.85129999999999995</v>
      </c>
      <c r="N88" s="6">
        <v>6.6500000000000004E-2</v>
      </c>
      <c r="O88" s="6">
        <v>2.5613000000000001</v>
      </c>
      <c r="P88" s="6">
        <v>0.17810000000000001</v>
      </c>
      <c r="Q88" s="6">
        <v>1.7366999999999999</v>
      </c>
      <c r="R88" s="121">
        <v>38.063700000000004</v>
      </c>
      <c r="S88" s="1"/>
    </row>
    <row r="89" spans="1:19">
      <c r="A89" s="45"/>
      <c r="B89" s="177"/>
      <c r="C89" s="49" t="s">
        <v>13</v>
      </c>
      <c r="D89" s="128">
        <v>0</v>
      </c>
      <c r="E89" s="17">
        <v>0</v>
      </c>
      <c r="F89" s="17">
        <v>5816.8739999999998</v>
      </c>
      <c r="G89" s="135">
        <v>5816.8739999999998</v>
      </c>
      <c r="H89" s="24">
        <v>2216.7619999999997</v>
      </c>
      <c r="I89" s="154">
        <v>17024.011999999999</v>
      </c>
      <c r="J89" s="20">
        <v>0</v>
      </c>
      <c r="K89" s="136">
        <v>17024.011999999999</v>
      </c>
      <c r="L89" s="136">
        <v>711.14499999999987</v>
      </c>
      <c r="M89" s="17">
        <v>1316.3029999999999</v>
      </c>
      <c r="N89" s="17">
        <v>73.441000000000003</v>
      </c>
      <c r="O89" s="17">
        <v>2457.1860000000001</v>
      </c>
      <c r="P89" s="17">
        <v>194.90600000000001</v>
      </c>
      <c r="Q89" s="17">
        <v>3276.7839999999997</v>
      </c>
      <c r="R89" s="124">
        <v>33087.413</v>
      </c>
      <c r="S89" s="1"/>
    </row>
    <row r="90" spans="1:19">
      <c r="A90" s="178" t="s">
        <v>63</v>
      </c>
      <c r="B90" s="179"/>
      <c r="C90" s="5" t="s">
        <v>11</v>
      </c>
      <c r="D90" s="65"/>
      <c r="E90" s="15"/>
      <c r="F90" s="15">
        <v>1.5703</v>
      </c>
      <c r="G90" s="133">
        <v>1.5703</v>
      </c>
      <c r="H90" s="150">
        <v>2.2837999999999998</v>
      </c>
      <c r="I90" s="59">
        <v>7.7057000000000002</v>
      </c>
      <c r="J90" s="88"/>
      <c r="K90" s="134">
        <v>7.7057000000000002</v>
      </c>
      <c r="L90" s="25">
        <v>0.1305</v>
      </c>
      <c r="M90" s="92">
        <v>0.72819999999999996</v>
      </c>
      <c r="N90" s="92"/>
      <c r="O90" s="92">
        <v>1.8E-3</v>
      </c>
      <c r="P90" s="92">
        <v>4.4600000000000001E-2</v>
      </c>
      <c r="Q90" s="92">
        <v>3.3500000000000002E-2</v>
      </c>
      <c r="R90" s="121">
        <v>12.498399999999998</v>
      </c>
      <c r="S90" s="1"/>
    </row>
    <row r="91" spans="1:19">
      <c r="A91" s="180"/>
      <c r="B91" s="181"/>
      <c r="C91" s="49" t="s">
        <v>13</v>
      </c>
      <c r="D91" s="66"/>
      <c r="E91" s="16"/>
      <c r="F91" s="16">
        <v>2304.6689999999999</v>
      </c>
      <c r="G91" s="135">
        <v>2304.6689999999999</v>
      </c>
      <c r="H91" s="151">
        <v>6424.6270000000004</v>
      </c>
      <c r="I91" s="60">
        <v>14377.3</v>
      </c>
      <c r="J91" s="89"/>
      <c r="K91" s="136">
        <v>14377.3</v>
      </c>
      <c r="L91" s="26">
        <v>201.447</v>
      </c>
      <c r="M91" s="97">
        <v>1689.0450000000001</v>
      </c>
      <c r="N91" s="97"/>
      <c r="O91" s="97">
        <v>2.5920000000000001</v>
      </c>
      <c r="P91" s="97">
        <v>38.017000000000003</v>
      </c>
      <c r="Q91" s="97">
        <v>47.79</v>
      </c>
      <c r="R91" s="124">
        <v>25085.486999999997</v>
      </c>
      <c r="S91" s="1"/>
    </row>
    <row r="92" spans="1:19">
      <c r="A92" s="178" t="s">
        <v>64</v>
      </c>
      <c r="B92" s="179"/>
      <c r="C92" s="5" t="s">
        <v>11</v>
      </c>
      <c r="D92" s="65"/>
      <c r="E92" s="15"/>
      <c r="F92" s="15"/>
      <c r="G92" s="133">
        <v>0</v>
      </c>
      <c r="H92" s="150"/>
      <c r="I92" s="84"/>
      <c r="J92" s="88"/>
      <c r="K92" s="134">
        <v>0</v>
      </c>
      <c r="L92" s="25">
        <v>0.05</v>
      </c>
      <c r="M92" s="92"/>
      <c r="N92" s="92"/>
      <c r="O92" s="92"/>
      <c r="P92" s="92"/>
      <c r="Q92" s="92"/>
      <c r="R92" s="121">
        <v>0.05</v>
      </c>
      <c r="S92" s="1"/>
    </row>
    <row r="93" spans="1:19">
      <c r="A93" s="180"/>
      <c r="B93" s="181"/>
      <c r="C93" s="49" t="s">
        <v>13</v>
      </c>
      <c r="D93" s="66"/>
      <c r="E93" s="16"/>
      <c r="F93" s="16"/>
      <c r="G93" s="135">
        <v>0</v>
      </c>
      <c r="H93" s="151"/>
      <c r="I93" s="85"/>
      <c r="J93" s="89"/>
      <c r="K93" s="136">
        <v>0</v>
      </c>
      <c r="L93" s="26">
        <v>7.56</v>
      </c>
      <c r="M93" s="97"/>
      <c r="N93" s="97"/>
      <c r="O93" s="97"/>
      <c r="P93" s="97"/>
      <c r="Q93" s="97"/>
      <c r="R93" s="124">
        <v>7.56</v>
      </c>
      <c r="S93" s="1"/>
    </row>
    <row r="94" spans="1:19">
      <c r="A94" s="178" t="s">
        <v>65</v>
      </c>
      <c r="B94" s="179"/>
      <c r="C94" s="5" t="s">
        <v>11</v>
      </c>
      <c r="D94" s="65"/>
      <c r="E94" s="15"/>
      <c r="F94" s="15"/>
      <c r="G94" s="133">
        <v>0</v>
      </c>
      <c r="H94" s="150"/>
      <c r="I94" s="59">
        <v>9.5999999999999992E-3</v>
      </c>
      <c r="J94" s="88"/>
      <c r="K94" s="134">
        <v>9.5999999999999992E-3</v>
      </c>
      <c r="L94" s="25"/>
      <c r="M94" s="92"/>
      <c r="N94" s="92"/>
      <c r="O94" s="92"/>
      <c r="P94" s="92"/>
      <c r="Q94" s="92"/>
      <c r="R94" s="121">
        <v>9.5999999999999992E-3</v>
      </c>
      <c r="S94" s="1"/>
    </row>
    <row r="95" spans="1:19">
      <c r="A95" s="180"/>
      <c r="B95" s="181"/>
      <c r="C95" s="49" t="s">
        <v>13</v>
      </c>
      <c r="D95" s="66"/>
      <c r="E95" s="16"/>
      <c r="F95" s="16"/>
      <c r="G95" s="135">
        <v>0</v>
      </c>
      <c r="H95" s="151"/>
      <c r="I95" s="60">
        <v>39.722000000000001</v>
      </c>
      <c r="J95" s="89"/>
      <c r="K95" s="136">
        <v>39.722000000000001</v>
      </c>
      <c r="L95" s="26"/>
      <c r="M95" s="97"/>
      <c r="N95" s="97"/>
      <c r="O95" s="97"/>
      <c r="P95" s="97"/>
      <c r="Q95" s="97"/>
      <c r="R95" s="124">
        <v>39.722000000000001</v>
      </c>
      <c r="S95" s="1"/>
    </row>
    <row r="96" spans="1:19">
      <c r="A96" s="178" t="s">
        <v>66</v>
      </c>
      <c r="B96" s="179"/>
      <c r="C96" s="5" t="s">
        <v>11</v>
      </c>
      <c r="D96" s="65"/>
      <c r="E96" s="15"/>
      <c r="F96" s="15"/>
      <c r="G96" s="133">
        <v>0</v>
      </c>
      <c r="H96" s="150">
        <v>2.8E-3</v>
      </c>
      <c r="I96" s="59">
        <v>5.5362</v>
      </c>
      <c r="J96" s="88"/>
      <c r="K96" s="134">
        <v>5.5362</v>
      </c>
      <c r="L96" s="25"/>
      <c r="M96" s="92"/>
      <c r="N96" s="92"/>
      <c r="O96" s="92"/>
      <c r="P96" s="92"/>
      <c r="Q96" s="92"/>
      <c r="R96" s="121">
        <v>5.5389999999999997</v>
      </c>
      <c r="S96" s="1"/>
    </row>
    <row r="97" spans="1:19">
      <c r="A97" s="180"/>
      <c r="B97" s="181"/>
      <c r="C97" s="49" t="s">
        <v>13</v>
      </c>
      <c r="D97" s="66"/>
      <c r="E97" s="16"/>
      <c r="F97" s="16"/>
      <c r="G97" s="135">
        <v>0</v>
      </c>
      <c r="H97" s="151">
        <v>16.167999999999999</v>
      </c>
      <c r="I97" s="60">
        <v>9118.5360000000001</v>
      </c>
      <c r="J97" s="89"/>
      <c r="K97" s="136">
        <v>9118.5360000000001</v>
      </c>
      <c r="L97" s="26"/>
      <c r="M97" s="97"/>
      <c r="N97" s="97"/>
      <c r="O97" s="97"/>
      <c r="P97" s="97"/>
      <c r="Q97" s="97"/>
      <c r="R97" s="124">
        <v>9134.7039999999997</v>
      </c>
      <c r="S97" s="1"/>
    </row>
    <row r="98" spans="1:19">
      <c r="A98" s="178" t="s">
        <v>67</v>
      </c>
      <c r="B98" s="179"/>
      <c r="C98" s="5" t="s">
        <v>11</v>
      </c>
      <c r="D98" s="65"/>
      <c r="E98" s="15"/>
      <c r="F98" s="15"/>
      <c r="G98" s="133">
        <v>0</v>
      </c>
      <c r="H98" s="150"/>
      <c r="I98" s="59"/>
      <c r="J98" s="88"/>
      <c r="K98" s="134">
        <v>0</v>
      </c>
      <c r="L98" s="25"/>
      <c r="M98" s="92">
        <v>7.0000000000000001E-3</v>
      </c>
      <c r="N98" s="92"/>
      <c r="O98" s="92"/>
      <c r="P98" s="92"/>
      <c r="Q98" s="92"/>
      <c r="R98" s="121">
        <v>7.0000000000000001E-3</v>
      </c>
      <c r="S98" s="1"/>
    </row>
    <row r="99" spans="1:19">
      <c r="A99" s="180"/>
      <c r="B99" s="181"/>
      <c r="C99" s="49" t="s">
        <v>13</v>
      </c>
      <c r="D99" s="66"/>
      <c r="E99" s="16"/>
      <c r="F99" s="16"/>
      <c r="G99" s="135">
        <v>0</v>
      </c>
      <c r="H99" s="151"/>
      <c r="I99" s="60"/>
      <c r="J99" s="89"/>
      <c r="K99" s="136">
        <v>0</v>
      </c>
      <c r="L99" s="26"/>
      <c r="M99" s="97">
        <v>5.8970000000000002</v>
      </c>
      <c r="N99" s="97"/>
      <c r="O99" s="97"/>
      <c r="P99" s="97"/>
      <c r="Q99" s="97"/>
      <c r="R99" s="124">
        <v>5.8970000000000002</v>
      </c>
      <c r="S99" s="1"/>
    </row>
    <row r="100" spans="1:19">
      <c r="A100" s="178" t="s">
        <v>68</v>
      </c>
      <c r="B100" s="179"/>
      <c r="C100" s="5" t="s">
        <v>11</v>
      </c>
      <c r="D100" s="65"/>
      <c r="E100" s="15"/>
      <c r="F100" s="15">
        <v>1.0500000000000001E-2</v>
      </c>
      <c r="G100" s="133">
        <v>1.0500000000000001E-2</v>
      </c>
      <c r="H100" s="150">
        <v>0.30919999999999997</v>
      </c>
      <c r="I100" s="59">
        <v>7.2653999999999996</v>
      </c>
      <c r="J100" s="88"/>
      <c r="K100" s="134">
        <v>7.2653999999999996</v>
      </c>
      <c r="L100" s="25">
        <v>1.89E-2</v>
      </c>
      <c r="M100" s="92">
        <v>0.22869999999999999</v>
      </c>
      <c r="N100" s="92">
        <v>0.1086</v>
      </c>
      <c r="O100" s="92">
        <v>3.5636000000000001</v>
      </c>
      <c r="P100" s="92">
        <v>5.9200000000000003E-2</v>
      </c>
      <c r="Q100" s="92">
        <v>2.8984999999999999</v>
      </c>
      <c r="R100" s="121">
        <v>14.4626</v>
      </c>
      <c r="S100" s="1"/>
    </row>
    <row r="101" spans="1:19">
      <c r="A101" s="180"/>
      <c r="B101" s="181"/>
      <c r="C101" s="49" t="s">
        <v>13</v>
      </c>
      <c r="D101" s="66"/>
      <c r="E101" s="16"/>
      <c r="F101" s="16">
        <v>7.1820000000000004</v>
      </c>
      <c r="G101" s="135">
        <v>7.1820000000000004</v>
      </c>
      <c r="H101" s="151">
        <v>537.86599999999999</v>
      </c>
      <c r="I101" s="60">
        <v>10159.736999999999</v>
      </c>
      <c r="J101" s="89"/>
      <c r="K101" s="136">
        <v>10159.736999999999</v>
      </c>
      <c r="L101" s="26">
        <v>13.542</v>
      </c>
      <c r="M101" s="97">
        <v>241.26499999999999</v>
      </c>
      <c r="N101" s="97">
        <v>109.93300000000001</v>
      </c>
      <c r="O101" s="97">
        <v>3236.826</v>
      </c>
      <c r="P101" s="97">
        <v>56.088999999999999</v>
      </c>
      <c r="Q101" s="97">
        <v>2242.4389999999999</v>
      </c>
      <c r="R101" s="124">
        <v>16604.878999999997</v>
      </c>
      <c r="S101" s="1"/>
    </row>
    <row r="102" spans="1:19">
      <c r="A102" s="178" t="s">
        <v>69</v>
      </c>
      <c r="B102" s="179"/>
      <c r="C102" s="5" t="s">
        <v>11</v>
      </c>
      <c r="D102" s="65"/>
      <c r="E102" s="15"/>
      <c r="F102" s="15">
        <v>13.153600000000001</v>
      </c>
      <c r="G102" s="133">
        <v>13.153600000000001</v>
      </c>
      <c r="H102" s="150">
        <v>47.772599999999997</v>
      </c>
      <c r="I102" s="59">
        <v>524.74469999999997</v>
      </c>
      <c r="J102" s="88"/>
      <c r="K102" s="134">
        <v>524.74469999999997</v>
      </c>
      <c r="L102" s="25">
        <v>19.415800000000001</v>
      </c>
      <c r="M102" s="92">
        <v>4.6634000000000002</v>
      </c>
      <c r="N102" s="92">
        <v>0.33729999999999999</v>
      </c>
      <c r="O102" s="92">
        <v>9.1351200000000006</v>
      </c>
      <c r="P102" s="92">
        <v>0.30160000000000003</v>
      </c>
      <c r="Q102" s="92">
        <v>2.2351000000000001</v>
      </c>
      <c r="R102" s="121">
        <v>621.75922000000003</v>
      </c>
      <c r="S102" s="1"/>
    </row>
    <row r="103" spans="1:19">
      <c r="A103" s="180"/>
      <c r="B103" s="181"/>
      <c r="C103" s="49" t="s">
        <v>13</v>
      </c>
      <c r="D103" s="66"/>
      <c r="E103" s="16"/>
      <c r="F103" s="16">
        <v>5491.5870000000004</v>
      </c>
      <c r="G103" s="135">
        <v>5491.5870000000004</v>
      </c>
      <c r="H103" s="151">
        <v>19135.358</v>
      </c>
      <c r="I103" s="60">
        <v>151221.18400000001</v>
      </c>
      <c r="J103" s="89"/>
      <c r="K103" s="136">
        <v>151221.18400000001</v>
      </c>
      <c r="L103" s="26">
        <v>9686.2119999999995</v>
      </c>
      <c r="M103" s="97">
        <v>4341.1220000000003</v>
      </c>
      <c r="N103" s="97">
        <v>141.57599999999999</v>
      </c>
      <c r="O103" s="97">
        <v>2435.3850000000002</v>
      </c>
      <c r="P103" s="97">
        <v>344.608</v>
      </c>
      <c r="Q103" s="97">
        <v>2113.0540000000001</v>
      </c>
      <c r="R103" s="124">
        <v>194910.08600000004</v>
      </c>
      <c r="S103" s="1"/>
    </row>
    <row r="104" spans="1:19">
      <c r="A104" s="182" t="s">
        <v>70</v>
      </c>
      <c r="B104" s="183"/>
      <c r="C104" s="5" t="s">
        <v>11</v>
      </c>
      <c r="D104" s="129">
        <v>0</v>
      </c>
      <c r="E104" s="6">
        <v>0</v>
      </c>
      <c r="F104" s="6">
        <v>538.92549999999983</v>
      </c>
      <c r="G104" s="133">
        <v>538.92549999999983</v>
      </c>
      <c r="H104" s="152">
        <v>7387.1823999999997</v>
      </c>
      <c r="I104" s="153">
        <v>3083.0367000000006</v>
      </c>
      <c r="J104" s="129">
        <v>0</v>
      </c>
      <c r="K104" s="134">
        <v>3083.0367000000006</v>
      </c>
      <c r="L104" s="134">
        <v>2346.8836000000006</v>
      </c>
      <c r="M104" s="6">
        <v>48.937350000000009</v>
      </c>
      <c r="N104" s="6">
        <v>17.499400000000001</v>
      </c>
      <c r="O104" s="6">
        <v>23.050620000000002</v>
      </c>
      <c r="P104" s="6">
        <v>0.59719999999999995</v>
      </c>
      <c r="Q104" s="6">
        <v>8.7373000000000012</v>
      </c>
      <c r="R104" s="121">
        <v>13454.850070000002</v>
      </c>
      <c r="S104" s="1"/>
    </row>
    <row r="105" spans="1:19">
      <c r="A105" s="184"/>
      <c r="B105" s="185"/>
      <c r="C105" s="49" t="s">
        <v>13</v>
      </c>
      <c r="D105" s="20">
        <v>0</v>
      </c>
      <c r="E105" s="17">
        <v>0</v>
      </c>
      <c r="F105" s="17">
        <v>726327.91200000001</v>
      </c>
      <c r="G105" s="135">
        <v>726327.91200000001</v>
      </c>
      <c r="H105" s="24">
        <v>1708950.8090000001</v>
      </c>
      <c r="I105" s="154">
        <v>451086.66200000001</v>
      </c>
      <c r="J105" s="20">
        <v>0</v>
      </c>
      <c r="K105" s="136">
        <v>451086.66200000001</v>
      </c>
      <c r="L105" s="136">
        <v>247169.91899999991</v>
      </c>
      <c r="M105" s="17">
        <v>14256.505000000001</v>
      </c>
      <c r="N105" s="17">
        <v>3335.585</v>
      </c>
      <c r="O105" s="17">
        <v>9978.4310000000005</v>
      </c>
      <c r="P105" s="17">
        <v>637.81700000000001</v>
      </c>
      <c r="Q105" s="17">
        <v>8591.5469999999987</v>
      </c>
      <c r="R105" s="124">
        <v>3170335.186999999</v>
      </c>
      <c r="S105" s="1"/>
    </row>
    <row r="106" spans="1:19">
      <c r="A106" s="42" t="s">
        <v>0</v>
      </c>
      <c r="B106" s="174" t="s">
        <v>71</v>
      </c>
      <c r="C106" s="5" t="s">
        <v>11</v>
      </c>
      <c r="D106" s="65"/>
      <c r="E106" s="15"/>
      <c r="F106" s="15"/>
      <c r="G106" s="133">
        <v>0</v>
      </c>
      <c r="H106" s="150"/>
      <c r="I106" s="59">
        <v>0.18740000000000001</v>
      </c>
      <c r="J106" s="88"/>
      <c r="K106" s="134">
        <v>0.18740000000000001</v>
      </c>
      <c r="L106" s="25">
        <v>0.1706</v>
      </c>
      <c r="M106" s="92"/>
      <c r="N106" s="92"/>
      <c r="O106" s="92"/>
      <c r="P106" s="92"/>
      <c r="Q106" s="92"/>
      <c r="R106" s="121">
        <v>0.35799999999999998</v>
      </c>
      <c r="S106" s="1"/>
    </row>
    <row r="107" spans="1:19">
      <c r="A107" s="42" t="s">
        <v>0</v>
      </c>
      <c r="B107" s="175"/>
      <c r="C107" s="49" t="s">
        <v>13</v>
      </c>
      <c r="D107" s="66"/>
      <c r="E107" s="16"/>
      <c r="F107" s="16"/>
      <c r="G107" s="135">
        <v>0</v>
      </c>
      <c r="H107" s="151"/>
      <c r="I107" s="60">
        <v>692.98199999999997</v>
      </c>
      <c r="J107" s="89"/>
      <c r="K107" s="136">
        <v>692.98199999999997</v>
      </c>
      <c r="L107" s="26">
        <v>333.74200000000002</v>
      </c>
      <c r="M107" s="97"/>
      <c r="N107" s="97"/>
      <c r="O107" s="97"/>
      <c r="P107" s="97"/>
      <c r="Q107" s="97"/>
      <c r="R107" s="124">
        <v>1026.7239999999999</v>
      </c>
      <c r="S107" s="1"/>
    </row>
    <row r="108" spans="1:19">
      <c r="A108" s="43" t="s">
        <v>72</v>
      </c>
      <c r="B108" s="174" t="s">
        <v>73</v>
      </c>
      <c r="C108" s="5" t="s">
        <v>11</v>
      </c>
      <c r="D108" s="65"/>
      <c r="E108" s="15"/>
      <c r="F108" s="15">
        <v>1.2565999999999999</v>
      </c>
      <c r="G108" s="133">
        <v>1.2565999999999999</v>
      </c>
      <c r="H108" s="150">
        <v>18.045200000000001</v>
      </c>
      <c r="I108" s="59">
        <v>40.544199999999996</v>
      </c>
      <c r="J108" s="88"/>
      <c r="K108" s="134">
        <v>40.544199999999996</v>
      </c>
      <c r="L108" s="25">
        <v>2.5009999999999999</v>
      </c>
      <c r="M108" s="92">
        <v>1.7819</v>
      </c>
      <c r="N108" s="92">
        <v>5.2900000000000003E-2</v>
      </c>
      <c r="O108" s="92">
        <v>2.9100000000000001E-2</v>
      </c>
      <c r="P108" s="92">
        <v>3.8795999999999999</v>
      </c>
      <c r="Q108" s="92">
        <v>3.1173999999999999</v>
      </c>
      <c r="R108" s="121">
        <v>71.207899999999981</v>
      </c>
      <c r="S108" s="1"/>
    </row>
    <row r="109" spans="1:19">
      <c r="A109" s="43" t="s">
        <v>0</v>
      </c>
      <c r="B109" s="175"/>
      <c r="C109" s="49" t="s">
        <v>13</v>
      </c>
      <c r="D109" s="66"/>
      <c r="E109" s="16"/>
      <c r="F109" s="16">
        <v>598.12</v>
      </c>
      <c r="G109" s="135">
        <v>598.12</v>
      </c>
      <c r="H109" s="151">
        <v>18148.001</v>
      </c>
      <c r="I109" s="60">
        <v>16708.732</v>
      </c>
      <c r="J109" s="89"/>
      <c r="K109" s="136">
        <v>16708.732</v>
      </c>
      <c r="L109" s="26">
        <v>1538.816</v>
      </c>
      <c r="M109" s="97">
        <v>1215.9269999999999</v>
      </c>
      <c r="N109" s="97">
        <v>23.036999999999999</v>
      </c>
      <c r="O109" s="97">
        <v>7.8949999999999996</v>
      </c>
      <c r="P109" s="97">
        <v>2484.04</v>
      </c>
      <c r="Q109" s="97">
        <v>1643.6869999999999</v>
      </c>
      <c r="R109" s="124">
        <v>42368.254999999997</v>
      </c>
      <c r="S109" s="1"/>
    </row>
    <row r="110" spans="1:19">
      <c r="A110" s="43" t="s">
        <v>0</v>
      </c>
      <c r="B110" s="174" t="s">
        <v>74</v>
      </c>
      <c r="C110" s="5" t="s">
        <v>11</v>
      </c>
      <c r="D110" s="65"/>
      <c r="E110" s="15"/>
      <c r="F110" s="15">
        <v>0.91839999999999999</v>
      </c>
      <c r="G110" s="133">
        <v>0.91839999999999999</v>
      </c>
      <c r="H110" s="150">
        <v>1.8023</v>
      </c>
      <c r="I110" s="59">
        <v>833.43349999999998</v>
      </c>
      <c r="J110" s="88"/>
      <c r="K110" s="134">
        <v>833.43349999999998</v>
      </c>
      <c r="L110" s="25">
        <v>0.24299999999999999</v>
      </c>
      <c r="M110" s="92">
        <v>4.5699999999999998E-2</v>
      </c>
      <c r="N110" s="92"/>
      <c r="O110" s="92">
        <v>0.22450000000000001</v>
      </c>
      <c r="P110" s="92"/>
      <c r="Q110" s="92"/>
      <c r="R110" s="121">
        <v>836.66740000000004</v>
      </c>
      <c r="S110" s="1"/>
    </row>
    <row r="111" spans="1:19">
      <c r="A111" s="43"/>
      <c r="B111" s="175"/>
      <c r="C111" s="49" t="s">
        <v>13</v>
      </c>
      <c r="D111" s="66"/>
      <c r="E111" s="16"/>
      <c r="F111" s="16">
        <v>485.76299999999998</v>
      </c>
      <c r="G111" s="135">
        <v>485.76299999999998</v>
      </c>
      <c r="H111" s="151">
        <v>1328.2860000000001</v>
      </c>
      <c r="I111" s="60">
        <v>322487.67700000003</v>
      </c>
      <c r="J111" s="89"/>
      <c r="K111" s="136">
        <v>322487.67700000003</v>
      </c>
      <c r="L111" s="26">
        <v>30.251000000000001</v>
      </c>
      <c r="M111" s="97">
        <v>34.128</v>
      </c>
      <c r="N111" s="97"/>
      <c r="O111" s="97">
        <v>24.83</v>
      </c>
      <c r="P111" s="97"/>
      <c r="Q111" s="97"/>
      <c r="R111" s="124">
        <v>324390.93500000006</v>
      </c>
      <c r="S111" s="1"/>
    </row>
    <row r="112" spans="1:19">
      <c r="A112" s="43" t="s">
        <v>75</v>
      </c>
      <c r="B112" s="174" t="s">
        <v>76</v>
      </c>
      <c r="C112" s="5" t="s">
        <v>11</v>
      </c>
      <c r="D112" s="65"/>
      <c r="E112" s="15"/>
      <c r="F112" s="15">
        <v>4.0599999999999997E-2</v>
      </c>
      <c r="G112" s="133">
        <v>4.0599999999999997E-2</v>
      </c>
      <c r="H112" s="168">
        <v>8.0299999999999996E-2</v>
      </c>
      <c r="I112" s="59">
        <v>1.0920000000000001</v>
      </c>
      <c r="J112" s="88"/>
      <c r="K112" s="134">
        <v>1.0920000000000001</v>
      </c>
      <c r="L112" s="25"/>
      <c r="M112" s="92">
        <v>1.5E-3</v>
      </c>
      <c r="N112" s="92"/>
      <c r="O112" s="92">
        <v>0.08</v>
      </c>
      <c r="P112" s="92"/>
      <c r="Q112" s="92"/>
      <c r="R112" s="121">
        <v>1.2944000000000002</v>
      </c>
      <c r="S112" s="1"/>
    </row>
    <row r="113" spans="1:19">
      <c r="A113" s="43"/>
      <c r="B113" s="175"/>
      <c r="C113" s="49" t="s">
        <v>13</v>
      </c>
      <c r="D113" s="66"/>
      <c r="E113" s="16"/>
      <c r="F113" s="16">
        <v>333.351</v>
      </c>
      <c r="G113" s="135">
        <v>333.351</v>
      </c>
      <c r="H113" s="151">
        <v>166.81899999999999</v>
      </c>
      <c r="I113" s="60">
        <v>1030.934</v>
      </c>
      <c r="J113" s="89"/>
      <c r="K113" s="136">
        <v>1030.934</v>
      </c>
      <c r="L113" s="26"/>
      <c r="M113" s="97">
        <v>1.4039999999999999</v>
      </c>
      <c r="N113" s="97"/>
      <c r="O113" s="97">
        <v>32.765999999999998</v>
      </c>
      <c r="P113" s="97"/>
      <c r="Q113" s="97"/>
      <c r="R113" s="124">
        <v>1565.2739999999999</v>
      </c>
      <c r="S113" s="1"/>
    </row>
    <row r="114" spans="1:19">
      <c r="A114" s="43"/>
      <c r="B114" s="174" t="s">
        <v>77</v>
      </c>
      <c r="C114" s="5" t="s">
        <v>11</v>
      </c>
      <c r="D114" s="65"/>
      <c r="E114" s="15"/>
      <c r="F114" s="15">
        <v>2.9872000000000001</v>
      </c>
      <c r="G114" s="133">
        <v>2.9872000000000001</v>
      </c>
      <c r="H114" s="150">
        <v>1.1898</v>
      </c>
      <c r="I114" s="59">
        <v>55.307600000000001</v>
      </c>
      <c r="J114" s="88"/>
      <c r="K114" s="134">
        <v>55.307600000000001</v>
      </c>
      <c r="L114" s="25">
        <v>2.5700000000000001E-2</v>
      </c>
      <c r="M114" s="92">
        <v>9.6299999999999997E-2</v>
      </c>
      <c r="N114" s="92">
        <v>0.31269999999999998</v>
      </c>
      <c r="O114" s="92">
        <v>2.5228000000000002</v>
      </c>
      <c r="P114" s="92">
        <v>0.46450000000000002</v>
      </c>
      <c r="Q114" s="92">
        <v>12.4428</v>
      </c>
      <c r="R114" s="121">
        <v>75.349400000000003</v>
      </c>
      <c r="S114" s="1"/>
    </row>
    <row r="115" spans="1:19">
      <c r="A115" s="43"/>
      <c r="B115" s="175"/>
      <c r="C115" s="49" t="s">
        <v>13</v>
      </c>
      <c r="D115" s="66"/>
      <c r="E115" s="16"/>
      <c r="F115" s="16">
        <v>2847.76</v>
      </c>
      <c r="G115" s="135">
        <v>2847.76</v>
      </c>
      <c r="H115" s="151">
        <v>1500.951</v>
      </c>
      <c r="I115" s="60">
        <v>47634.624000000003</v>
      </c>
      <c r="J115" s="89"/>
      <c r="K115" s="136">
        <v>47634.624000000003</v>
      </c>
      <c r="L115" s="26">
        <v>32.271000000000001</v>
      </c>
      <c r="M115" s="97">
        <v>66.56</v>
      </c>
      <c r="N115" s="97">
        <v>266.75</v>
      </c>
      <c r="O115" s="97">
        <v>1844.135</v>
      </c>
      <c r="P115" s="97">
        <v>410.25</v>
      </c>
      <c r="Q115" s="97">
        <v>9487.4349999999995</v>
      </c>
      <c r="R115" s="124">
        <v>64090.736000000004</v>
      </c>
      <c r="S115" s="1"/>
    </row>
    <row r="116" spans="1:19">
      <c r="A116" s="43" t="s">
        <v>78</v>
      </c>
      <c r="B116" s="174" t="s">
        <v>79</v>
      </c>
      <c r="C116" s="5" t="s">
        <v>11</v>
      </c>
      <c r="D116" s="65"/>
      <c r="E116" s="15"/>
      <c r="F116" s="15"/>
      <c r="G116" s="133">
        <v>0</v>
      </c>
      <c r="H116" s="150"/>
      <c r="I116" s="59"/>
      <c r="J116" s="88"/>
      <c r="K116" s="134">
        <v>0</v>
      </c>
      <c r="L116" s="25"/>
      <c r="M116" s="92"/>
      <c r="N116" s="92"/>
      <c r="O116" s="92"/>
      <c r="P116" s="92"/>
      <c r="Q116" s="92"/>
      <c r="R116" s="121">
        <v>0</v>
      </c>
      <c r="S116" s="1"/>
    </row>
    <row r="117" spans="1:19">
      <c r="A117" s="43"/>
      <c r="B117" s="175"/>
      <c r="C117" s="49" t="s">
        <v>13</v>
      </c>
      <c r="D117" s="66"/>
      <c r="E117" s="16"/>
      <c r="F117" s="16"/>
      <c r="G117" s="135">
        <v>0</v>
      </c>
      <c r="H117" s="151"/>
      <c r="I117" s="60"/>
      <c r="J117" s="89"/>
      <c r="K117" s="136">
        <v>0</v>
      </c>
      <c r="L117" s="26"/>
      <c r="M117" s="97"/>
      <c r="N117" s="97"/>
      <c r="O117" s="97"/>
      <c r="P117" s="97"/>
      <c r="Q117" s="97"/>
      <c r="R117" s="124">
        <v>0</v>
      </c>
      <c r="S117" s="1"/>
    </row>
    <row r="118" spans="1:19">
      <c r="A118" s="43"/>
      <c r="B118" s="174" t="s">
        <v>80</v>
      </c>
      <c r="C118" s="5" t="s">
        <v>11</v>
      </c>
      <c r="D118" s="65"/>
      <c r="E118" s="15"/>
      <c r="F118" s="15"/>
      <c r="G118" s="133">
        <v>0</v>
      </c>
      <c r="H118" s="150"/>
      <c r="I118" s="59"/>
      <c r="J118" s="88"/>
      <c r="K118" s="134">
        <v>0</v>
      </c>
      <c r="L118" s="25"/>
      <c r="M118" s="92"/>
      <c r="N118" s="92"/>
      <c r="O118" s="92"/>
      <c r="P118" s="92"/>
      <c r="Q118" s="92"/>
      <c r="R118" s="121">
        <v>0</v>
      </c>
      <c r="S118" s="1"/>
    </row>
    <row r="119" spans="1:19">
      <c r="A119" s="43"/>
      <c r="B119" s="175"/>
      <c r="C119" s="49" t="s">
        <v>13</v>
      </c>
      <c r="D119" s="66"/>
      <c r="E119" s="16"/>
      <c r="F119" s="16"/>
      <c r="G119" s="135">
        <v>0</v>
      </c>
      <c r="H119" s="151"/>
      <c r="I119" s="60"/>
      <c r="J119" s="89"/>
      <c r="K119" s="136">
        <v>0</v>
      </c>
      <c r="L119" s="26"/>
      <c r="M119" s="97"/>
      <c r="N119" s="97"/>
      <c r="O119" s="97"/>
      <c r="P119" s="97"/>
      <c r="Q119" s="97"/>
      <c r="R119" s="124">
        <v>0</v>
      </c>
      <c r="S119" s="1"/>
    </row>
    <row r="120" spans="1:19">
      <c r="A120" s="43" t="s">
        <v>81</v>
      </c>
      <c r="B120" s="174" t="s">
        <v>82</v>
      </c>
      <c r="C120" s="5" t="s">
        <v>11</v>
      </c>
      <c r="D120" s="65"/>
      <c r="E120" s="15"/>
      <c r="F120" s="15">
        <v>0.64800000000000002</v>
      </c>
      <c r="G120" s="133">
        <v>0.64800000000000002</v>
      </c>
      <c r="H120" s="150"/>
      <c r="I120" s="59"/>
      <c r="J120" s="88"/>
      <c r="K120" s="134">
        <v>0</v>
      </c>
      <c r="L120" s="25">
        <v>0.06</v>
      </c>
      <c r="M120" s="92"/>
      <c r="N120" s="92"/>
      <c r="O120" s="92"/>
      <c r="P120" s="92"/>
      <c r="Q120" s="92"/>
      <c r="R120" s="121">
        <v>0.70799999999999996</v>
      </c>
      <c r="S120" s="1"/>
    </row>
    <row r="121" spans="1:19">
      <c r="A121" s="43"/>
      <c r="B121" s="175"/>
      <c r="C121" s="49" t="s">
        <v>13</v>
      </c>
      <c r="D121" s="66"/>
      <c r="E121" s="16"/>
      <c r="F121" s="16">
        <v>301.32</v>
      </c>
      <c r="G121" s="135">
        <v>301.32</v>
      </c>
      <c r="H121" s="151"/>
      <c r="I121" s="60"/>
      <c r="J121" s="89"/>
      <c r="K121" s="136">
        <v>0</v>
      </c>
      <c r="L121" s="26">
        <v>6.48</v>
      </c>
      <c r="M121" s="97"/>
      <c r="N121" s="97"/>
      <c r="O121" s="97"/>
      <c r="P121" s="97"/>
      <c r="Q121" s="97"/>
      <c r="R121" s="124">
        <v>307.8</v>
      </c>
      <c r="S121" s="1"/>
    </row>
    <row r="122" spans="1:19">
      <c r="A122" s="43"/>
      <c r="B122" s="174" t="s">
        <v>83</v>
      </c>
      <c r="C122" s="5" t="s">
        <v>11</v>
      </c>
      <c r="D122" s="65"/>
      <c r="E122" s="15"/>
      <c r="F122" s="15">
        <v>1.7354000000000001</v>
      </c>
      <c r="G122" s="133">
        <v>1.7354000000000001</v>
      </c>
      <c r="H122" s="150"/>
      <c r="I122" s="59">
        <v>6.6358000000000006</v>
      </c>
      <c r="J122" s="88"/>
      <c r="K122" s="134">
        <v>6.6358000000000006</v>
      </c>
      <c r="L122" s="25">
        <v>0.3</v>
      </c>
      <c r="M122" s="92">
        <v>0.86199999999999999</v>
      </c>
      <c r="N122" s="92">
        <v>1.7194</v>
      </c>
      <c r="O122" s="92"/>
      <c r="P122" s="92"/>
      <c r="Q122" s="92"/>
      <c r="R122" s="121">
        <v>11.252600000000001</v>
      </c>
      <c r="S122" s="1"/>
    </row>
    <row r="123" spans="1:19">
      <c r="A123" s="43"/>
      <c r="B123" s="175"/>
      <c r="C123" s="49" t="s">
        <v>13</v>
      </c>
      <c r="D123" s="66"/>
      <c r="E123" s="16"/>
      <c r="F123" s="16">
        <v>1592.2819999999999</v>
      </c>
      <c r="G123" s="135">
        <v>1592.2819999999999</v>
      </c>
      <c r="H123" s="151">
        <v>0.17199999999999999</v>
      </c>
      <c r="I123" s="60">
        <v>3699.3359999999998</v>
      </c>
      <c r="J123" s="89"/>
      <c r="K123" s="136">
        <v>3699.3359999999998</v>
      </c>
      <c r="L123" s="26">
        <v>243</v>
      </c>
      <c r="M123" s="97">
        <v>328.79500000000002</v>
      </c>
      <c r="N123" s="97">
        <v>4530.7089999999998</v>
      </c>
      <c r="O123" s="97"/>
      <c r="P123" s="97"/>
      <c r="Q123" s="97"/>
      <c r="R123" s="124">
        <v>10394.294</v>
      </c>
      <c r="S123" s="1"/>
    </row>
    <row r="124" spans="1:19">
      <c r="A124" s="43" t="s">
        <v>18</v>
      </c>
      <c r="B124" s="174" t="s">
        <v>84</v>
      </c>
      <c r="C124" s="5" t="s">
        <v>11</v>
      </c>
      <c r="D124" s="65"/>
      <c r="E124" s="15"/>
      <c r="F124" s="15">
        <v>0.36020000000000002</v>
      </c>
      <c r="G124" s="133">
        <v>0.36020000000000002</v>
      </c>
      <c r="H124" s="150">
        <v>4.2299999999999997E-2</v>
      </c>
      <c r="I124" s="59">
        <v>6.7961999999999998</v>
      </c>
      <c r="J124" s="88"/>
      <c r="K124" s="134">
        <v>6.7961999999999998</v>
      </c>
      <c r="L124" s="25">
        <v>2.2225000000000001</v>
      </c>
      <c r="M124" s="92">
        <v>9.7500000000000003E-2</v>
      </c>
      <c r="N124" s="92">
        <v>0.26669999999999999</v>
      </c>
      <c r="O124" s="92">
        <v>3.1099999999999999E-2</v>
      </c>
      <c r="P124" s="92">
        <v>7.3400000000000007E-2</v>
      </c>
      <c r="Q124" s="92">
        <v>0.22919999999999999</v>
      </c>
      <c r="R124" s="121">
        <v>10.1191</v>
      </c>
      <c r="S124" s="1"/>
    </row>
    <row r="125" spans="1:19">
      <c r="A125" s="1"/>
      <c r="B125" s="175"/>
      <c r="C125" s="49" t="s">
        <v>13</v>
      </c>
      <c r="D125" s="96"/>
      <c r="E125" s="16"/>
      <c r="F125" s="16">
        <v>839.322</v>
      </c>
      <c r="G125" s="135">
        <v>839.322</v>
      </c>
      <c r="H125" s="151">
        <v>21.797999999999998</v>
      </c>
      <c r="I125" s="60">
        <v>1562.098</v>
      </c>
      <c r="J125" s="89"/>
      <c r="K125" s="136">
        <v>1562.098</v>
      </c>
      <c r="L125" s="26">
        <v>230.69399999999999</v>
      </c>
      <c r="M125" s="102">
        <v>65.988</v>
      </c>
      <c r="N125" s="97">
        <v>47.552</v>
      </c>
      <c r="O125" s="97">
        <v>6.5490000000000004</v>
      </c>
      <c r="P125" s="97">
        <v>3.964</v>
      </c>
      <c r="Q125" s="97">
        <v>44.466000000000001</v>
      </c>
      <c r="R125" s="124">
        <v>2822.4309999999996</v>
      </c>
      <c r="S125" s="1"/>
    </row>
    <row r="126" spans="1:19">
      <c r="A126" s="1"/>
      <c r="B126" s="11" t="s">
        <v>15</v>
      </c>
      <c r="C126" s="5" t="s">
        <v>11</v>
      </c>
      <c r="D126" s="65"/>
      <c r="E126" s="15"/>
      <c r="F126" s="15"/>
      <c r="G126" s="133">
        <v>0</v>
      </c>
      <c r="H126" s="150"/>
      <c r="I126" s="59">
        <v>4.4196999999999997</v>
      </c>
      <c r="J126" s="88"/>
      <c r="K126" s="134">
        <v>4.4196999999999997</v>
      </c>
      <c r="L126" s="25"/>
      <c r="M126" s="92">
        <v>7.3999999999999996E-2</v>
      </c>
      <c r="N126" s="92"/>
      <c r="O126" s="92"/>
      <c r="P126" s="92"/>
      <c r="Q126" s="92"/>
      <c r="R126" s="121">
        <v>4.4936999999999996</v>
      </c>
      <c r="S126" s="1"/>
    </row>
    <row r="127" spans="1:19">
      <c r="A127" s="1"/>
      <c r="B127" s="44" t="s">
        <v>85</v>
      </c>
      <c r="C127" s="49" t="s">
        <v>13</v>
      </c>
      <c r="D127" s="66"/>
      <c r="E127" s="16"/>
      <c r="F127" s="16"/>
      <c r="G127" s="135">
        <v>0</v>
      </c>
      <c r="H127" s="151">
        <v>24.3</v>
      </c>
      <c r="I127" s="60">
        <v>1097.009</v>
      </c>
      <c r="J127" s="89"/>
      <c r="K127" s="136">
        <v>1097.009</v>
      </c>
      <c r="L127" s="26"/>
      <c r="M127" s="97">
        <v>5.0650000000000004</v>
      </c>
      <c r="N127" s="97"/>
      <c r="O127" s="97"/>
      <c r="P127" s="97"/>
      <c r="Q127" s="97"/>
      <c r="R127" s="124">
        <v>1126.374</v>
      </c>
      <c r="S127" s="1"/>
    </row>
    <row r="128" spans="1:19">
      <c r="A128" s="1"/>
      <c r="B128" s="176" t="s">
        <v>19</v>
      </c>
      <c r="C128" s="5" t="s">
        <v>11</v>
      </c>
      <c r="D128" s="127">
        <v>0</v>
      </c>
      <c r="E128" s="6">
        <v>0</v>
      </c>
      <c r="F128" s="6">
        <v>7.9463999999999997</v>
      </c>
      <c r="G128" s="133">
        <v>7.9463999999999997</v>
      </c>
      <c r="H128" s="152">
        <v>21.159900000000004</v>
      </c>
      <c r="I128" s="153">
        <v>948.41639999999995</v>
      </c>
      <c r="J128" s="129">
        <v>0</v>
      </c>
      <c r="K128" s="134">
        <v>948.41639999999995</v>
      </c>
      <c r="L128" s="134">
        <v>5.5228000000000002</v>
      </c>
      <c r="M128" s="6">
        <v>2.9589000000000003</v>
      </c>
      <c r="N128" s="6">
        <v>2.3517000000000001</v>
      </c>
      <c r="O128" s="6">
        <v>2.8875000000000002</v>
      </c>
      <c r="P128" s="6">
        <v>4.4175000000000004</v>
      </c>
      <c r="Q128" s="6">
        <v>15.789400000000001</v>
      </c>
      <c r="R128" s="121">
        <v>1011.4505</v>
      </c>
      <c r="S128" s="1"/>
    </row>
    <row r="129" spans="1:19">
      <c r="A129" s="45"/>
      <c r="B129" s="177"/>
      <c r="C129" s="49" t="s">
        <v>13</v>
      </c>
      <c r="D129" s="128">
        <v>0</v>
      </c>
      <c r="E129" s="17">
        <v>0</v>
      </c>
      <c r="F129" s="17">
        <v>6997.9180000000006</v>
      </c>
      <c r="G129" s="135">
        <v>6997.9180000000006</v>
      </c>
      <c r="H129" s="24">
        <v>21190.326999999997</v>
      </c>
      <c r="I129" s="154">
        <v>394913.39200000005</v>
      </c>
      <c r="J129" s="20">
        <v>0</v>
      </c>
      <c r="K129" s="136">
        <v>394913.39200000005</v>
      </c>
      <c r="L129" s="136">
        <v>2415.2539999999999</v>
      </c>
      <c r="M129" s="17">
        <v>1717.867</v>
      </c>
      <c r="N129" s="17">
        <v>4868.0479999999998</v>
      </c>
      <c r="O129" s="17">
        <v>1916.175</v>
      </c>
      <c r="P129" s="17">
        <v>2898.2539999999999</v>
      </c>
      <c r="Q129" s="17">
        <v>11175.588</v>
      </c>
      <c r="R129" s="124">
        <v>448092.82300000009</v>
      </c>
      <c r="S129" s="1"/>
    </row>
    <row r="130" spans="1:19">
      <c r="A130" s="42" t="s">
        <v>0</v>
      </c>
      <c r="B130" s="174" t="s">
        <v>86</v>
      </c>
      <c r="C130" s="5" t="s">
        <v>11</v>
      </c>
      <c r="D130" s="65"/>
      <c r="E130" s="15"/>
      <c r="F130" s="15">
        <v>5.7000000000000002E-2</v>
      </c>
      <c r="G130" s="133">
        <v>5.7000000000000002E-2</v>
      </c>
      <c r="H130" s="150"/>
      <c r="I130" s="59"/>
      <c r="J130" s="88"/>
      <c r="K130" s="134">
        <v>0</v>
      </c>
      <c r="L130" s="25"/>
      <c r="M130" s="92"/>
      <c r="N130" s="92"/>
      <c r="O130" s="92"/>
      <c r="P130" s="92"/>
      <c r="Q130" s="92"/>
      <c r="R130" s="121">
        <v>5.7000000000000002E-2</v>
      </c>
      <c r="S130" s="1"/>
    </row>
    <row r="131" spans="1:19">
      <c r="A131" s="42" t="s">
        <v>0</v>
      </c>
      <c r="B131" s="175"/>
      <c r="C131" s="49" t="s">
        <v>13</v>
      </c>
      <c r="D131" s="66"/>
      <c r="E131" s="16"/>
      <c r="F131" s="16">
        <v>32.4</v>
      </c>
      <c r="G131" s="135">
        <v>32.4</v>
      </c>
      <c r="H131" s="151"/>
      <c r="I131" s="60"/>
      <c r="J131" s="89"/>
      <c r="K131" s="136">
        <v>0</v>
      </c>
      <c r="L131" s="26"/>
      <c r="M131" s="97"/>
      <c r="N131" s="97"/>
      <c r="O131" s="97"/>
      <c r="P131" s="97"/>
      <c r="Q131" s="97"/>
      <c r="R131" s="124">
        <v>32.4</v>
      </c>
      <c r="S131" s="1"/>
    </row>
    <row r="132" spans="1:19">
      <c r="A132" s="43" t="s">
        <v>87</v>
      </c>
      <c r="B132" s="174" t="s">
        <v>88</v>
      </c>
      <c r="C132" s="5" t="s">
        <v>11</v>
      </c>
      <c r="D132" s="65"/>
      <c r="E132" s="15"/>
      <c r="F132" s="15"/>
      <c r="G132" s="133">
        <v>0</v>
      </c>
      <c r="H132" s="150">
        <v>0.14599999999999999</v>
      </c>
      <c r="I132" s="59"/>
      <c r="J132" s="88"/>
      <c r="K132" s="134">
        <v>0</v>
      </c>
      <c r="L132" s="92"/>
      <c r="M132" s="92"/>
      <c r="N132" s="92"/>
      <c r="O132" s="92"/>
      <c r="P132" s="92"/>
      <c r="Q132" s="92"/>
      <c r="R132" s="121">
        <v>0.14599999999999999</v>
      </c>
      <c r="S132" s="1"/>
    </row>
    <row r="133" spans="1:19">
      <c r="A133" s="43"/>
      <c r="B133" s="175"/>
      <c r="C133" s="49" t="s">
        <v>13</v>
      </c>
      <c r="D133" s="66"/>
      <c r="E133" s="16"/>
      <c r="F133" s="16"/>
      <c r="G133" s="135">
        <v>0</v>
      </c>
      <c r="H133" s="151">
        <v>107.935</v>
      </c>
      <c r="I133" s="60"/>
      <c r="J133" s="89"/>
      <c r="K133" s="136">
        <v>0</v>
      </c>
      <c r="L133" s="26"/>
      <c r="M133" s="97"/>
      <c r="N133" s="97"/>
      <c r="O133" s="97"/>
      <c r="P133" s="97"/>
      <c r="Q133" s="97"/>
      <c r="R133" s="137">
        <v>107.935</v>
      </c>
      <c r="S133" s="1"/>
    </row>
    <row r="134" spans="1:19">
      <c r="A134" s="43" t="s">
        <v>89</v>
      </c>
      <c r="B134" s="11" t="s">
        <v>15</v>
      </c>
      <c r="C134" s="3" t="s">
        <v>11</v>
      </c>
      <c r="D134" s="65"/>
      <c r="E134" s="30"/>
      <c r="F134" s="30"/>
      <c r="G134" s="138">
        <v>0</v>
      </c>
      <c r="H134" s="157"/>
      <c r="I134" s="63">
        <v>5.0000000000000001E-3</v>
      </c>
      <c r="J134" s="95"/>
      <c r="K134" s="139">
        <v>5.0000000000000001E-3</v>
      </c>
      <c r="L134" s="32"/>
      <c r="M134" s="99">
        <v>8.9999999999999993E-3</v>
      </c>
      <c r="N134" s="99"/>
      <c r="O134" s="99"/>
      <c r="P134" s="99"/>
      <c r="Q134" s="99"/>
      <c r="R134" s="121">
        <v>1.3999999999999999E-2</v>
      </c>
      <c r="S134" s="1"/>
    </row>
    <row r="135" spans="1:19">
      <c r="A135" s="43"/>
      <c r="B135" s="11" t="s">
        <v>90</v>
      </c>
      <c r="C135" s="5" t="s">
        <v>91</v>
      </c>
      <c r="D135" s="65"/>
      <c r="E135" s="15"/>
      <c r="F135" s="15"/>
      <c r="G135" s="140">
        <v>0</v>
      </c>
      <c r="H135" s="150"/>
      <c r="I135" s="59"/>
      <c r="J135" s="90"/>
      <c r="K135" s="141">
        <v>0</v>
      </c>
      <c r="L135" s="25"/>
      <c r="M135" s="100"/>
      <c r="N135" s="101"/>
      <c r="O135" s="101"/>
      <c r="P135" s="92"/>
      <c r="Q135" s="101"/>
      <c r="R135" s="121">
        <v>0</v>
      </c>
      <c r="S135" s="1"/>
    </row>
    <row r="136" spans="1:19">
      <c r="A136" s="43" t="s">
        <v>18</v>
      </c>
      <c r="B136" s="17"/>
      <c r="C136" s="49" t="s">
        <v>13</v>
      </c>
      <c r="D136" s="66"/>
      <c r="E136" s="16"/>
      <c r="F136" s="16"/>
      <c r="G136" s="142">
        <v>0</v>
      </c>
      <c r="H136" s="151">
        <v>57.154000000000003</v>
      </c>
      <c r="I136" s="61">
        <v>24.84</v>
      </c>
      <c r="J136" s="89"/>
      <c r="K136" s="143">
        <v>24.84</v>
      </c>
      <c r="L136" s="28"/>
      <c r="M136" s="100">
        <v>19.440000000000001</v>
      </c>
      <c r="N136" s="158"/>
      <c r="O136" s="97"/>
      <c r="P136" s="97"/>
      <c r="Q136" s="97"/>
      <c r="R136" s="137">
        <v>101.434</v>
      </c>
      <c r="S136" s="1"/>
    </row>
    <row r="137" spans="1:19">
      <c r="A137" s="1"/>
      <c r="B137" s="52" t="s">
        <v>0</v>
      </c>
      <c r="C137" s="3" t="s">
        <v>11</v>
      </c>
      <c r="D137" s="159">
        <v>0</v>
      </c>
      <c r="E137" s="6">
        <v>0</v>
      </c>
      <c r="F137" s="6">
        <v>5.7000000000000002E-2</v>
      </c>
      <c r="G137" s="138">
        <v>5.7000000000000002E-2</v>
      </c>
      <c r="H137" s="152">
        <v>0.14599999999999999</v>
      </c>
      <c r="I137" s="153">
        <v>5.0000000000000001E-3</v>
      </c>
      <c r="J137" s="153">
        <v>0</v>
      </c>
      <c r="K137" s="139">
        <v>5.0000000000000001E-3</v>
      </c>
      <c r="L137" s="139">
        <v>0</v>
      </c>
      <c r="M137" s="130">
        <v>8.9999999999999993E-3</v>
      </c>
      <c r="N137" s="6">
        <v>0</v>
      </c>
      <c r="O137" s="160">
        <v>0</v>
      </c>
      <c r="P137" s="144">
        <v>0</v>
      </c>
      <c r="Q137" s="144">
        <v>0</v>
      </c>
      <c r="R137" s="121">
        <v>0.217</v>
      </c>
      <c r="S137" s="1"/>
    </row>
    <row r="138" spans="1:19">
      <c r="A138" s="1"/>
      <c r="B138" s="53" t="s">
        <v>19</v>
      </c>
      <c r="C138" s="5" t="s">
        <v>91</v>
      </c>
      <c r="D138" s="159">
        <v>0</v>
      </c>
      <c r="E138" s="6">
        <v>0</v>
      </c>
      <c r="F138" s="6">
        <v>0</v>
      </c>
      <c r="G138" s="140">
        <v>0</v>
      </c>
      <c r="H138" s="169">
        <v>0</v>
      </c>
      <c r="I138" s="153">
        <v>0</v>
      </c>
      <c r="J138" s="153">
        <v>0</v>
      </c>
      <c r="K138" s="141">
        <v>0</v>
      </c>
      <c r="L138" s="141">
        <v>0</v>
      </c>
      <c r="M138" s="6">
        <v>0</v>
      </c>
      <c r="N138" s="6">
        <v>0</v>
      </c>
      <c r="O138" s="164">
        <v>0</v>
      </c>
      <c r="P138" s="6">
        <v>0</v>
      </c>
      <c r="Q138" s="6">
        <v>0</v>
      </c>
      <c r="R138" s="121">
        <v>0</v>
      </c>
      <c r="S138" s="1"/>
    </row>
    <row r="139" spans="1:19">
      <c r="A139" s="45"/>
      <c r="B139" s="17"/>
      <c r="C139" s="49" t="s">
        <v>13</v>
      </c>
      <c r="D139" s="128">
        <v>0</v>
      </c>
      <c r="E139" s="17">
        <v>0</v>
      </c>
      <c r="F139" s="17">
        <v>32.4</v>
      </c>
      <c r="G139" s="142">
        <v>32.4</v>
      </c>
      <c r="H139" s="24">
        <v>165.089</v>
      </c>
      <c r="I139" s="154">
        <v>24.84</v>
      </c>
      <c r="J139" s="154">
        <v>0</v>
      </c>
      <c r="K139" s="143">
        <v>24.84</v>
      </c>
      <c r="L139" s="143">
        <v>0</v>
      </c>
      <c r="M139" s="17">
        <v>19.440000000000001</v>
      </c>
      <c r="N139" s="17">
        <v>0</v>
      </c>
      <c r="O139" s="170">
        <v>0</v>
      </c>
      <c r="P139" s="17">
        <v>0</v>
      </c>
      <c r="Q139" s="17">
        <v>0</v>
      </c>
      <c r="R139" s="137">
        <v>241.76900000000001</v>
      </c>
      <c r="S139" s="1"/>
    </row>
    <row r="140" spans="1:19">
      <c r="A140" s="1"/>
      <c r="B140" s="2" t="s">
        <v>0</v>
      </c>
      <c r="C140" s="3" t="s">
        <v>11</v>
      </c>
      <c r="D140" s="145">
        <v>0</v>
      </c>
      <c r="E140" s="145">
        <v>0</v>
      </c>
      <c r="F140" s="145">
        <v>546.92889999999989</v>
      </c>
      <c r="G140" s="138">
        <v>546.92889999999989</v>
      </c>
      <c r="H140" s="161">
        <v>7408.4882999999991</v>
      </c>
      <c r="I140" s="145">
        <v>4031.4581000000007</v>
      </c>
      <c r="J140" s="145">
        <v>0</v>
      </c>
      <c r="K140" s="139">
        <v>4031.4581000000007</v>
      </c>
      <c r="L140" s="139">
        <v>2352.4064000000008</v>
      </c>
      <c r="M140" s="144">
        <v>51.905250000000009</v>
      </c>
      <c r="N140" s="6">
        <v>19.851100000000002</v>
      </c>
      <c r="O140" s="146">
        <v>25.938120000000001</v>
      </c>
      <c r="P140" s="144">
        <v>5.0147000000000004</v>
      </c>
      <c r="Q140" s="144">
        <v>24.526700000000002</v>
      </c>
      <c r="R140" s="121">
        <v>14466.51757</v>
      </c>
      <c r="S140" s="1"/>
    </row>
    <row r="141" spans="1:19">
      <c r="A141" s="1"/>
      <c r="B141" s="4" t="s">
        <v>92</v>
      </c>
      <c r="C141" s="5" t="s">
        <v>91</v>
      </c>
      <c r="D141" s="90">
        <v>0</v>
      </c>
      <c r="E141" s="90">
        <v>0</v>
      </c>
      <c r="F141" s="90">
        <v>0</v>
      </c>
      <c r="G141" s="140">
        <v>0</v>
      </c>
      <c r="H141" s="162">
        <v>0</v>
      </c>
      <c r="I141" s="90">
        <v>0</v>
      </c>
      <c r="J141" s="90">
        <v>0</v>
      </c>
      <c r="K141" s="141">
        <v>0</v>
      </c>
      <c r="L141" s="163">
        <v>0</v>
      </c>
      <c r="M141" s="6">
        <v>0</v>
      </c>
      <c r="N141" s="171">
        <v>0</v>
      </c>
      <c r="O141" s="164">
        <v>0</v>
      </c>
      <c r="P141" s="6">
        <v>0</v>
      </c>
      <c r="Q141" s="6">
        <v>0</v>
      </c>
      <c r="R141" s="121">
        <v>0</v>
      </c>
      <c r="S141" s="1"/>
    </row>
    <row r="142" spans="1:19" ht="19.5" thickBot="1">
      <c r="A142" s="7"/>
      <c r="B142" s="8"/>
      <c r="C142" s="9" t="s">
        <v>13</v>
      </c>
      <c r="D142" s="172">
        <v>0</v>
      </c>
      <c r="E142" s="172">
        <v>0</v>
      </c>
      <c r="F142" s="19">
        <v>733358.23</v>
      </c>
      <c r="G142" s="147">
        <v>733358.23</v>
      </c>
      <c r="H142" s="165">
        <v>1730306.2250000001</v>
      </c>
      <c r="I142" s="166">
        <v>846024.89399999997</v>
      </c>
      <c r="J142" s="19">
        <v>0</v>
      </c>
      <c r="K142" s="148">
        <v>846024.89399999997</v>
      </c>
      <c r="L142" s="19">
        <v>249585.17299999989</v>
      </c>
      <c r="M142" s="10">
        <v>15993.812000000002</v>
      </c>
      <c r="N142" s="10">
        <v>8203.6329999999998</v>
      </c>
      <c r="O142" s="149">
        <v>11894.606</v>
      </c>
      <c r="P142" s="10">
        <v>3536.0709999999999</v>
      </c>
      <c r="Q142" s="10">
        <v>19767.134999999998</v>
      </c>
      <c r="R142" s="132">
        <v>3618669.7789999996</v>
      </c>
      <c r="S142" s="1"/>
    </row>
    <row r="143" spans="1:19">
      <c r="R143" s="91" t="s">
        <v>93</v>
      </c>
    </row>
    <row r="145" spans="8:14">
      <c r="H145" s="31"/>
      <c r="N145" s="12"/>
    </row>
    <row r="146" spans="8:14">
      <c r="H146" s="31"/>
      <c r="N146" s="12"/>
    </row>
    <row r="147" spans="8:14">
      <c r="H147" s="12"/>
      <c r="N147" s="12"/>
    </row>
    <row r="148" spans="8:14">
      <c r="H148" s="12"/>
      <c r="N148" s="12"/>
    </row>
    <row r="149" spans="8:14">
      <c r="N149" s="12"/>
    </row>
  </sheetData>
  <mergeCells count="52">
    <mergeCell ref="B124:B125"/>
    <mergeCell ref="B128:B129"/>
    <mergeCell ref="B130:B131"/>
    <mergeCell ref="B132:B133"/>
    <mergeCell ref="B112:B113"/>
    <mergeCell ref="B114:B115"/>
    <mergeCell ref="B116:B117"/>
    <mergeCell ref="B118:B119"/>
    <mergeCell ref="B120:B121"/>
    <mergeCell ref="B122:B123"/>
    <mergeCell ref="B110:B111"/>
    <mergeCell ref="B88:B89"/>
    <mergeCell ref="A90:B91"/>
    <mergeCell ref="A92:B93"/>
    <mergeCell ref="A94:B95"/>
    <mergeCell ref="A96:B97"/>
    <mergeCell ref="A98:B99"/>
    <mergeCell ref="A100:B101"/>
    <mergeCell ref="A102:B103"/>
    <mergeCell ref="A104:B105"/>
    <mergeCell ref="B106:B107"/>
    <mergeCell ref="B108:B109"/>
    <mergeCell ref="B84:B85"/>
    <mergeCell ref="A47:B48"/>
    <mergeCell ref="A49:B50"/>
    <mergeCell ref="A51:B52"/>
    <mergeCell ref="A53:B54"/>
    <mergeCell ref="B55:B56"/>
    <mergeCell ref="B59:B60"/>
    <mergeCell ref="B61:B62"/>
    <mergeCell ref="B65:B66"/>
    <mergeCell ref="B76:B77"/>
    <mergeCell ref="B78:B79"/>
    <mergeCell ref="B80:B81"/>
    <mergeCell ref="A45:B46"/>
    <mergeCell ref="B17:B18"/>
    <mergeCell ref="B21:B22"/>
    <mergeCell ref="B23:B24"/>
    <mergeCell ref="B25:B26"/>
    <mergeCell ref="B29:B30"/>
    <mergeCell ref="B31:B32"/>
    <mergeCell ref="B33:B34"/>
    <mergeCell ref="B37:B38"/>
    <mergeCell ref="A39:B40"/>
    <mergeCell ref="A41:B42"/>
    <mergeCell ref="A43:B44"/>
    <mergeCell ref="B15:B16"/>
    <mergeCell ref="A1:R1"/>
    <mergeCell ref="B5:B6"/>
    <mergeCell ref="B9:B10"/>
    <mergeCell ref="A11:B12"/>
    <mergeCell ref="B13:B14"/>
  </mergeCells>
  <phoneticPr fontId="4"/>
  <pageMargins left="0.70866141732283472" right="0.70866141732283472" top="0.74803149606299213" bottom="0.74803149606299213" header="0.31496062992125984" footer="0.31496062992125984"/>
  <pageSetup paperSize="9" scale="35" fitToHeight="2" orientation="landscape" r:id="rId1"/>
  <rowBreaks count="1" manualBreakCount="1">
    <brk id="7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</vt:i4>
      </vt:variant>
    </vt:vector>
  </HeadingPairs>
  <TitlesOfParts>
    <vt:vector size="14" baseType="lpstr">
      <vt:lpstr>１月</vt:lpstr>
      <vt:lpstr>２月</vt:lpstr>
      <vt:lpstr>３月</vt:lpstr>
      <vt:lpstr>４月</vt:lpstr>
      <vt:lpstr>５月</vt:lpstr>
      <vt:lpstr>６月</vt:lpstr>
      <vt:lpstr>７月</vt:lpstr>
      <vt:lpstr>８月</vt:lpstr>
      <vt:lpstr>９月</vt:lpstr>
      <vt:lpstr>１０月</vt:lpstr>
      <vt:lpstr>１１月</vt:lpstr>
      <vt:lpstr>１２月</vt:lpstr>
      <vt:lpstr>総括表</vt:lpstr>
      <vt:lpstr>総括表!Print_Area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2020-05-18T10:44:20Z</cp:lastPrinted>
  <dcterms:created xsi:type="dcterms:W3CDTF">2013-06-24T02:13:34Z</dcterms:created>
  <dcterms:modified xsi:type="dcterms:W3CDTF">2021-01-14T00:15:13Z</dcterms:modified>
</cp:coreProperties>
</file>