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65" yWindow="3150" windowWidth="14475" windowHeight="5010" activeTab="0"/>
  </bookViews>
  <sheets>
    <sheet name="様式" sheetId="1" r:id="rId1"/>
    <sheet name="マニュアル" sheetId="2" r:id="rId2"/>
    <sheet name="マニュアル補足資料① " sheetId="3" r:id="rId3"/>
    <sheet name="マニュアル補足資料②" sheetId="4" r:id="rId4"/>
  </sheets>
  <definedNames>
    <definedName name="_xlnm.Print_Area" localSheetId="1">'マニュアル'!$B$1:$L$73</definedName>
    <definedName name="_xlnm.Print_Area" localSheetId="0">'様式'!$A$1:$K$78</definedName>
    <definedName name="Z_040E2DE5_F536_4454_AF60_178191F8F04D_.wvu.PrintArea" localSheetId="1" hidden="1">'マニュアル'!$B$1:$L$73</definedName>
    <definedName name="Z_040E2DE5_F536_4454_AF60_178191F8F04D_.wvu.PrintArea" localSheetId="0" hidden="1">'様式'!$A$1:$K$78</definedName>
    <definedName name="Z_77C98EE9_B6DF_4904_845B_866571FAEF7A_.wvu.PrintArea" localSheetId="1" hidden="1">'マニュアル'!$B$1:$L$73</definedName>
    <definedName name="Z_77C98EE9_B6DF_4904_845B_866571FAEF7A_.wvu.PrintArea" localSheetId="0" hidden="1">'様式'!$A$1:$K$78</definedName>
  </definedNames>
  <calcPr fullCalcOnLoad="1"/>
</workbook>
</file>

<file path=xl/comments2.xml><?xml version="1.0" encoding="utf-8"?>
<comments xmlns="http://schemas.openxmlformats.org/spreadsheetml/2006/main">
  <authors>
    <author> </author>
  </authors>
  <commentList>
    <comment ref="H7" authorId="0">
      <text>
        <r>
          <rPr>
            <sz val="6"/>
            <rFont val="ＭＳ Ｐゴシック"/>
            <family val="3"/>
          </rPr>
          <t>普決0-1-7</t>
        </r>
      </text>
    </comment>
    <comment ref="I7" authorId="0">
      <text>
        <r>
          <rPr>
            <sz val="6"/>
            <rFont val="ＭＳ Ｐゴシック"/>
            <family val="3"/>
          </rPr>
          <t>普決4-1-22</t>
        </r>
      </text>
    </comment>
    <comment ref="J7" authorId="0">
      <text>
        <r>
          <rPr>
            <sz val="6"/>
            <rFont val="ＭＳ Ｐゴシック"/>
            <family val="3"/>
          </rPr>
          <t>健総括表①「うち臨時財政対策債発行可能額」</t>
        </r>
      </text>
    </comment>
    <comment ref="K7" authorId="0">
      <text>
        <r>
          <rPr>
            <sz val="6"/>
            <rFont val="ＭＳ Ｐゴシック"/>
            <family val="3"/>
          </rPr>
          <t>健総括表①標準財政規模</t>
        </r>
      </text>
    </comment>
    <comment ref="B11" authorId="0">
      <text>
        <r>
          <rPr>
            <sz val="6"/>
            <rFont val="ＭＳ Ｐゴシック"/>
            <family val="3"/>
          </rPr>
          <t>健1①会計名</t>
        </r>
      </text>
    </comment>
    <comment ref="C11" authorId="0">
      <text>
        <r>
          <rPr>
            <sz val="6"/>
            <rFont val="ＭＳ Ｐゴシック"/>
            <family val="3"/>
          </rPr>
          <t>健1①歳入総額(1)</t>
        </r>
      </text>
    </comment>
    <comment ref="D11" authorId="0">
      <text>
        <r>
          <rPr>
            <sz val="6"/>
            <rFont val="ＭＳ Ｐゴシック"/>
            <family val="3"/>
          </rPr>
          <t>健1①歳出総額(2)</t>
        </r>
      </text>
    </comment>
    <comment ref="E11" authorId="0">
      <text>
        <r>
          <rPr>
            <sz val="6"/>
            <rFont val="ＭＳ Ｐゴシック"/>
            <family val="3"/>
          </rPr>
          <t>健1①歳入歳出差引額(3)</t>
        </r>
      </text>
    </comment>
    <comment ref="F11" authorId="0">
      <text>
        <r>
          <rPr>
            <sz val="6"/>
            <rFont val="ＭＳ Ｐゴシック"/>
            <family val="3"/>
          </rPr>
          <t>健1①実質収支額(11)</t>
        </r>
      </text>
    </comment>
    <comment ref="H11" authorId="0">
      <text>
        <r>
          <rPr>
            <sz val="6"/>
            <rFont val="ＭＳ Ｐゴシック"/>
            <family val="3"/>
          </rPr>
          <t>健1①地方債現在高(12)</t>
        </r>
      </text>
    </comment>
    <comment ref="G11" authorId="0">
      <text>
        <r>
          <rPr>
            <sz val="6"/>
            <rFont val="ＭＳ Ｐゴシック"/>
            <family val="3"/>
          </rPr>
          <t>各会計の決算書を基に数値を記入（基金及び財産区からの繰入を含む）</t>
        </r>
      </text>
    </comment>
    <comment ref="B21" authorId="0">
      <text>
        <r>
          <rPr>
            <sz val="6"/>
            <rFont val="ＭＳ Ｐゴシック"/>
            <family val="3"/>
          </rPr>
          <t>法適→健2①特別会計名
法非→同上
それ以外→健1②特別会計名</t>
        </r>
      </text>
    </comment>
    <comment ref="C21" authorId="0">
      <text>
        <r>
          <rPr>
            <sz val="6"/>
            <rFont val="ＭＳ Ｐゴシック"/>
            <family val="3"/>
          </rPr>
          <t>法適→企決20-1-1
法非→健2①歳入額(3)s
それ以外→健1②歳入総額(1)</t>
        </r>
      </text>
    </comment>
    <comment ref="D21" authorId="0">
      <text>
        <r>
          <rPr>
            <sz val="6"/>
            <rFont val="ＭＳ Ｐゴシック"/>
            <family val="3"/>
          </rPr>
          <t>法適→企決20-1-23
法非→健2①歳出額(1)
それ以外→健1②歳出総額(2)</t>
        </r>
      </text>
    </comment>
    <comment ref="E21" authorId="0">
      <text>
        <r>
          <rPr>
            <sz val="6"/>
            <rFont val="ＭＳ Ｐゴシック"/>
            <family val="3"/>
          </rPr>
          <t>法適→企決20-1-52又は企決20-1-53
法非→企決26-2-2
それ以外→健1②歳入歳出差引額(3)</t>
        </r>
      </text>
    </comment>
    <comment ref="F21" authorId="0">
      <text>
        <r>
          <rPr>
            <sz val="6"/>
            <rFont val="ＭＳ Ｐゴシック"/>
            <family val="3"/>
          </rPr>
          <t>法適→健2①(8)資金不足額・剰余額
法非→同上
それ以外→健1②実質収支額(11)</t>
        </r>
      </text>
    </comment>
    <comment ref="G21" authorId="0">
      <text>
        <r>
          <rPr>
            <sz val="6"/>
            <rFont val="ＭＳ Ｐゴシック"/>
            <family val="3"/>
          </rPr>
          <t>決算書を基に数値を記入（基金及び財産区からの繰入を含む）</t>
        </r>
      </text>
    </comment>
    <comment ref="H21" authorId="0">
      <text>
        <r>
          <rPr>
            <sz val="6"/>
            <rFont val="ＭＳ Ｐゴシック"/>
            <family val="3"/>
          </rPr>
          <t>法適→企決24-1-12
法非→企決24-1-12
それ以外→決算書を基に数値を記入</t>
        </r>
      </text>
    </comment>
    <comment ref="I21" authorId="0">
      <text>
        <r>
          <rPr>
            <sz val="6"/>
            <rFont val="ＭＳ Ｐゴシック"/>
            <family val="3"/>
          </rPr>
          <t>法適→健4②③将来負担額(9)
法非→同上
それ以外→同上</t>
        </r>
      </text>
    </comment>
    <comment ref="J21" authorId="0">
      <text>
        <r>
          <rPr>
            <sz val="6"/>
            <rFont val="ＭＳ Ｐゴシック"/>
            <family val="3"/>
          </rPr>
          <t>法適用企業会計の場合は
「法適用企業」と記入</t>
        </r>
      </text>
    </comment>
    <comment ref="B35" authorId="0">
      <text>
        <r>
          <rPr>
            <sz val="6"/>
            <rFont val="ＭＳ Ｐゴシック"/>
            <family val="3"/>
          </rPr>
          <t>健4④組合又は地方開発事業団の名称(1)、会計名(2)
当該団体が加入する組合又は設立した地方開発事業団のすべてを記入。←１つの一組が複数の会計を持つ場合，別段で記入</t>
        </r>
      </text>
    </comment>
    <comment ref="I35" authorId="0">
      <text>
        <r>
          <rPr>
            <sz val="6"/>
            <rFont val="ＭＳ Ｐゴシック"/>
            <family val="3"/>
          </rPr>
          <t>健4④（3）のうち一般会計等負担等見込額(4)＋同(8)</t>
        </r>
      </text>
    </comment>
    <comment ref="J35" authorId="0">
      <text>
        <r>
          <rPr>
            <sz val="6"/>
            <rFont val="ＭＳ Ｐゴシック"/>
            <family val="3"/>
          </rPr>
          <t>法適用企業会計の場合は
「法適用企業」と記入</t>
        </r>
      </text>
    </comment>
    <comment ref="B43" authorId="0">
      <text>
        <r>
          <rPr>
            <sz val="6"/>
            <rFont val="ＭＳ Ｐゴシック"/>
            <family val="3"/>
          </rPr>
          <t>下記①又は②のいずれかを充たす法人が対象
①当該団体単独で（迂回融資分も含め）25％以上出資する法人
②当該団体が財政支援（補助金・貸付金・債務保証・損失補償）を行っている法人
←作成要領及びマニュアル補足資料②参照</t>
        </r>
      </text>
    </comment>
    <comment ref="J43" authorId="0">
      <text>
        <r>
          <rPr>
            <sz val="6"/>
            <rFont val="ＭＳ Ｐゴシック"/>
            <family val="3"/>
          </rPr>
          <t>土地公→健総括表④土地開発公社
それ以外→4⑥F-ア損失補償債務等負担見込額</t>
        </r>
      </text>
    </comment>
    <comment ref="D55" authorId="0">
      <text>
        <r>
          <rPr>
            <sz val="6"/>
            <rFont val="ＭＳ Ｐゴシック"/>
            <family val="3"/>
          </rPr>
          <t>健4⑧１行目財政調整基金の充当可能基金(9)</t>
        </r>
      </text>
    </comment>
    <comment ref="D56" authorId="0">
      <text>
        <r>
          <rPr>
            <sz val="6"/>
            <rFont val="ＭＳ Ｐゴシック"/>
            <family val="3"/>
          </rPr>
          <t>健4⑧２行目の減債基金の充当可能基金(9)</t>
        </r>
      </text>
    </comment>
    <comment ref="D57" authorId="0">
      <text>
        <r>
          <rPr>
            <sz val="6"/>
            <rFont val="ＭＳ Ｐゴシック"/>
            <family val="3"/>
          </rPr>
          <t>健4⑧１・２行目以外の充当可能基金(9)の合計</t>
        </r>
      </text>
    </comment>
    <comment ref="D58" authorId="0">
      <text>
        <r>
          <rPr>
            <sz val="6"/>
            <rFont val="ＭＳ Ｐゴシック"/>
            <family val="3"/>
          </rPr>
          <t>健4⑧充当可能基金(9)の小計</t>
        </r>
      </text>
    </comment>
  </commentList>
</comments>
</file>

<file path=xl/sharedStrings.xml><?xml version="1.0" encoding="utf-8"?>
<sst xmlns="http://schemas.openxmlformats.org/spreadsheetml/2006/main" count="375" uniqueCount="172">
  <si>
    <t>会計名</t>
  </si>
  <si>
    <t>一般会計等</t>
  </si>
  <si>
    <t>１．一般会計等の財政状況</t>
  </si>
  <si>
    <t>歳入</t>
  </si>
  <si>
    <t>歳出</t>
  </si>
  <si>
    <t>形式収支</t>
  </si>
  <si>
    <t>実質収支</t>
  </si>
  <si>
    <t>地方債現在高</t>
  </si>
  <si>
    <t>備考</t>
  </si>
  <si>
    <t>一般会計</t>
  </si>
  <si>
    <t>○○会計</t>
  </si>
  <si>
    <t>××会計</t>
  </si>
  <si>
    <t>２．公営企業会計等の財政状況</t>
  </si>
  <si>
    <t>企業債（地方債）現在高</t>
  </si>
  <si>
    <t>△△会計</t>
  </si>
  <si>
    <t>▲▲会計</t>
  </si>
  <si>
    <t>■■会計</t>
  </si>
  <si>
    <t>・・・</t>
  </si>
  <si>
    <t>（単位：百万円）</t>
  </si>
  <si>
    <t>３．関係する一部事務組合等の財政状況</t>
  </si>
  <si>
    <t>一部事務組合等名</t>
  </si>
  <si>
    <t>□□事務組合</t>
  </si>
  <si>
    <t>◎◎土地開発公社</t>
  </si>
  <si>
    <t>公営企業会計等　計</t>
  </si>
  <si>
    <t>一部事務組合等　計</t>
  </si>
  <si>
    <t>★★道路公社</t>
  </si>
  <si>
    <t>◇◇財団</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</si>
  <si>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</si>
  <si>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</si>
  <si>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</si>
  <si>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</si>
  <si>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</si>
  <si>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</si>
  <si>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</si>
  <si>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</si>
  <si>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</si>
  <si>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</si>
  <si>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</si>
  <si>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</si>
  <si>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</si>
  <si>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</si>
  <si>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</si>
  <si>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</si>
  <si>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</si>
  <si>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団体名　　○○市</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</si>
  <si>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</si>
  <si>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</si>
  <si>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</si>
  <si>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</si>
  <si>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</si>
  <si>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</si>
  <si>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</si>
  <si>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</si>
  <si>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</si>
  <si>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</si>
  <si>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</si>
  <si>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</si>
  <si>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</si>
  <si>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</si>
  <si>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</si>
  <si>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</si>
  <si>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</si>
  <si>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</si>
  <si>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</si>
  <si>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</si>
  <si>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</si>
  <si>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</si>
  <si>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</si>
  <si>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</si>
  <si>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</si>
  <si>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</si>
  <si>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t>
  </si>
  <si>
    <t>・・・</t>
  </si>
  <si>
    <t>Q　今回調査の対象としては、迂回出資によるものも含めて自治体出資比率が２５％以上となる法人が含まれるが、迂回出資による出資金を調査表上の「当該団体からの出資金」欄に足し込む必要はあるか。</t>
  </si>
  <si>
    <t>A　迂回出資分についても団体からの出資金とみなして「当該団体からの出資金」欄に足し込んでください。（特段記載要領等には記載しておりませんでしたが、ご対応をお願いいたします。</t>
  </si>
  <si>
    <t>Q　三セク調査においては、国から地方自治体経由で三セクに補助金が交付されているようなケースでも、「財政支援あり」として経営状況の調査対象法人となるが、本通知による情報開示対象法人についても同様の理解でよろしいか。</t>
  </si>
  <si>
    <t>＜団体が５０％以上出資する法人による出資金（いわゆる迂回出資）取扱について＞</t>
  </si>
  <si>
    <t>＜補助金の取扱について＞</t>
  </si>
  <si>
    <t>＜経常損益について＞</t>
  </si>
  <si>
    <t>＜調査対象法人について＞</t>
  </si>
  <si>
    <t>Ｑ　今回通知の調査表欄外に「民法法人は経常損益の欄には当期正味財産増減額を記入」と記載されているが、新公益法人会計基準に移行している場合はどのように記載するのか。</t>
  </si>
  <si>
    <t>Ｑ　三セク調査では、対象法人を報告する地方公共団体が重複しないように規定されているが（出資額が一番大きい地方公共団体が報告等）、本調査ではどのような取扱いとなるのか。</t>
  </si>
  <si>
    <t>A　経常収益か否かにかかわらず、当該団体が交付したすべての補助金（負担金、交付金含む。）を合算のうえ記載してください。</t>
  </si>
  <si>
    <t>Ａ　本調査では、報告地方公共団体が重複しても構いません。条件をみたす地方公共団体はそれぞれ調査表に記載してください。　（２５％以上出資する地方公共団体が複数ある場合には、それぞれの地方公共団体において、当該法人を記載してください。）</t>
  </si>
  <si>
    <t>A　同様の理解で結構です。</t>
  </si>
  <si>
    <t>Ａ　三セク調査と同様の取扱いとしてください（新公益法人会計基準に移行している場合は正味財産増減計算書上の「一般正味財産増減の部の当期経常増減額」を記載してください。）。</t>
  </si>
  <si>
    <t>※「一般会計等」の数値は、各会計間の繰入・繰出などを控除（純計）したものであることから、各会計間の合計額と一致しない項目がある。</t>
  </si>
  <si>
    <t>　（注）　１．法適用企業とは、地方公営企業法の全部又は一部を適用する公営企業である。</t>
  </si>
  <si>
    <t>　　　　　２．法適用企業会計以外の特別会計については「総収益」「総費用」「純損益」の欄に、それぞれ「歳入」「歳出」「形式収支」を表示している。</t>
  </si>
  <si>
    <t>　（注）　損益計算書を作成していない社団・財団法人は「経常損益」の欄には当期正味財産増減額を表示している。</t>
  </si>
  <si>
    <t>　（注）　１．「実質赤字比率」・「連結実質赤字比率」・「資金不足比率」は負数（△～）で表示している。</t>
  </si>
  <si>
    <t>　　　　　２．「実質赤字比率」・「連結実質赤字比率」は、収支が黒字の場合には便宜的に当該黒字の比率を正数で表示している。</t>
  </si>
  <si>
    <t>　　　　　３．早期健全化基準に相当する「資金不足比率」の「経営健全化基準」は、公営競技を除き、一律 △20％である（公営競技は0％）。</t>
  </si>
  <si>
    <t>宮城県市町村職員退職手当組合</t>
  </si>
  <si>
    <t>宮城県市町村非常勤消防団員補償報償組合</t>
  </si>
  <si>
    <t>宮城県市町村自治振興センター</t>
  </si>
  <si>
    <t>宮城県後期高齢者医療広域連合</t>
  </si>
  <si>
    <r>
      <t>「４　地方公社・第三セクター等の経営状況及び地方公共団体の財政的支援の状況」に係るFAQ</t>
    </r>
    <r>
      <rPr>
        <sz val="8"/>
        <rFont val="ＭＳ Ｐゴシック"/>
        <family val="3"/>
      </rPr>
      <t>（平成２０年２月２２日より）</t>
    </r>
  </si>
  <si>
    <t>■マニュアル補足資料②　【４．地方公社・第三セクター等の経営状況及び地方公共団体の財政的支援の状況】</t>
  </si>
  <si>
    <t>色麻町外一町一ヶ村花川ダム管理組合</t>
  </si>
  <si>
    <t>吉田川流域溜池大和町外２市４ヶ町村組合</t>
  </si>
  <si>
    <t>大衡村外一町牛野ダム管理組合</t>
  </si>
  <si>
    <t>白石市外二町組合</t>
  </si>
  <si>
    <t>黒川地域行政事務組合</t>
  </si>
  <si>
    <t>亘理名取共立衛生処理組合</t>
  </si>
  <si>
    <t>宮城東部衛生処理組合</t>
  </si>
  <si>
    <t>石巻地区広域行政事務組合</t>
  </si>
  <si>
    <t>塩釜地区消防事務組合</t>
  </si>
  <si>
    <t>亘理地区行政事務組合</t>
  </si>
  <si>
    <t>仙南地域広域行政事務組合</t>
  </si>
  <si>
    <t>大崎地域広域行政事務組合</t>
  </si>
  <si>
    <t>気仙沼・本吉地域広域行政事務組合</t>
  </si>
  <si>
    <t>塩釜地区環境組合</t>
  </si>
  <si>
    <t>加美郡保健医療福祉行政事務組合</t>
  </si>
  <si>
    <t>大河原町外１市２町保健医療組合</t>
  </si>
  <si>
    <t>歳入総額</t>
  </si>
  <si>
    <t>歳出総額</t>
  </si>
  <si>
    <t>歳入－歳出</t>
  </si>
  <si>
    <t>他会計繰入金</t>
  </si>
  <si>
    <t>地方債残高</t>
  </si>
  <si>
    <t>単位：百万円</t>
  </si>
  <si>
    <t>財政状況等一覧表（平成２１年度）</t>
  </si>
  <si>
    <t>平成20年度
決算　A</t>
  </si>
  <si>
    <t>平成21年度
決算　B</t>
  </si>
  <si>
    <t>　　　　　４．「早期健全化基準」及び「財政再生基準」は平成21年度決算における基準である。</t>
  </si>
  <si>
    <t>財政状況等一覧表（平成２１年度決算）</t>
  </si>
  <si>
    <t>宮城県後期高齢者医療事業会計</t>
  </si>
  <si>
    <t>■マニュアル補足資料①　【３．関係する一部事務組合等の財政状況】</t>
  </si>
  <si>
    <t>白石市外二町組合：病院会計</t>
  </si>
  <si>
    <t>黒川地域行政事務組合：病院事業会計</t>
  </si>
  <si>
    <t>黒川地域行政事務組合：介護事業会計</t>
  </si>
  <si>
    <t>加美郡保健医療福祉行政事務組合：病院会計</t>
  </si>
  <si>
    <t>加美郡保健医療福祉行政事務組合：介護事業会計</t>
  </si>
  <si>
    <t>大河原町外１市２町保健医療組合：病院会計</t>
  </si>
  <si>
    <t>大河原町外１市２町保健医療組合：介護事業会計</t>
  </si>
  <si>
    <t>石巻地方広域水道企業団</t>
  </si>
  <si>
    <t>－</t>
  </si>
  <si>
    <t>◆参考</t>
  </si>
  <si>
    <t>　三セク調査との相違点は下表のとおりです</t>
  </si>
  <si>
    <t>Q　今回通知の調査表「当該団体からの補助金」欄に記載する金額は経常収益に係るものに限定されるのか。</t>
  </si>
  <si>
    <t>団体名　　女川町</t>
  </si>
  <si>
    <t>地方卸売市場特別会計</t>
  </si>
  <si>
    <t>国民健康保険特別会計</t>
  </si>
  <si>
    <t>国民健康保険診療所特別会計</t>
  </si>
  <si>
    <t>江島診療所特別会計</t>
  </si>
  <si>
    <t>後期高齢者医療特別会計</t>
  </si>
  <si>
    <t>介護保険特別会計</t>
  </si>
  <si>
    <t>下水道事業特別会計</t>
  </si>
  <si>
    <t>漁業集落排水事業特別会計</t>
  </si>
  <si>
    <t>簡易水道特別会計</t>
  </si>
  <si>
    <t>水道事業会計</t>
  </si>
  <si>
    <t>病院事業会計</t>
  </si>
  <si>
    <t>石巻地区広域行政事務組合</t>
  </si>
  <si>
    <t>宮城県市町村職員退職手当組合</t>
  </si>
  <si>
    <t>宮城県市町村自治振興センター</t>
  </si>
  <si>
    <t>宮城県後期高齢者医療事業会計</t>
  </si>
  <si>
    <t>-</t>
  </si>
  <si>
    <t>シーパル女川汽船㈱</t>
  </si>
  <si>
    <t>㈱女川観光ホテル</t>
  </si>
  <si>
    <t>㈱女川魚市場</t>
  </si>
  <si>
    <t>法適用企業</t>
  </si>
  <si>
    <t>-</t>
  </si>
  <si>
    <t>宮城県市町村非常勤消防団員補償報償組合</t>
  </si>
  <si>
    <t>宮城県後期高齢者医療広域連合</t>
  </si>
  <si>
    <t>-</t>
  </si>
  <si>
    <t>-</t>
  </si>
  <si>
    <t>-</t>
  </si>
  <si>
    <t>-</t>
  </si>
  <si>
    <t>-</t>
  </si>
  <si>
    <t>-</t>
  </si>
  <si>
    <t>-</t>
  </si>
  <si>
    <t>-</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</si>
</sst>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_ "/>
    <numFmt numFmtId="184" formatCode="&quot;Yes&quot;;&quot;Yes&quot;;&quot;No&quot;"/>
    <numFmt numFmtId="185" formatCode="&quot;True&quot;;&quot;True&quot;;&quot;False&quot;"/>
    <numFmt numFmtId="186" formatCode="&quot;On&quot;;&quot;On&quot;;&quot;Off&quot;"/>
    <numFmt numFmtId="187" formatCode="[$€-2]\ #,##0.00_);[Red]\([$€-2]\ #,##0.00\)"/>
    <numFmt numFmtId="188" formatCode="0.00_ "/>
    <numFmt numFmtId="189" formatCode="#,##0.0;&quot;▲ &quot;#,##0.0"/>
  </numFmts>
  <fonts count="45">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b/>
      <sz val="11"/>
      <color indexed="5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8"/>
      <name val="ＭＳ Ｐゴシック"/>
      <family val="3"/>
    </font>
    <font>
      <sz val="9"/>
      <color indexed="8"/>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125">
        <bgColor indexed="9"/>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color indexed="63"/>
      </right>
      <top>
        <color indexed="63"/>
      </top>
      <bottom style="hair"/>
    </border>
    <border>
      <left>
        <color indexed="63"/>
      </left>
      <right style="hair"/>
      <top style="thin"/>
      <bottom>
        <color indexed="63"/>
      </bottom>
    </border>
    <border>
      <left style="hair"/>
      <right style="thin"/>
      <top style="thin"/>
      <bottom>
        <color indexed="63"/>
      </bottom>
    </border>
    <border>
      <left style="medium"/>
      <right style="hair"/>
      <top style="medium"/>
      <bottom style="hair"/>
    </border>
    <border>
      <left style="hair"/>
      <right style="medium"/>
      <top style="medium"/>
      <bottom style="hair"/>
    </border>
    <border>
      <left style="medium"/>
      <right style="hair"/>
      <top style="hair"/>
      <bottom style="medium"/>
    </border>
    <border>
      <left style="hair"/>
      <right style="medium"/>
      <top style="hair"/>
      <bottom style="medium"/>
    </border>
    <border>
      <left style="hair"/>
      <right>
        <color indexed="63"/>
      </right>
      <top style="double"/>
      <bottom style="hair"/>
    </border>
    <border>
      <left style="hair"/>
      <right>
        <color indexed="63"/>
      </right>
      <top style="hair"/>
      <bottom style="hair"/>
    </border>
    <border>
      <left style="hair"/>
      <right style="thin"/>
      <top style="hair"/>
      <bottom>
        <color indexed="63"/>
      </bottom>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hair"/>
      <right style="thin"/>
      <top style="double"/>
      <bottom>
        <color indexed="63"/>
      </bottom>
    </border>
    <border>
      <left style="thin"/>
      <right style="hair"/>
      <top style="hair"/>
      <bottom>
        <color indexed="63"/>
      </bottom>
    </border>
    <border>
      <left style="hair"/>
      <right style="hair"/>
      <top style="hair"/>
      <bottom>
        <color indexed="63"/>
      </bottom>
    </border>
    <border>
      <left style="thin"/>
      <right style="thin"/>
      <top style="hair"/>
      <bottom>
        <color indexed="63"/>
      </bottom>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hair"/>
    </border>
    <border>
      <left>
        <color indexed="63"/>
      </left>
      <right style="thin"/>
      <top style="hair"/>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
      <left>
        <color indexed="63"/>
      </left>
      <right>
        <color indexed="63"/>
      </right>
      <top style="hair"/>
      <bottom style="hair"/>
    </border>
    <border>
      <left>
        <color indexed="63"/>
      </left>
      <right>
        <color indexed="63"/>
      </right>
      <top>
        <color indexed="63"/>
      </top>
      <bottom style="hair"/>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43" fillId="32" borderId="0" applyNumberFormat="0" applyBorder="0" applyAlignment="0" applyProtection="0"/>
  </cellStyleXfs>
  <cellXfs count="186">
    <xf numFmtId="0" fontId="0" fillId="0" borderId="0" xfId="0" applyAlignment="1">
      <alignment/>
    </xf>
    <xf numFmtId="0" fontId="2" fillId="33" borderId="0" xfId="0" applyFont="1" applyFill="1" applyAlignment="1">
      <alignment vertical="center"/>
    </xf>
    <xf numFmtId="0" fontId="1" fillId="33" borderId="0" xfId="0" applyFont="1" applyFill="1" applyAlignment="1">
      <alignment vertical="center"/>
    </xf>
    <xf numFmtId="0" fontId="1" fillId="33" borderId="0" xfId="0" applyFont="1" applyFill="1" applyAlignment="1">
      <alignment horizontal="right" vertical="center"/>
    </xf>
    <xf numFmtId="0" fontId="4" fillId="33" borderId="0" xfId="0" applyFont="1" applyFill="1" applyAlignment="1">
      <alignment horizontal="centerContinuous" vertical="center"/>
    </xf>
    <xf numFmtId="0" fontId="5" fillId="33" borderId="0" xfId="0" applyFont="1" applyFill="1" applyAlignment="1">
      <alignment horizontal="centerContinuous" vertical="center"/>
    </xf>
    <xf numFmtId="0" fontId="6" fillId="33" borderId="0" xfId="0" applyFont="1" applyFill="1" applyAlignment="1">
      <alignment vertical="center"/>
    </xf>
    <xf numFmtId="0" fontId="3" fillId="33" borderId="10" xfId="0" applyFont="1" applyFill="1" applyBorder="1" applyAlignment="1">
      <alignment vertical="center"/>
    </xf>
    <xf numFmtId="0" fontId="1" fillId="34" borderId="11" xfId="0" applyFont="1" applyFill="1" applyBorder="1" applyAlignment="1">
      <alignment horizontal="center" vertical="center" wrapText="1"/>
    </xf>
    <xf numFmtId="0" fontId="4" fillId="33" borderId="0" xfId="0" applyFont="1" applyFill="1" applyAlignment="1">
      <alignment horizontal="left" vertical="center"/>
    </xf>
    <xf numFmtId="0" fontId="2" fillId="33" borderId="10" xfId="0" applyFont="1" applyFill="1" applyBorder="1" applyAlignment="1">
      <alignment vertical="center"/>
    </xf>
    <xf numFmtId="0" fontId="1" fillId="34" borderId="12" xfId="0" applyFont="1" applyFill="1" applyBorder="1" applyAlignment="1">
      <alignment horizontal="center" vertical="center" wrapText="1"/>
    </xf>
    <xf numFmtId="176" fontId="2" fillId="33" borderId="13" xfId="48" applyNumberFormat="1" applyFont="1" applyFill="1" applyBorder="1" applyAlignment="1">
      <alignment vertical="center" shrinkToFit="1"/>
    </xf>
    <xf numFmtId="176" fontId="2" fillId="33" borderId="14" xfId="48" applyNumberFormat="1" applyFont="1" applyFill="1" applyBorder="1" applyAlignment="1">
      <alignment vertical="center" shrinkToFit="1"/>
    </xf>
    <xf numFmtId="176" fontId="2" fillId="33" borderId="15" xfId="48" applyNumberFormat="1" applyFont="1" applyFill="1" applyBorder="1" applyAlignment="1">
      <alignment vertical="center" shrinkToFit="1"/>
    </xf>
    <xf numFmtId="176" fontId="2" fillId="33" borderId="16" xfId="48" applyNumberFormat="1" applyFont="1" applyFill="1" applyBorder="1" applyAlignment="1">
      <alignment vertical="center" shrinkToFit="1"/>
    </xf>
    <xf numFmtId="176" fontId="2" fillId="33" borderId="17" xfId="48" applyNumberFormat="1" applyFont="1" applyFill="1" applyBorder="1" applyAlignment="1">
      <alignment vertical="center" shrinkToFit="1"/>
    </xf>
    <xf numFmtId="176" fontId="2" fillId="33" borderId="18" xfId="48" applyNumberFormat="1" applyFont="1" applyFill="1" applyBorder="1" applyAlignment="1">
      <alignment vertical="center" shrinkToFit="1"/>
    </xf>
    <xf numFmtId="0" fontId="2" fillId="33" borderId="19" xfId="0" applyFont="1" applyFill="1" applyBorder="1" applyAlignment="1">
      <alignment vertical="center" shrinkToFit="1"/>
    </xf>
    <xf numFmtId="176" fontId="2" fillId="33" borderId="20" xfId="48" applyNumberFormat="1" applyFont="1" applyFill="1" applyBorder="1" applyAlignment="1">
      <alignment vertical="center" shrinkToFit="1"/>
    </xf>
    <xf numFmtId="176" fontId="2" fillId="33" borderId="21" xfId="48" applyNumberFormat="1" applyFont="1" applyFill="1" applyBorder="1" applyAlignment="1">
      <alignment vertical="center" shrinkToFit="1"/>
    </xf>
    <xf numFmtId="0" fontId="2" fillId="33" borderId="22" xfId="0" applyFont="1" applyFill="1" applyBorder="1" applyAlignment="1">
      <alignment vertical="center" shrinkToFit="1"/>
    </xf>
    <xf numFmtId="176" fontId="2" fillId="33" borderId="23" xfId="0" applyNumberFormat="1" applyFont="1" applyFill="1" applyBorder="1" applyAlignment="1">
      <alignment vertical="center" shrinkToFit="1"/>
    </xf>
    <xf numFmtId="176" fontId="2" fillId="33" borderId="24" xfId="0" applyNumberFormat="1" applyFont="1" applyFill="1" applyBorder="1" applyAlignment="1">
      <alignment vertical="center" shrinkToFit="1"/>
    </xf>
    <xf numFmtId="176" fontId="2" fillId="33" borderId="19" xfId="0" applyNumberFormat="1" applyFont="1" applyFill="1" applyBorder="1" applyAlignment="1">
      <alignment vertical="center" shrinkToFit="1"/>
    </xf>
    <xf numFmtId="176" fontId="2" fillId="33" borderId="20" xfId="0" applyNumberFormat="1" applyFont="1" applyFill="1" applyBorder="1" applyAlignment="1">
      <alignment vertical="center" shrinkToFit="1"/>
    </xf>
    <xf numFmtId="176" fontId="2" fillId="33" borderId="21" xfId="0" applyNumberFormat="1" applyFont="1" applyFill="1" applyBorder="1" applyAlignment="1">
      <alignment vertical="center" shrinkToFit="1"/>
    </xf>
    <xf numFmtId="176" fontId="2" fillId="33" borderId="22" xfId="0" applyNumberFormat="1" applyFont="1" applyFill="1" applyBorder="1" applyAlignment="1">
      <alignment vertical="center" shrinkToFit="1"/>
    </xf>
    <xf numFmtId="176" fontId="2" fillId="33" borderId="25" xfId="0" applyNumberFormat="1" applyFont="1" applyFill="1" applyBorder="1" applyAlignment="1">
      <alignment vertical="center" shrinkToFit="1"/>
    </xf>
    <xf numFmtId="176" fontId="2" fillId="33" borderId="26" xfId="48" applyNumberFormat="1" applyFont="1" applyFill="1" applyBorder="1" applyAlignment="1">
      <alignment vertical="center" shrinkToFit="1"/>
    </xf>
    <xf numFmtId="176" fontId="2" fillId="33" borderId="27" xfId="48" applyNumberFormat="1" applyFont="1" applyFill="1" applyBorder="1" applyAlignment="1">
      <alignment vertical="center" shrinkToFit="1"/>
    </xf>
    <xf numFmtId="0" fontId="2" fillId="33" borderId="28" xfId="0" applyFont="1" applyFill="1" applyBorder="1" applyAlignment="1">
      <alignment vertical="center" shrinkToFit="1"/>
    </xf>
    <xf numFmtId="176" fontId="2" fillId="33" borderId="29" xfId="48" applyNumberFormat="1" applyFont="1" applyFill="1" applyBorder="1" applyAlignment="1">
      <alignment vertical="center" shrinkToFit="1"/>
    </xf>
    <xf numFmtId="176" fontId="2" fillId="33" borderId="30" xfId="48" applyNumberFormat="1" applyFont="1" applyFill="1" applyBorder="1" applyAlignment="1">
      <alignment vertical="center" shrinkToFit="1"/>
    </xf>
    <xf numFmtId="176" fontId="2" fillId="33" borderId="26" xfId="0" applyNumberFormat="1" applyFont="1" applyFill="1" applyBorder="1" applyAlignment="1">
      <alignment vertical="center" shrinkToFit="1"/>
    </xf>
    <xf numFmtId="176" fontId="2" fillId="33" borderId="27" xfId="0" applyNumberFormat="1" applyFont="1" applyFill="1" applyBorder="1" applyAlignment="1">
      <alignment vertical="center" shrinkToFit="1"/>
    </xf>
    <xf numFmtId="176" fontId="2" fillId="33" borderId="28" xfId="0" applyNumberFormat="1" applyFont="1" applyFill="1" applyBorder="1" applyAlignment="1">
      <alignment vertical="center" shrinkToFit="1"/>
    </xf>
    <xf numFmtId="176" fontId="2" fillId="33" borderId="30" xfId="0" applyNumberFormat="1" applyFont="1" applyFill="1" applyBorder="1" applyAlignment="1">
      <alignment vertical="center" shrinkToFit="1"/>
    </xf>
    <xf numFmtId="176" fontId="2" fillId="33" borderId="31" xfId="0" applyNumberFormat="1" applyFont="1" applyFill="1" applyBorder="1" applyAlignment="1">
      <alignment vertical="center" shrinkToFit="1"/>
    </xf>
    <xf numFmtId="176" fontId="2" fillId="33" borderId="32" xfId="0" applyNumberFormat="1" applyFont="1" applyFill="1" applyBorder="1" applyAlignment="1">
      <alignment vertical="center" shrinkToFit="1"/>
    </xf>
    <xf numFmtId="0" fontId="2" fillId="33" borderId="33" xfId="0" applyFont="1" applyFill="1" applyBorder="1" applyAlignment="1">
      <alignment vertical="center" shrinkToFit="1"/>
    </xf>
    <xf numFmtId="176" fontId="2" fillId="33" borderId="33" xfId="0" applyNumberFormat="1" applyFont="1" applyFill="1" applyBorder="1" applyAlignment="1">
      <alignment vertical="center" shrinkToFit="1"/>
    </xf>
    <xf numFmtId="0" fontId="2" fillId="33" borderId="34" xfId="0" applyFont="1" applyFill="1" applyBorder="1" applyAlignment="1">
      <alignment horizontal="center" vertical="center" shrinkToFit="1"/>
    </xf>
    <xf numFmtId="0" fontId="2" fillId="33" borderId="35" xfId="0" applyFont="1" applyFill="1" applyBorder="1" applyAlignment="1">
      <alignment horizontal="center" vertical="center" shrinkToFit="1"/>
    </xf>
    <xf numFmtId="0" fontId="2" fillId="33" borderId="36" xfId="0" applyFont="1" applyFill="1" applyBorder="1" applyAlignment="1">
      <alignment horizontal="center" vertical="center" shrinkToFit="1"/>
    </xf>
    <xf numFmtId="0" fontId="1" fillId="34" borderId="37" xfId="0" applyFont="1" applyFill="1" applyBorder="1" applyAlignment="1">
      <alignment horizontal="center" vertical="center" wrapText="1"/>
    </xf>
    <xf numFmtId="0" fontId="1" fillId="34" borderId="38" xfId="0" applyFont="1" applyFill="1" applyBorder="1" applyAlignment="1">
      <alignment horizontal="center" vertical="center" wrapText="1"/>
    </xf>
    <xf numFmtId="0" fontId="2" fillId="33" borderId="39" xfId="0" applyFont="1" applyFill="1" applyBorder="1" applyAlignment="1">
      <alignment horizontal="center" vertical="center"/>
    </xf>
    <xf numFmtId="176" fontId="2" fillId="33" borderId="31" xfId="0" applyNumberFormat="1" applyFont="1" applyFill="1" applyBorder="1" applyAlignment="1">
      <alignment horizontal="center" vertical="center" shrinkToFit="1"/>
    </xf>
    <xf numFmtId="176" fontId="2" fillId="33" borderId="32" xfId="0" applyNumberFormat="1" applyFont="1" applyFill="1" applyBorder="1" applyAlignment="1">
      <alignment horizontal="center" vertical="center" shrinkToFit="1"/>
    </xf>
    <xf numFmtId="176" fontId="2" fillId="33" borderId="33" xfId="0" applyNumberFormat="1" applyFont="1" applyFill="1" applyBorder="1" applyAlignment="1">
      <alignment horizontal="center" vertical="center" shrinkToFit="1"/>
    </xf>
    <xf numFmtId="0" fontId="2" fillId="33" borderId="39" xfId="0" applyFont="1" applyFill="1" applyBorder="1" applyAlignment="1">
      <alignment horizontal="center" vertical="center" shrinkToFit="1"/>
    </xf>
    <xf numFmtId="0" fontId="2" fillId="34" borderId="12" xfId="0" applyFont="1" applyFill="1" applyBorder="1" applyAlignment="1">
      <alignment horizontal="center" vertical="center"/>
    </xf>
    <xf numFmtId="0" fontId="2" fillId="34" borderId="37" xfId="0" applyFont="1" applyFill="1" applyBorder="1" applyAlignment="1">
      <alignment horizontal="center" vertical="center" wrapText="1"/>
    </xf>
    <xf numFmtId="0" fontId="2" fillId="34" borderId="38" xfId="0" applyFont="1" applyFill="1" applyBorder="1" applyAlignment="1">
      <alignment horizontal="center" vertical="center" wrapText="1"/>
    </xf>
    <xf numFmtId="0" fontId="2" fillId="34" borderId="40" xfId="0" applyFont="1" applyFill="1" applyBorder="1" applyAlignment="1">
      <alignment horizontal="center" vertical="center" wrapText="1"/>
    </xf>
    <xf numFmtId="0" fontId="2" fillId="33" borderId="34" xfId="0" applyFont="1" applyFill="1" applyBorder="1" applyAlignment="1">
      <alignment horizontal="distributed" vertical="center" indent="1"/>
    </xf>
    <xf numFmtId="0" fontId="2" fillId="33" borderId="35" xfId="0" applyFont="1" applyFill="1" applyBorder="1" applyAlignment="1">
      <alignment horizontal="distributed" vertical="center" indent="1"/>
    </xf>
    <xf numFmtId="0" fontId="2" fillId="33" borderId="36" xfId="0" applyFont="1" applyFill="1" applyBorder="1" applyAlignment="1">
      <alignment horizontal="center" vertical="center"/>
    </xf>
    <xf numFmtId="0" fontId="2" fillId="33" borderId="39" xfId="0" applyFont="1" applyFill="1" applyBorder="1" applyAlignment="1">
      <alignment horizontal="distributed" vertical="center" indent="1"/>
    </xf>
    <xf numFmtId="0" fontId="2" fillId="33" borderId="0" xfId="0" applyFont="1" applyFill="1" applyBorder="1" applyAlignment="1">
      <alignment vertical="center"/>
    </xf>
    <xf numFmtId="0" fontId="2" fillId="33" borderId="0" xfId="0" applyFont="1" applyFill="1" applyBorder="1" applyAlignment="1">
      <alignment horizontal="distributed" vertical="center" indent="2"/>
    </xf>
    <xf numFmtId="0" fontId="2" fillId="34" borderId="41" xfId="0" applyFont="1" applyFill="1" applyBorder="1" applyAlignment="1">
      <alignment horizontal="center" vertical="center" wrapText="1"/>
    </xf>
    <xf numFmtId="178" fontId="2" fillId="33" borderId="42" xfId="0" applyNumberFormat="1" applyFont="1" applyFill="1" applyBorder="1" applyAlignment="1">
      <alignment horizontal="center" vertical="center" shrinkToFit="1"/>
    </xf>
    <xf numFmtId="178" fontId="2" fillId="33" borderId="18" xfId="0" applyNumberFormat="1" applyFont="1" applyFill="1" applyBorder="1" applyAlignment="1">
      <alignment horizontal="center" vertical="center" shrinkToFit="1"/>
    </xf>
    <xf numFmtId="179" fontId="2" fillId="33" borderId="24" xfId="0" applyNumberFormat="1" applyFont="1" applyFill="1" applyBorder="1" applyAlignment="1">
      <alignment horizontal="center" vertical="center" shrinkToFit="1"/>
    </xf>
    <xf numFmtId="178" fontId="2" fillId="33" borderId="21" xfId="0" applyNumberFormat="1" applyFont="1" applyFill="1" applyBorder="1" applyAlignment="1">
      <alignment horizontal="center" vertical="center" shrinkToFit="1"/>
    </xf>
    <xf numFmtId="179" fontId="2" fillId="33" borderId="21" xfId="0" applyNumberFormat="1" applyFont="1" applyFill="1" applyBorder="1" applyAlignment="1">
      <alignment horizontal="center" vertical="center" shrinkToFit="1"/>
    </xf>
    <xf numFmtId="179" fontId="2" fillId="33" borderId="43" xfId="0" applyNumberFormat="1" applyFont="1" applyFill="1" applyBorder="1" applyAlignment="1">
      <alignment horizontal="center" vertical="center" shrinkToFit="1"/>
    </xf>
    <xf numFmtId="181" fontId="2" fillId="33" borderId="21" xfId="0" applyNumberFormat="1" applyFont="1" applyFill="1" applyBorder="1" applyAlignment="1">
      <alignment horizontal="center" vertical="center"/>
    </xf>
    <xf numFmtId="181" fontId="2" fillId="33" borderId="22" xfId="0" applyNumberFormat="1" applyFont="1" applyFill="1" applyBorder="1" applyAlignment="1">
      <alignment horizontal="center" vertical="center"/>
    </xf>
    <xf numFmtId="181" fontId="2" fillId="33" borderId="44" xfId="0" applyNumberFormat="1" applyFont="1" applyFill="1" applyBorder="1" applyAlignment="1">
      <alignment horizontal="center" vertical="center"/>
    </xf>
    <xf numFmtId="181" fontId="2" fillId="33" borderId="45" xfId="0" applyNumberFormat="1" applyFont="1" applyFill="1" applyBorder="1" applyAlignment="1">
      <alignment vertical="center"/>
    </xf>
    <xf numFmtId="181" fontId="2" fillId="33" borderId="44" xfId="0" applyNumberFormat="1" applyFont="1" applyFill="1" applyBorder="1" applyAlignment="1">
      <alignment vertical="center"/>
    </xf>
    <xf numFmtId="0" fontId="2" fillId="33" borderId="36" xfId="0" applyFont="1" applyFill="1" applyBorder="1" applyAlignment="1">
      <alignment horizontal="distributed" vertical="center" indent="1"/>
    </xf>
    <xf numFmtId="179" fontId="2" fillId="33" borderId="46" xfId="0" applyNumberFormat="1" applyFont="1" applyFill="1" applyBorder="1" applyAlignment="1">
      <alignment horizontal="center" vertical="center" shrinkToFit="1"/>
    </xf>
    <xf numFmtId="179" fontId="2" fillId="33" borderId="27" xfId="0" applyNumberFormat="1" applyFont="1" applyFill="1" applyBorder="1" applyAlignment="1">
      <alignment horizontal="center" vertical="center" shrinkToFit="1"/>
    </xf>
    <xf numFmtId="181" fontId="2" fillId="33" borderId="47" xfId="0" applyNumberFormat="1" applyFont="1" applyFill="1" applyBorder="1" applyAlignment="1">
      <alignment vertical="center"/>
    </xf>
    <xf numFmtId="181" fontId="2" fillId="33" borderId="48" xfId="0" applyNumberFormat="1" applyFont="1" applyFill="1" applyBorder="1" applyAlignment="1">
      <alignment vertical="center"/>
    </xf>
    <xf numFmtId="178" fontId="2" fillId="33" borderId="43" xfId="0" applyNumberFormat="1" applyFont="1" applyFill="1" applyBorder="1" applyAlignment="1">
      <alignment horizontal="center" vertical="center" shrinkToFit="1"/>
    </xf>
    <xf numFmtId="176" fontId="2" fillId="33" borderId="32" xfId="48" applyNumberFormat="1" applyFont="1" applyFill="1" applyBorder="1" applyAlignment="1">
      <alignment vertical="center" shrinkToFit="1"/>
    </xf>
    <xf numFmtId="0" fontId="2" fillId="33" borderId="49" xfId="0" applyFont="1" applyFill="1" applyBorder="1" applyAlignment="1">
      <alignment horizontal="distributed" vertical="center" indent="1"/>
    </xf>
    <xf numFmtId="0" fontId="0" fillId="0" borderId="0" xfId="0" applyAlignment="1">
      <alignment vertical="center" wrapText="1"/>
    </xf>
    <xf numFmtId="0" fontId="0" fillId="0" borderId="0" xfId="0" applyFont="1" applyAlignment="1">
      <alignment horizontal="left" vertical="center" wrapText="1"/>
    </xf>
    <xf numFmtId="0" fontId="2" fillId="34" borderId="50" xfId="0" applyFont="1" applyFill="1" applyBorder="1" applyAlignment="1">
      <alignment horizontal="center" vertical="center" wrapText="1"/>
    </xf>
    <xf numFmtId="0" fontId="2" fillId="34" borderId="51" xfId="0" applyFont="1" applyFill="1" applyBorder="1" applyAlignment="1">
      <alignment horizontal="center" vertical="center" wrapText="1"/>
    </xf>
    <xf numFmtId="181" fontId="2" fillId="33" borderId="18" xfId="0" applyNumberFormat="1" applyFont="1" applyFill="1" applyBorder="1" applyAlignment="1">
      <alignment horizontal="center" vertical="center"/>
    </xf>
    <xf numFmtId="181" fontId="2" fillId="33" borderId="19" xfId="0" applyNumberFormat="1" applyFont="1" applyFill="1" applyBorder="1" applyAlignment="1">
      <alignment horizontal="center" vertical="center"/>
    </xf>
    <xf numFmtId="182" fontId="2" fillId="33" borderId="52" xfId="0" applyNumberFormat="1" applyFont="1" applyFill="1" applyBorder="1" applyAlignment="1">
      <alignment horizontal="center" vertical="center"/>
    </xf>
    <xf numFmtId="182" fontId="2" fillId="33" borderId="53" xfId="0" applyNumberFormat="1" applyFont="1" applyFill="1" applyBorder="1" applyAlignment="1">
      <alignment horizontal="center" vertical="center"/>
    </xf>
    <xf numFmtId="182" fontId="2" fillId="33" borderId="54" xfId="0" applyNumberFormat="1" applyFont="1" applyFill="1" applyBorder="1" applyAlignment="1">
      <alignment horizontal="center" vertical="center"/>
    </xf>
    <xf numFmtId="182" fontId="2" fillId="33" borderId="55" xfId="0" applyNumberFormat="1" applyFont="1" applyFill="1" applyBorder="1" applyAlignment="1">
      <alignment horizontal="center" vertical="center"/>
    </xf>
    <xf numFmtId="0" fontId="2" fillId="0" borderId="0" xfId="0" applyFont="1" applyFill="1" applyAlignment="1">
      <alignment vertical="center"/>
    </xf>
    <xf numFmtId="178" fontId="2" fillId="33" borderId="23" xfId="0" applyNumberFormat="1" applyFont="1" applyFill="1" applyBorder="1" applyAlignment="1">
      <alignment horizontal="center" vertical="center" shrinkToFit="1"/>
    </xf>
    <xf numFmtId="0" fontId="6" fillId="0" borderId="0" xfId="0" applyFont="1" applyAlignment="1">
      <alignment horizontal="center" vertical="center" wrapText="1"/>
    </xf>
    <xf numFmtId="0" fontId="2" fillId="33" borderId="0" xfId="0" applyFont="1" applyFill="1" applyBorder="1" applyAlignment="1">
      <alignment horizontal="left" vertical="center"/>
    </xf>
    <xf numFmtId="176" fontId="2" fillId="33" borderId="0" xfId="48" applyNumberFormat="1" applyFont="1" applyFill="1" applyBorder="1" applyAlignment="1">
      <alignment vertical="center" shrinkToFit="1"/>
    </xf>
    <xf numFmtId="0" fontId="2" fillId="33" borderId="0" xfId="0" applyFont="1" applyFill="1" applyBorder="1" applyAlignment="1">
      <alignment vertical="center" shrinkToFit="1"/>
    </xf>
    <xf numFmtId="176" fontId="2" fillId="33" borderId="29" xfId="0" applyNumberFormat="1" applyFont="1" applyFill="1" applyBorder="1" applyAlignment="1">
      <alignment vertical="center" shrinkToFit="1"/>
    </xf>
    <xf numFmtId="178" fontId="2" fillId="33" borderId="25" xfId="0" applyNumberFormat="1" applyFont="1" applyFill="1" applyBorder="1" applyAlignment="1">
      <alignment horizontal="center" vertical="center" shrinkToFit="1"/>
    </xf>
    <xf numFmtId="178" fontId="2" fillId="33" borderId="20" xfId="0" applyNumberFormat="1" applyFont="1" applyFill="1" applyBorder="1" applyAlignment="1">
      <alignment horizontal="center" vertical="center" shrinkToFit="1"/>
    </xf>
    <xf numFmtId="178" fontId="2" fillId="33" borderId="22" xfId="0" applyNumberFormat="1" applyFont="1" applyFill="1" applyBorder="1" applyAlignment="1">
      <alignment horizontal="center" vertical="center" shrinkToFit="1"/>
    </xf>
    <xf numFmtId="179" fontId="2" fillId="33" borderId="20" xfId="0" applyNumberFormat="1" applyFont="1" applyFill="1" applyBorder="1" applyAlignment="1">
      <alignment horizontal="center" vertical="center" shrinkToFit="1"/>
    </xf>
    <xf numFmtId="178" fontId="2" fillId="33" borderId="26" xfId="0" applyNumberFormat="1" applyFont="1" applyFill="1" applyBorder="1" applyAlignment="1">
      <alignment horizontal="center" vertical="center" shrinkToFit="1"/>
    </xf>
    <xf numFmtId="178" fontId="2" fillId="33" borderId="28" xfId="0" applyNumberFormat="1" applyFont="1" applyFill="1" applyBorder="1" applyAlignment="1">
      <alignment horizontal="center" vertical="center" shrinkToFit="1"/>
    </xf>
    <xf numFmtId="0" fontId="2" fillId="33" borderId="0" xfId="0" applyFont="1" applyFill="1" applyBorder="1" applyAlignment="1">
      <alignment horizontal="left" vertical="top"/>
    </xf>
    <xf numFmtId="178" fontId="2" fillId="33" borderId="17" xfId="0" applyNumberFormat="1" applyFont="1" applyFill="1" applyBorder="1" applyAlignment="1">
      <alignment horizontal="center" vertical="center" shrinkToFit="1"/>
    </xf>
    <xf numFmtId="179" fontId="2" fillId="33" borderId="26" xfId="0" applyNumberFormat="1" applyFont="1" applyFill="1" applyBorder="1" applyAlignment="1">
      <alignment horizontal="center" vertical="center" shrinkToFit="1"/>
    </xf>
    <xf numFmtId="178" fontId="2" fillId="33" borderId="56" xfId="0" applyNumberFormat="1" applyFont="1" applyFill="1" applyBorder="1" applyAlignment="1">
      <alignment horizontal="center" vertical="center" shrinkToFit="1"/>
    </xf>
    <xf numFmtId="178" fontId="2" fillId="33" borderId="57" xfId="0" applyNumberFormat="1" applyFont="1" applyFill="1" applyBorder="1" applyAlignment="1">
      <alignment horizontal="center" vertical="center" shrinkToFit="1"/>
    </xf>
    <xf numFmtId="38" fontId="0" fillId="0" borderId="0" xfId="48" applyFont="1" applyFill="1" applyAlignment="1">
      <alignment vertical="center"/>
    </xf>
    <xf numFmtId="38" fontId="0" fillId="0" borderId="39" xfId="48" applyFont="1" applyFill="1" applyBorder="1" applyAlignment="1">
      <alignment vertical="center"/>
    </xf>
    <xf numFmtId="0" fontId="0" fillId="0" borderId="39" xfId="60" applyFont="1" applyFill="1" applyBorder="1" applyAlignment="1">
      <alignment vertical="center" shrinkToFit="1"/>
      <protection/>
    </xf>
    <xf numFmtId="3" fontId="0" fillId="0" borderId="39" xfId="48" applyNumberFormat="1" applyFont="1" applyFill="1" applyBorder="1" applyAlignment="1">
      <alignment vertical="center"/>
    </xf>
    <xf numFmtId="38" fontId="0" fillId="0" borderId="0" xfId="48" applyFont="1" applyFill="1" applyAlignment="1">
      <alignment horizontal="right" vertical="center"/>
    </xf>
    <xf numFmtId="38" fontId="0" fillId="0" borderId="39" xfId="48" applyFont="1" applyFill="1" applyBorder="1" applyAlignment="1">
      <alignment horizontal="center" vertical="center" shrinkToFit="1"/>
    </xf>
    <xf numFmtId="38" fontId="0" fillId="0" borderId="39" xfId="48" applyFont="1" applyFill="1" applyBorder="1" applyAlignment="1">
      <alignment horizontal="right" vertical="center"/>
    </xf>
    <xf numFmtId="176" fontId="0" fillId="0" borderId="39" xfId="48" applyNumberFormat="1" applyFont="1" applyFill="1" applyBorder="1" applyAlignment="1">
      <alignment vertical="center"/>
    </xf>
    <xf numFmtId="176" fontId="2" fillId="33" borderId="58" xfId="0" applyNumberFormat="1" applyFont="1" applyFill="1" applyBorder="1" applyAlignment="1">
      <alignment vertical="center" shrinkToFit="1"/>
    </xf>
    <xf numFmtId="0" fontId="2" fillId="33" borderId="59" xfId="0" applyFont="1" applyFill="1" applyBorder="1" applyAlignment="1">
      <alignment horizontal="center" vertical="center" shrinkToFit="1"/>
    </xf>
    <xf numFmtId="176" fontId="2" fillId="33" borderId="60" xfId="0" applyNumberFormat="1" applyFont="1" applyFill="1" applyBorder="1" applyAlignment="1">
      <alignment vertical="center" shrinkToFit="1"/>
    </xf>
    <xf numFmtId="176" fontId="2" fillId="33" borderId="61" xfId="0" applyNumberFormat="1" applyFont="1" applyFill="1" applyBorder="1" applyAlignment="1">
      <alignment vertical="center" shrinkToFit="1"/>
    </xf>
    <xf numFmtId="176" fontId="2" fillId="33" borderId="62" xfId="0" applyNumberFormat="1" applyFont="1" applyFill="1" applyBorder="1" applyAlignment="1">
      <alignment vertical="center" shrinkToFit="1"/>
    </xf>
    <xf numFmtId="176" fontId="2" fillId="33" borderId="21" xfId="0" applyNumberFormat="1" applyFont="1" applyFill="1" applyBorder="1" applyAlignment="1">
      <alignment horizontal="right" vertical="center" shrinkToFit="1"/>
    </xf>
    <xf numFmtId="176" fontId="2" fillId="33" borderId="61" xfId="0" applyNumberFormat="1" applyFont="1" applyFill="1" applyBorder="1" applyAlignment="1">
      <alignment horizontal="right" vertical="center" shrinkToFit="1"/>
    </xf>
    <xf numFmtId="176" fontId="2" fillId="33" borderId="27" xfId="0" applyNumberFormat="1" applyFont="1" applyFill="1" applyBorder="1" applyAlignment="1">
      <alignment horizontal="right" vertical="center" shrinkToFit="1"/>
    </xf>
    <xf numFmtId="176" fontId="2" fillId="33" borderId="63" xfId="0" applyNumberFormat="1" applyFont="1" applyFill="1" applyBorder="1" applyAlignment="1">
      <alignment vertical="center" shrinkToFit="1"/>
    </xf>
    <xf numFmtId="178" fontId="2" fillId="33" borderId="27" xfId="0" applyNumberFormat="1" applyFont="1" applyFill="1" applyBorder="1" applyAlignment="1">
      <alignment horizontal="center" vertical="center" shrinkToFit="1"/>
    </xf>
    <xf numFmtId="176" fontId="2" fillId="33" borderId="24" xfId="0" applyNumberFormat="1" applyFont="1" applyFill="1" applyBorder="1" applyAlignment="1">
      <alignment horizontal="right" vertical="center" shrinkToFit="1"/>
    </xf>
    <xf numFmtId="176" fontId="2" fillId="33" borderId="30" xfId="0" applyNumberFormat="1" applyFont="1" applyFill="1" applyBorder="1" applyAlignment="1">
      <alignment horizontal="right" vertical="center" shrinkToFit="1"/>
    </xf>
    <xf numFmtId="0" fontId="2" fillId="0" borderId="34" xfId="0" applyFont="1" applyFill="1" applyBorder="1" applyAlignment="1">
      <alignment horizontal="center" vertical="center" shrinkToFit="1"/>
    </xf>
    <xf numFmtId="176" fontId="2" fillId="0" borderId="23" xfId="0" applyNumberFormat="1" applyFont="1" applyFill="1" applyBorder="1" applyAlignment="1">
      <alignment vertical="center" shrinkToFit="1"/>
    </xf>
    <xf numFmtId="176" fontId="2" fillId="0" borderId="24" xfId="0" applyNumberFormat="1" applyFont="1" applyFill="1" applyBorder="1" applyAlignment="1">
      <alignment vertical="center" shrinkToFit="1"/>
    </xf>
    <xf numFmtId="176" fontId="2" fillId="0" borderId="20"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176" fontId="2" fillId="0" borderId="64" xfId="0" applyNumberFormat="1" applyFont="1" applyFill="1" applyBorder="1" applyAlignment="1">
      <alignment vertical="center" shrinkToFit="1"/>
    </xf>
    <xf numFmtId="176" fontId="2" fillId="0" borderId="65" xfId="0" applyNumberFormat="1" applyFont="1" applyFill="1" applyBorder="1" applyAlignment="1">
      <alignment vertical="center" shrinkToFit="1"/>
    </xf>
    <xf numFmtId="0" fontId="2" fillId="0" borderId="35" xfId="0" applyFont="1" applyFill="1" applyBorder="1" applyAlignment="1">
      <alignment horizontal="center" vertical="center" shrinkToFit="1"/>
    </xf>
    <xf numFmtId="0" fontId="2" fillId="0" borderId="66" xfId="0" applyFont="1" applyFill="1" applyBorder="1" applyAlignment="1">
      <alignment horizontal="center" vertical="center" shrinkToFit="1"/>
    </xf>
    <xf numFmtId="176" fontId="2" fillId="0" borderId="26" xfId="0" applyNumberFormat="1" applyFont="1" applyFill="1" applyBorder="1" applyAlignment="1">
      <alignment vertical="center" shrinkToFit="1"/>
    </xf>
    <xf numFmtId="176" fontId="2" fillId="0" borderId="27" xfId="0" applyNumberFormat="1" applyFont="1" applyFill="1" applyBorder="1" applyAlignment="1">
      <alignment vertical="center" shrinkToFit="1"/>
    </xf>
    <xf numFmtId="176" fontId="2" fillId="0" borderId="17" xfId="48" applyNumberFormat="1" applyFont="1" applyFill="1" applyBorder="1" applyAlignment="1">
      <alignment vertical="center" shrinkToFit="1"/>
    </xf>
    <xf numFmtId="176" fontId="2" fillId="0" borderId="18" xfId="48" applyNumberFormat="1" applyFont="1" applyFill="1" applyBorder="1" applyAlignment="1">
      <alignment vertical="center" shrinkToFit="1"/>
    </xf>
    <xf numFmtId="176" fontId="2" fillId="0" borderId="18" xfId="48" applyNumberFormat="1" applyFont="1" applyFill="1" applyBorder="1" applyAlignment="1">
      <alignment horizontal="right" vertical="center" shrinkToFit="1"/>
    </xf>
    <xf numFmtId="176" fontId="2" fillId="0" borderId="24" xfId="0" applyNumberFormat="1" applyFont="1" applyFill="1" applyBorder="1" applyAlignment="1">
      <alignment horizontal="right" vertical="center" shrinkToFit="1"/>
    </xf>
    <xf numFmtId="176" fontId="2" fillId="0" borderId="21" xfId="0" applyNumberFormat="1" applyFont="1" applyFill="1" applyBorder="1" applyAlignment="1">
      <alignment horizontal="right" vertical="center" shrinkToFit="1"/>
    </xf>
    <xf numFmtId="176" fontId="2" fillId="0" borderId="65" xfId="0" applyNumberFormat="1" applyFont="1" applyFill="1" applyBorder="1" applyAlignment="1">
      <alignment horizontal="right" vertical="center" shrinkToFit="1"/>
    </xf>
    <xf numFmtId="176" fontId="2" fillId="0" borderId="27" xfId="0" applyNumberFormat="1" applyFont="1" applyFill="1" applyBorder="1" applyAlignment="1">
      <alignment horizontal="right" vertical="center" shrinkToFit="1"/>
    </xf>
    <xf numFmtId="0" fontId="2" fillId="34" borderId="67" xfId="0" applyFont="1" applyFill="1" applyBorder="1" applyAlignment="1">
      <alignment horizontal="center" vertical="center"/>
    </xf>
    <xf numFmtId="0" fontId="2" fillId="34" borderId="68" xfId="0" applyFont="1" applyFill="1" applyBorder="1" applyAlignment="1">
      <alignment horizontal="center" vertical="center"/>
    </xf>
    <xf numFmtId="0" fontId="2" fillId="34" borderId="69" xfId="0" applyFont="1" applyFill="1" applyBorder="1" applyAlignment="1">
      <alignment horizontal="center" vertical="center" wrapText="1"/>
    </xf>
    <xf numFmtId="0" fontId="2" fillId="34" borderId="70" xfId="0" applyFont="1" applyFill="1" applyBorder="1" applyAlignment="1">
      <alignment horizontal="center" vertical="center"/>
    </xf>
    <xf numFmtId="0" fontId="2" fillId="34" borderId="71" xfId="0" applyFont="1" applyFill="1" applyBorder="1" applyAlignment="1">
      <alignment horizontal="center" vertical="center" wrapText="1"/>
    </xf>
    <xf numFmtId="0" fontId="2" fillId="34" borderId="72" xfId="0" applyFont="1" applyFill="1" applyBorder="1" applyAlignment="1">
      <alignment horizontal="center" vertical="center"/>
    </xf>
    <xf numFmtId="0" fontId="2" fillId="34" borderId="67" xfId="0" applyFont="1" applyFill="1" applyBorder="1" applyAlignment="1">
      <alignment horizontal="center" vertical="center" shrinkToFit="1"/>
    </xf>
    <xf numFmtId="0" fontId="2" fillId="34" borderId="68" xfId="0" applyFont="1" applyFill="1" applyBorder="1" applyAlignment="1">
      <alignment horizontal="center" vertical="center" shrinkToFit="1"/>
    </xf>
    <xf numFmtId="0" fontId="2" fillId="34" borderId="51" xfId="0" applyFont="1" applyFill="1" applyBorder="1" applyAlignment="1">
      <alignment horizontal="center" vertical="center"/>
    </xf>
    <xf numFmtId="0" fontId="2" fillId="34" borderId="73" xfId="0" applyFont="1" applyFill="1" applyBorder="1" applyAlignment="1">
      <alignment horizontal="center" vertical="center"/>
    </xf>
    <xf numFmtId="0" fontId="2" fillId="34" borderId="71" xfId="0" applyFont="1" applyFill="1" applyBorder="1" applyAlignment="1">
      <alignment horizontal="center" vertical="center"/>
    </xf>
    <xf numFmtId="0" fontId="2" fillId="34" borderId="72" xfId="0" applyFont="1" applyFill="1" applyBorder="1" applyAlignment="1">
      <alignment horizontal="center" vertical="center" wrapText="1"/>
    </xf>
    <xf numFmtId="0" fontId="1" fillId="34" borderId="71" xfId="0" applyFont="1" applyFill="1" applyBorder="1" applyAlignment="1">
      <alignment horizontal="center" vertical="center" wrapText="1"/>
    </xf>
    <xf numFmtId="0" fontId="1" fillId="34" borderId="72" xfId="0" applyFont="1" applyFill="1" applyBorder="1" applyAlignment="1">
      <alignment horizontal="center" vertical="center" wrapText="1"/>
    </xf>
    <xf numFmtId="0" fontId="1" fillId="34" borderId="72" xfId="0" applyFont="1" applyFill="1" applyBorder="1" applyAlignment="1">
      <alignment horizontal="center" vertical="center"/>
    </xf>
    <xf numFmtId="0" fontId="2" fillId="34" borderId="69" xfId="0" applyFont="1" applyFill="1" applyBorder="1" applyAlignment="1">
      <alignment horizontal="center" vertical="center"/>
    </xf>
    <xf numFmtId="0" fontId="2" fillId="34" borderId="74" xfId="0" applyFont="1" applyFill="1" applyBorder="1" applyAlignment="1">
      <alignment horizontal="center" vertical="center" wrapText="1"/>
    </xf>
    <xf numFmtId="0" fontId="2" fillId="34" borderId="75" xfId="0" applyFont="1" applyFill="1" applyBorder="1" applyAlignment="1">
      <alignment horizontal="center" vertical="center"/>
    </xf>
    <xf numFmtId="0" fontId="2" fillId="33" borderId="76" xfId="0" applyFont="1" applyFill="1" applyBorder="1" applyAlignment="1">
      <alignment horizontal="center" vertical="center" shrinkToFit="1"/>
    </xf>
    <xf numFmtId="0" fontId="2" fillId="33" borderId="77" xfId="0" applyFont="1" applyFill="1" applyBorder="1" applyAlignment="1">
      <alignment horizontal="center" vertical="center" shrinkToFit="1"/>
    </xf>
    <xf numFmtId="0" fontId="2" fillId="33" borderId="49" xfId="0" applyFont="1" applyFill="1" applyBorder="1" applyAlignment="1">
      <alignment horizontal="center" vertical="center" shrinkToFit="1"/>
    </xf>
    <xf numFmtId="0" fontId="2" fillId="33" borderId="78" xfId="0" applyFont="1" applyFill="1" applyBorder="1" applyAlignment="1">
      <alignment horizontal="center" vertical="center" shrinkToFit="1"/>
    </xf>
    <xf numFmtId="0" fontId="2" fillId="33" borderId="79" xfId="0" applyFont="1" applyFill="1" applyBorder="1" applyAlignment="1">
      <alignment horizontal="center" vertical="center" shrinkToFit="1"/>
    </xf>
    <xf numFmtId="0" fontId="2" fillId="33" borderId="80" xfId="0" applyFont="1" applyFill="1" applyBorder="1" applyAlignment="1">
      <alignment horizontal="center" vertical="center" shrinkToFit="1"/>
    </xf>
    <xf numFmtId="0" fontId="2" fillId="33" borderId="81" xfId="0" applyFont="1" applyFill="1" applyBorder="1" applyAlignment="1">
      <alignment horizontal="center" vertical="center" shrinkToFit="1"/>
    </xf>
    <xf numFmtId="0" fontId="2" fillId="33" borderId="82" xfId="0" applyFont="1" applyFill="1" applyBorder="1" applyAlignment="1">
      <alignment horizontal="center" vertical="center" shrinkToFit="1"/>
    </xf>
    <xf numFmtId="176" fontId="2" fillId="0" borderId="14" xfId="48" applyNumberFormat="1" applyFont="1" applyFill="1" applyBorder="1" applyAlignment="1">
      <alignment horizontal="right" vertical="center" shrinkToFit="1"/>
    </xf>
    <xf numFmtId="176" fontId="2" fillId="0" borderId="32" xfId="48" applyNumberFormat="1" applyFont="1" applyFill="1" applyBorder="1" applyAlignment="1">
      <alignment vertical="center" shrinkToFit="1"/>
    </xf>
    <xf numFmtId="0" fontId="2" fillId="0" borderId="59" xfId="0" applyFont="1" applyFill="1" applyBorder="1" applyAlignment="1">
      <alignment horizontal="center" vertical="center" shrinkToFit="1"/>
    </xf>
    <xf numFmtId="176" fontId="2" fillId="0" borderId="13" xfId="48" applyNumberFormat="1" applyFont="1" applyFill="1" applyBorder="1" applyAlignment="1">
      <alignment vertical="center" shrinkToFit="1"/>
    </xf>
    <xf numFmtId="176" fontId="2" fillId="0" borderId="15" xfId="48" applyNumberFormat="1" applyFont="1" applyFill="1" applyBorder="1" applyAlignment="1">
      <alignment vertical="center" shrinkToFit="1"/>
    </xf>
    <xf numFmtId="176" fontId="2" fillId="0" borderId="16" xfId="48" applyNumberFormat="1" applyFont="1" applyFill="1" applyBorder="1" applyAlignment="1">
      <alignment vertical="center" shrinkToFit="1"/>
    </xf>
    <xf numFmtId="176" fontId="2" fillId="0" borderId="29" xfId="48" applyNumberFormat="1" applyFont="1" applyFill="1" applyBorder="1" applyAlignment="1">
      <alignment vertical="center" shrinkToFit="1"/>
    </xf>
    <xf numFmtId="176" fontId="2" fillId="0" borderId="30" xfId="48" applyNumberFormat="1" applyFont="1" applyFill="1" applyBorder="1" applyAlignment="1">
      <alignment vertical="center" shrinkToFit="1"/>
    </xf>
    <xf numFmtId="182" fontId="2" fillId="0" borderId="18" xfId="0" applyNumberFormat="1" applyFont="1" applyFill="1" applyBorder="1" applyAlignment="1">
      <alignment horizontal="center" vertical="center"/>
    </xf>
    <xf numFmtId="182" fontId="2" fillId="0" borderId="19" xfId="0" applyNumberFormat="1" applyFont="1" applyFill="1" applyBorder="1" applyAlignment="1">
      <alignment horizontal="center" vertical="center"/>
    </xf>
    <xf numFmtId="182" fontId="2" fillId="0" borderId="21" xfId="0" applyNumberFormat="1" applyFont="1" applyFill="1" applyBorder="1" applyAlignment="1">
      <alignment horizontal="center" vertical="center"/>
    </xf>
    <xf numFmtId="182" fontId="2" fillId="0" borderId="22" xfId="0" applyNumberFormat="1"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2表_【Ｈ21決算】 マニュアル補足資料"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0</xdr:row>
      <xdr:rowOff>47625</xdr:rowOff>
    </xdr:from>
    <xdr:to>
      <xdr:col>4</xdr:col>
      <xdr:colOff>552450</xdr:colOff>
      <xdr:row>3</xdr:row>
      <xdr:rowOff>28575</xdr:rowOff>
    </xdr:to>
    <xdr:sp>
      <xdr:nvSpPr>
        <xdr:cNvPr id="1" name="Rectangle 2"/>
        <xdr:cNvSpPr>
          <a:spLocks/>
        </xdr:cNvSpPr>
      </xdr:nvSpPr>
      <xdr:spPr>
        <a:xfrm>
          <a:off x="200025" y="47625"/>
          <a:ext cx="3171825" cy="495300"/>
        </a:xfrm>
        <a:prstGeom prst="rect">
          <a:avLst/>
        </a:prstGeom>
        <a:solidFill>
          <a:srgbClr val="FFFFFF"/>
        </a:solidFill>
        <a:ln w="9525" cmpd="sng">
          <a:solidFill>
            <a:srgbClr val="000000"/>
          </a:solidFill>
          <a:headEnd type="none"/>
          <a:tailEnd type="none"/>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凡例
</a:t>
          </a:r>
          <a:r>
            <a:rPr lang="en-US" cap="none" sz="600" b="0" i="0" u="none" baseline="0">
              <a:solidFill>
                <a:srgbClr val="000000"/>
              </a:solidFill>
              <a:latin typeface="ＭＳ Ｐゴシック"/>
              <a:ea typeface="ＭＳ Ｐゴシック"/>
              <a:cs typeface="ＭＳ Ｐゴシック"/>
            </a:rPr>
            <a:t>健･･･健全化判断比率及び資金不足比率（</a:t>
          </a:r>
          <a:r>
            <a:rPr lang="en-US" cap="none" sz="600" b="0" i="0" u="none" baseline="0">
              <a:solidFill>
                <a:srgbClr val="000000"/>
              </a:solidFill>
              <a:latin typeface="ＭＳ Ｐゴシック"/>
              <a:ea typeface="ＭＳ Ｐゴシック"/>
              <a:cs typeface="ＭＳ Ｐゴシック"/>
            </a:rPr>
            <a:t>H21</a:t>
          </a:r>
          <a:r>
            <a:rPr lang="en-US" cap="none" sz="600" b="0" i="0" u="none" baseline="0">
              <a:solidFill>
                <a:srgbClr val="000000"/>
              </a:solidFill>
              <a:latin typeface="ＭＳ Ｐゴシック"/>
              <a:ea typeface="ＭＳ Ｐゴシック"/>
              <a:cs typeface="ＭＳ Ｐゴシック"/>
            </a:rPr>
            <a:t>年度決算）算定のための算定様式
</a:t>
          </a:r>
          <a:r>
            <a:rPr lang="en-US" cap="none" sz="600" b="0" i="0" u="none" baseline="0">
              <a:solidFill>
                <a:srgbClr val="000000"/>
              </a:solidFill>
              <a:latin typeface="ＭＳ Ｐゴシック"/>
              <a:ea typeface="ＭＳ Ｐゴシック"/>
              <a:cs typeface="ＭＳ Ｐゴシック"/>
            </a:rPr>
            <a:t>普決</a:t>
          </a:r>
          <a:r>
            <a:rPr lang="en-US" cap="none" sz="600" b="0" i="0" u="none" baseline="0">
              <a:solidFill>
                <a:srgbClr val="000000"/>
              </a:solidFill>
              <a:latin typeface="ＭＳ Ｐゴシック"/>
              <a:ea typeface="ＭＳ Ｐゴシック"/>
              <a:cs typeface="ＭＳ Ｐゴシック"/>
            </a:rPr>
            <a:t>a-b-c</a:t>
          </a:r>
          <a:r>
            <a:rPr lang="en-US" cap="none" sz="600" b="0" i="0" u="none" baseline="0">
              <a:solidFill>
                <a:srgbClr val="000000"/>
              </a:solidFill>
              <a:latin typeface="ＭＳ Ｐゴシック"/>
              <a:ea typeface="ＭＳ Ｐゴシック"/>
              <a:cs typeface="ＭＳ Ｐゴシック"/>
            </a:rPr>
            <a:t>･･･普通会計決算統計　</a:t>
          </a:r>
          <a:r>
            <a:rPr lang="en-US" cap="none" sz="600" b="0" i="0" u="none" baseline="0">
              <a:solidFill>
                <a:srgbClr val="000000"/>
              </a:solidFill>
              <a:latin typeface="ＭＳ Ｐゴシック"/>
              <a:ea typeface="ＭＳ Ｐゴシック"/>
              <a:cs typeface="ＭＳ Ｐゴシック"/>
            </a:rPr>
            <a:t>a</a:t>
          </a:r>
          <a:r>
            <a:rPr lang="en-US" cap="none" sz="600" b="0" i="0" u="none" baseline="0">
              <a:solidFill>
                <a:srgbClr val="000000"/>
              </a:solidFill>
              <a:latin typeface="ＭＳ Ｐゴシック"/>
              <a:ea typeface="ＭＳ Ｐゴシック"/>
              <a:cs typeface="ＭＳ Ｐゴシック"/>
            </a:rPr>
            <a:t>表</a:t>
          </a:r>
          <a:r>
            <a:rPr lang="en-US" cap="none" sz="600" b="0" i="0" u="none" baseline="0">
              <a:solidFill>
                <a:srgbClr val="000000"/>
              </a:solidFill>
              <a:latin typeface="ＭＳ Ｐゴシック"/>
              <a:ea typeface="ＭＳ Ｐゴシック"/>
              <a:cs typeface="ＭＳ Ｐゴシック"/>
            </a:rPr>
            <a:t>b</a:t>
          </a:r>
          <a:r>
            <a:rPr lang="en-US" cap="none" sz="600" b="0" i="0" u="none" baseline="0">
              <a:solidFill>
                <a:srgbClr val="000000"/>
              </a:solidFill>
              <a:latin typeface="ＭＳ Ｐゴシック"/>
              <a:ea typeface="ＭＳ Ｐゴシック"/>
              <a:cs typeface="ＭＳ Ｐゴシック"/>
            </a:rPr>
            <a:t>行</a:t>
          </a:r>
          <a:r>
            <a:rPr lang="en-US" cap="none" sz="600" b="0" i="0" u="none" baseline="0">
              <a:solidFill>
                <a:srgbClr val="000000"/>
              </a:solidFill>
              <a:latin typeface="ＭＳ Ｐゴシック"/>
              <a:ea typeface="ＭＳ Ｐゴシック"/>
              <a:cs typeface="ＭＳ Ｐゴシック"/>
            </a:rPr>
            <a:t>c</a:t>
          </a:r>
          <a:r>
            <a:rPr lang="en-US" cap="none" sz="600" b="0" i="0" u="none" baseline="0">
              <a:solidFill>
                <a:srgbClr val="000000"/>
              </a:solidFill>
              <a:latin typeface="ＭＳ Ｐゴシック"/>
              <a:ea typeface="ＭＳ Ｐゴシック"/>
              <a:cs typeface="ＭＳ Ｐゴシック"/>
            </a:rPr>
            <a:t>列
</a:t>
          </a:r>
          <a:r>
            <a:rPr lang="en-US" cap="none" sz="600" b="0" i="0" u="none" baseline="0">
              <a:solidFill>
                <a:srgbClr val="000000"/>
              </a:solidFill>
              <a:latin typeface="ＭＳ Ｐゴシック"/>
              <a:ea typeface="ＭＳ Ｐゴシック"/>
              <a:cs typeface="ＭＳ Ｐゴシック"/>
            </a:rPr>
            <a:t>企決</a:t>
          </a:r>
          <a:r>
            <a:rPr lang="en-US" cap="none" sz="600" b="0" i="0" u="none" baseline="0">
              <a:solidFill>
                <a:srgbClr val="000000"/>
              </a:solidFill>
              <a:latin typeface="ＭＳ Ｐゴシック"/>
              <a:ea typeface="ＭＳ Ｐゴシック"/>
              <a:cs typeface="ＭＳ Ｐゴシック"/>
            </a:rPr>
            <a:t>x-y-z</a:t>
          </a:r>
          <a:r>
            <a:rPr lang="en-US" cap="none" sz="600" b="0" i="0" u="none" baseline="0">
              <a:solidFill>
                <a:srgbClr val="000000"/>
              </a:solidFill>
              <a:latin typeface="ＭＳ Ｐゴシック"/>
              <a:ea typeface="ＭＳ Ｐゴシック"/>
              <a:cs typeface="ＭＳ Ｐゴシック"/>
            </a:rPr>
            <a:t>･･･公営企業会計決算統計　</a:t>
          </a:r>
          <a:r>
            <a:rPr lang="en-US" cap="none" sz="600" b="0" i="0" u="none" baseline="0">
              <a:solidFill>
                <a:srgbClr val="000000"/>
              </a:solidFill>
              <a:latin typeface="ＭＳ Ｐゴシック"/>
              <a:ea typeface="ＭＳ Ｐゴシック"/>
              <a:cs typeface="ＭＳ Ｐゴシック"/>
            </a:rPr>
            <a:t>x</a:t>
          </a:r>
          <a:r>
            <a:rPr lang="en-US" cap="none" sz="600" b="0" i="0" u="none" baseline="0">
              <a:solidFill>
                <a:srgbClr val="000000"/>
              </a:solidFill>
              <a:latin typeface="ＭＳ Ｐゴシック"/>
              <a:ea typeface="ＭＳ Ｐゴシック"/>
              <a:cs typeface="ＭＳ Ｐゴシック"/>
            </a:rPr>
            <a:t>表</a:t>
          </a:r>
          <a:r>
            <a:rPr lang="en-US" cap="none" sz="600" b="0" i="0" u="none" baseline="0">
              <a:solidFill>
                <a:srgbClr val="000000"/>
              </a:solidFill>
              <a:latin typeface="ＭＳ Ｐゴシック"/>
              <a:ea typeface="ＭＳ Ｐゴシック"/>
              <a:cs typeface="ＭＳ Ｐゴシック"/>
            </a:rPr>
            <a:t>y</a:t>
          </a:r>
          <a:r>
            <a:rPr lang="en-US" cap="none" sz="600" b="0" i="0" u="none" baseline="0">
              <a:solidFill>
                <a:srgbClr val="000000"/>
              </a:solidFill>
              <a:latin typeface="ＭＳ Ｐゴシック"/>
              <a:ea typeface="ＭＳ Ｐゴシック"/>
              <a:cs typeface="ＭＳ Ｐゴシック"/>
            </a:rPr>
            <a:t>行</a:t>
          </a:r>
          <a:r>
            <a:rPr lang="en-US" cap="none" sz="600" b="0" i="0" u="none" baseline="0">
              <a:solidFill>
                <a:srgbClr val="000000"/>
              </a:solidFill>
              <a:latin typeface="ＭＳ Ｐゴシック"/>
              <a:ea typeface="ＭＳ Ｐゴシック"/>
              <a:cs typeface="ＭＳ Ｐゴシック"/>
            </a:rPr>
            <a:t>z</a:t>
          </a:r>
          <a:r>
            <a:rPr lang="en-US" cap="none" sz="600" b="0" i="0" u="none" baseline="0">
              <a:solidFill>
                <a:srgbClr val="000000"/>
              </a:solidFill>
              <a:latin typeface="ＭＳ Ｐゴシック"/>
              <a:ea typeface="ＭＳ Ｐゴシック"/>
              <a:cs typeface="ＭＳ Ｐゴシック"/>
            </a:rPr>
            <a:t>列</a:t>
          </a:r>
        </a:p>
      </xdr:txBody>
    </xdr:sp>
    <xdr:clientData/>
  </xdr:twoCellAnchor>
  <xdr:twoCellAnchor>
    <xdr:from>
      <xdr:col>9</xdr:col>
      <xdr:colOff>19050</xdr:colOff>
      <xdr:row>12</xdr:row>
      <xdr:rowOff>9525</xdr:rowOff>
    </xdr:from>
    <xdr:to>
      <xdr:col>9</xdr:col>
      <xdr:colOff>190500</xdr:colOff>
      <xdr:row>15</xdr:row>
      <xdr:rowOff>161925</xdr:rowOff>
    </xdr:to>
    <xdr:sp>
      <xdr:nvSpPr>
        <xdr:cNvPr id="2" name="AutoShape 20"/>
        <xdr:cNvSpPr>
          <a:spLocks/>
        </xdr:cNvSpPr>
      </xdr:nvSpPr>
      <xdr:spPr>
        <a:xfrm>
          <a:off x="6648450" y="2228850"/>
          <a:ext cx="171450" cy="66675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209550</xdr:colOff>
      <xdr:row>13</xdr:row>
      <xdr:rowOff>57150</xdr:rowOff>
    </xdr:from>
    <xdr:to>
      <xdr:col>10</xdr:col>
      <xdr:colOff>85725</xdr:colOff>
      <xdr:row>14</xdr:row>
      <xdr:rowOff>142875</xdr:rowOff>
    </xdr:to>
    <xdr:sp>
      <xdr:nvSpPr>
        <xdr:cNvPr id="3" name="Rectangle 21"/>
        <xdr:cNvSpPr>
          <a:spLocks/>
        </xdr:cNvSpPr>
      </xdr:nvSpPr>
      <xdr:spPr>
        <a:xfrm>
          <a:off x="6838950" y="2447925"/>
          <a:ext cx="638175" cy="257175"/>
        </a:xfrm>
        <a:prstGeom prst="rect">
          <a:avLst/>
        </a:prstGeom>
        <a:solidFill>
          <a:srgbClr val="FFFFCC"/>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純計前</a:t>
          </a:r>
        </a:p>
      </xdr:txBody>
    </xdr:sp>
    <xdr:clientData/>
  </xdr:twoCellAnchor>
  <xdr:twoCellAnchor>
    <xdr:from>
      <xdr:col>9</xdr:col>
      <xdr:colOff>38100</xdr:colOff>
      <xdr:row>16</xdr:row>
      <xdr:rowOff>9525</xdr:rowOff>
    </xdr:from>
    <xdr:to>
      <xdr:col>9</xdr:col>
      <xdr:colOff>247650</xdr:colOff>
      <xdr:row>17</xdr:row>
      <xdr:rowOff>9525</xdr:rowOff>
    </xdr:to>
    <xdr:sp>
      <xdr:nvSpPr>
        <xdr:cNvPr id="4" name="AutoShape 22"/>
        <xdr:cNvSpPr>
          <a:spLocks/>
        </xdr:cNvSpPr>
      </xdr:nvSpPr>
      <xdr:spPr>
        <a:xfrm>
          <a:off x="6667500" y="2914650"/>
          <a:ext cx="209550" cy="171450"/>
        </a:xfrm>
        <a:prstGeom prst="left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247650</xdr:colOff>
      <xdr:row>15</xdr:row>
      <xdr:rowOff>133350</xdr:rowOff>
    </xdr:from>
    <xdr:to>
      <xdr:col>10</xdr:col>
      <xdr:colOff>123825</xdr:colOff>
      <xdr:row>17</xdr:row>
      <xdr:rowOff>47625</xdr:rowOff>
    </xdr:to>
    <xdr:sp>
      <xdr:nvSpPr>
        <xdr:cNvPr id="5" name="Rectangle 23"/>
        <xdr:cNvSpPr>
          <a:spLocks/>
        </xdr:cNvSpPr>
      </xdr:nvSpPr>
      <xdr:spPr>
        <a:xfrm>
          <a:off x="6877050" y="2867025"/>
          <a:ext cx="638175" cy="257175"/>
        </a:xfrm>
        <a:prstGeom prst="rect">
          <a:avLst/>
        </a:prstGeom>
        <a:solidFill>
          <a:srgbClr val="FFFFCC"/>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純計後</a:t>
          </a:r>
        </a:p>
      </xdr:txBody>
    </xdr:sp>
    <xdr:clientData/>
  </xdr:twoCellAnchor>
  <xdr:twoCellAnchor>
    <xdr:from>
      <xdr:col>2</xdr:col>
      <xdr:colOff>0</xdr:colOff>
      <xdr:row>36</xdr:row>
      <xdr:rowOff>9525</xdr:rowOff>
    </xdr:from>
    <xdr:to>
      <xdr:col>7</xdr:col>
      <xdr:colOff>752475</xdr:colOff>
      <xdr:row>37</xdr:row>
      <xdr:rowOff>28575</xdr:rowOff>
    </xdr:to>
    <xdr:sp>
      <xdr:nvSpPr>
        <xdr:cNvPr id="6" name="AutoShape 35"/>
        <xdr:cNvSpPr>
          <a:spLocks/>
        </xdr:cNvSpPr>
      </xdr:nvSpPr>
      <xdr:spPr>
        <a:xfrm rot="5400000">
          <a:off x="1295400" y="6515100"/>
          <a:ext cx="4562475" cy="1905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571500</xdr:colOff>
      <xdr:row>37</xdr:row>
      <xdr:rowOff>28575</xdr:rowOff>
    </xdr:from>
    <xdr:to>
      <xdr:col>6</xdr:col>
      <xdr:colOff>542925</xdr:colOff>
      <xdr:row>38</xdr:row>
      <xdr:rowOff>161925</xdr:rowOff>
    </xdr:to>
    <xdr:sp>
      <xdr:nvSpPr>
        <xdr:cNvPr id="7" name="Rectangle 36"/>
        <xdr:cNvSpPr>
          <a:spLocks/>
        </xdr:cNvSpPr>
      </xdr:nvSpPr>
      <xdr:spPr>
        <a:xfrm>
          <a:off x="2628900" y="6705600"/>
          <a:ext cx="2257425" cy="304800"/>
        </a:xfrm>
        <a:prstGeom prst="rect">
          <a:avLst/>
        </a:prstGeom>
        <a:solidFill>
          <a:srgbClr val="FFFFCC"/>
        </a:solidFill>
        <a:ln w="9525" cmpd="sng">
          <a:solidFill>
            <a:srgbClr val="000000"/>
          </a:solidFill>
          <a:headEnd type="none"/>
          <a:tailEnd type="none"/>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各一組等の決算数値そのものを記入（負担割合で按分しない）。
</a:t>
          </a:r>
          <a:r>
            <a:rPr lang="en-US" cap="none" sz="600" b="0" i="0" u="none" baseline="0">
              <a:solidFill>
                <a:srgbClr val="000000"/>
              </a:solidFill>
              <a:latin typeface="ＭＳ Ｐゴシック"/>
              <a:ea typeface="ＭＳ Ｐゴシック"/>
              <a:cs typeface="ＭＳ Ｐゴシック"/>
            </a:rPr>
            <a:t>→マニュアル補足資料①参照</a:t>
          </a:r>
        </a:p>
      </xdr:txBody>
    </xdr:sp>
    <xdr:clientData/>
  </xdr:twoCellAnchor>
  <xdr:twoCellAnchor>
    <xdr:from>
      <xdr:col>2</xdr:col>
      <xdr:colOff>19050</xdr:colOff>
      <xdr:row>44</xdr:row>
      <xdr:rowOff>9525</xdr:rowOff>
    </xdr:from>
    <xdr:to>
      <xdr:col>8</xdr:col>
      <xdr:colOff>676275</xdr:colOff>
      <xdr:row>45</xdr:row>
      <xdr:rowOff>104775</xdr:rowOff>
    </xdr:to>
    <xdr:sp>
      <xdr:nvSpPr>
        <xdr:cNvPr id="8" name="AutoShape 39"/>
        <xdr:cNvSpPr>
          <a:spLocks/>
        </xdr:cNvSpPr>
      </xdr:nvSpPr>
      <xdr:spPr>
        <a:xfrm rot="5400000">
          <a:off x="1314450" y="7991475"/>
          <a:ext cx="5229225" cy="2667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647700</xdr:colOff>
      <xdr:row>45</xdr:row>
      <xdr:rowOff>114300</xdr:rowOff>
    </xdr:from>
    <xdr:to>
      <xdr:col>6</xdr:col>
      <xdr:colOff>38100</xdr:colOff>
      <xdr:row>46</xdr:row>
      <xdr:rowOff>133350</xdr:rowOff>
    </xdr:to>
    <xdr:sp>
      <xdr:nvSpPr>
        <xdr:cNvPr id="9" name="Rectangle 40"/>
        <xdr:cNvSpPr>
          <a:spLocks/>
        </xdr:cNvSpPr>
      </xdr:nvSpPr>
      <xdr:spPr>
        <a:xfrm>
          <a:off x="3467100" y="8267700"/>
          <a:ext cx="914400" cy="190500"/>
        </a:xfrm>
        <a:prstGeom prst="rect">
          <a:avLst/>
        </a:prstGeom>
        <a:solidFill>
          <a:srgbClr val="FFFFCC"/>
        </a:solidFill>
        <a:ln w="9525" cmpd="sng">
          <a:solidFill>
            <a:srgbClr val="000000"/>
          </a:solidFill>
          <a:headEnd type="none"/>
          <a:tailEnd type="none"/>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3</a:t>
          </a:r>
          <a:r>
            <a:rPr lang="en-US" cap="none" sz="600" b="0" i="0" u="none" baseline="0">
              <a:solidFill>
                <a:srgbClr val="000000"/>
              </a:solidFill>
              <a:latin typeface="ＭＳ Ｐゴシック"/>
              <a:ea typeface="ＭＳ Ｐゴシック"/>
              <a:cs typeface="ＭＳ Ｐゴシック"/>
            </a:rPr>
            <a:t>セク等調査を基に記入</a:t>
          </a:r>
        </a:p>
      </xdr:txBody>
    </xdr:sp>
    <xdr:clientData/>
  </xdr:twoCellAnchor>
  <xdr:twoCellAnchor>
    <xdr:from>
      <xdr:col>5</xdr:col>
      <xdr:colOff>9525</xdr:colOff>
      <xdr:row>65</xdr:row>
      <xdr:rowOff>104775</xdr:rowOff>
    </xdr:from>
    <xdr:to>
      <xdr:col>7</xdr:col>
      <xdr:colOff>523875</xdr:colOff>
      <xdr:row>68</xdr:row>
      <xdr:rowOff>142875</xdr:rowOff>
    </xdr:to>
    <xdr:sp>
      <xdr:nvSpPr>
        <xdr:cNvPr id="10" name="Oval 45"/>
        <xdr:cNvSpPr>
          <a:spLocks/>
        </xdr:cNvSpPr>
      </xdr:nvSpPr>
      <xdr:spPr>
        <a:xfrm>
          <a:off x="3590925" y="11934825"/>
          <a:ext cx="2038350" cy="552450"/>
        </a:xfrm>
        <a:prstGeom prst="ellipse">
          <a:avLst/>
        </a:prstGeom>
        <a:solidFill>
          <a:srgbClr val="FFFFCC"/>
        </a:solidFill>
        <a:ln w="9525" cmpd="sng">
          <a:solidFill>
            <a:srgbClr val="000000"/>
          </a:solidFill>
          <a:headEnd type="none"/>
          <a:tailEnd type="none"/>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健総括表①②，健</a:t>
          </a:r>
          <a:r>
            <a:rPr lang="en-US" cap="none" sz="600" b="0" i="0" u="none" baseline="0">
              <a:solidFill>
                <a:srgbClr val="000000"/>
              </a:solidFill>
              <a:latin typeface="ＭＳ Ｐゴシック"/>
              <a:ea typeface="ＭＳ Ｐゴシック"/>
              <a:cs typeface="ＭＳ Ｐゴシック"/>
            </a:rPr>
            <a:t>2①</a:t>
          </a:r>
          <a:r>
            <a:rPr lang="en-US" cap="none" sz="600" b="0" i="0" u="none" baseline="0">
              <a:solidFill>
                <a:srgbClr val="000000"/>
              </a:solidFill>
              <a:latin typeface="ＭＳ Ｐゴシック"/>
              <a:ea typeface="ＭＳ Ｐゴシック"/>
              <a:cs typeface="ＭＳ Ｐゴシック"/>
            </a:rPr>
            <a:t>及び普通会計決算統計より転記。
</a:t>
          </a:r>
          <a:r>
            <a:rPr lang="en-US" cap="none" sz="600" b="0" i="0" u="none" baseline="0">
              <a:solidFill>
                <a:srgbClr val="000000"/>
              </a:solidFill>
              <a:latin typeface="ＭＳ Ｐゴシック"/>
              <a:ea typeface="ＭＳ Ｐゴシック"/>
              <a:cs typeface="ＭＳ Ｐゴシック"/>
            </a:rPr>
            <a:t>ただし，コメントのついている箇所は注意。</a:t>
          </a:r>
        </a:p>
      </xdr:txBody>
    </xdr:sp>
    <xdr:clientData/>
  </xdr:twoCellAnchor>
  <xdr:twoCellAnchor>
    <xdr:from>
      <xdr:col>1</xdr:col>
      <xdr:colOff>1123950</xdr:colOff>
      <xdr:row>59</xdr:row>
      <xdr:rowOff>200025</xdr:rowOff>
    </xdr:from>
    <xdr:to>
      <xdr:col>2</xdr:col>
      <xdr:colOff>742950</xdr:colOff>
      <xdr:row>63</xdr:row>
      <xdr:rowOff>85725</xdr:rowOff>
    </xdr:to>
    <xdr:sp>
      <xdr:nvSpPr>
        <xdr:cNvPr id="11" name="Line 47"/>
        <xdr:cNvSpPr>
          <a:spLocks/>
        </xdr:cNvSpPr>
      </xdr:nvSpPr>
      <xdr:spPr>
        <a:xfrm flipH="1">
          <a:off x="1152525" y="10791825"/>
          <a:ext cx="885825" cy="7810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1123950</xdr:colOff>
      <xdr:row>59</xdr:row>
      <xdr:rowOff>219075</xdr:rowOff>
    </xdr:from>
    <xdr:to>
      <xdr:col>2</xdr:col>
      <xdr:colOff>733425</xdr:colOff>
      <xdr:row>64</xdr:row>
      <xdr:rowOff>95250</xdr:rowOff>
    </xdr:to>
    <xdr:sp>
      <xdr:nvSpPr>
        <xdr:cNvPr id="12" name="Line 48"/>
        <xdr:cNvSpPr>
          <a:spLocks/>
        </xdr:cNvSpPr>
      </xdr:nvSpPr>
      <xdr:spPr>
        <a:xfrm flipH="1">
          <a:off x="1152525" y="10810875"/>
          <a:ext cx="876300" cy="9429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304800</xdr:colOff>
      <xdr:row>63</xdr:row>
      <xdr:rowOff>57150</xdr:rowOff>
    </xdr:from>
    <xdr:to>
      <xdr:col>3</xdr:col>
      <xdr:colOff>371475</xdr:colOff>
      <xdr:row>65</xdr:row>
      <xdr:rowOff>123825</xdr:rowOff>
    </xdr:to>
    <xdr:sp>
      <xdr:nvSpPr>
        <xdr:cNvPr id="13" name="Rectangle 52"/>
        <xdr:cNvSpPr>
          <a:spLocks/>
        </xdr:cNvSpPr>
      </xdr:nvSpPr>
      <xdr:spPr>
        <a:xfrm>
          <a:off x="1600200" y="11544300"/>
          <a:ext cx="828675" cy="409575"/>
        </a:xfrm>
        <a:prstGeom prst="rect">
          <a:avLst/>
        </a:prstGeom>
        <a:solidFill>
          <a:srgbClr val="FFFFCC"/>
        </a:solidFill>
        <a:ln w="9525" cmpd="sng">
          <a:solidFill>
            <a:srgbClr val="000000"/>
          </a:solidFill>
          <a:headEnd type="none"/>
          <a:tailEnd type="none"/>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算定されない場合は「－」を記入（←健全化法と同様の扱い）</a:t>
          </a:r>
        </a:p>
      </xdr:txBody>
    </xdr:sp>
    <xdr:clientData/>
  </xdr:twoCellAnchor>
  <xdr:twoCellAnchor>
    <xdr:from>
      <xdr:col>1</xdr:col>
      <xdr:colOff>1143000</xdr:colOff>
      <xdr:row>64</xdr:row>
      <xdr:rowOff>76200</xdr:rowOff>
    </xdr:from>
    <xdr:to>
      <xdr:col>2</xdr:col>
      <xdr:colOff>304800</xdr:colOff>
      <xdr:row>66</xdr:row>
      <xdr:rowOff>76200</xdr:rowOff>
    </xdr:to>
    <xdr:sp>
      <xdr:nvSpPr>
        <xdr:cNvPr id="14" name="Line 53"/>
        <xdr:cNvSpPr>
          <a:spLocks/>
        </xdr:cNvSpPr>
      </xdr:nvSpPr>
      <xdr:spPr>
        <a:xfrm flipH="1">
          <a:off x="1171575" y="11734800"/>
          <a:ext cx="428625" cy="3429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57150</xdr:colOff>
      <xdr:row>59</xdr:row>
      <xdr:rowOff>209550</xdr:rowOff>
    </xdr:from>
    <xdr:to>
      <xdr:col>8</xdr:col>
      <xdr:colOff>104775</xdr:colOff>
      <xdr:row>61</xdr:row>
      <xdr:rowOff>28575</xdr:rowOff>
    </xdr:to>
    <xdr:sp>
      <xdr:nvSpPr>
        <xdr:cNvPr id="15" name="Rectangle 54"/>
        <xdr:cNvSpPr>
          <a:spLocks/>
        </xdr:cNvSpPr>
      </xdr:nvSpPr>
      <xdr:spPr>
        <a:xfrm>
          <a:off x="4400550" y="10801350"/>
          <a:ext cx="1571625" cy="304800"/>
        </a:xfrm>
        <a:prstGeom prst="rect">
          <a:avLst/>
        </a:prstGeom>
        <a:solidFill>
          <a:srgbClr val="FFFFCC"/>
        </a:solidFill>
        <a:ln w="9525" cmpd="sng">
          <a:solidFill>
            <a:srgbClr val="000000"/>
          </a:solidFill>
          <a:headEnd type="none"/>
          <a:tailEnd type="none"/>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実質赤字比率及び連結実質赤字比率の各基準についても「△～」と記入</a:t>
          </a:r>
        </a:p>
      </xdr:txBody>
    </xdr:sp>
    <xdr:clientData/>
  </xdr:twoCellAnchor>
  <xdr:twoCellAnchor>
    <xdr:from>
      <xdr:col>6</xdr:col>
      <xdr:colOff>171450</xdr:colOff>
      <xdr:row>61</xdr:row>
      <xdr:rowOff>38100</xdr:rowOff>
    </xdr:from>
    <xdr:to>
      <xdr:col>6</xdr:col>
      <xdr:colOff>371475</xdr:colOff>
      <xdr:row>63</xdr:row>
      <xdr:rowOff>152400</xdr:rowOff>
    </xdr:to>
    <xdr:sp>
      <xdr:nvSpPr>
        <xdr:cNvPr id="16" name="Line 56"/>
        <xdr:cNvSpPr>
          <a:spLocks/>
        </xdr:cNvSpPr>
      </xdr:nvSpPr>
      <xdr:spPr>
        <a:xfrm flipH="1">
          <a:off x="4514850" y="11115675"/>
          <a:ext cx="200025" cy="5238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342900</xdr:colOff>
      <xdr:row>60</xdr:row>
      <xdr:rowOff>28575</xdr:rowOff>
    </xdr:from>
    <xdr:to>
      <xdr:col>8</xdr:col>
      <xdr:colOff>733425</xdr:colOff>
      <xdr:row>62</xdr:row>
      <xdr:rowOff>76200</xdr:rowOff>
    </xdr:to>
    <xdr:sp>
      <xdr:nvSpPr>
        <xdr:cNvPr id="17" name="Line 57"/>
        <xdr:cNvSpPr>
          <a:spLocks/>
        </xdr:cNvSpPr>
      </xdr:nvSpPr>
      <xdr:spPr>
        <a:xfrm flipH="1">
          <a:off x="6210300" y="10925175"/>
          <a:ext cx="390525" cy="3619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628650</xdr:colOff>
      <xdr:row>59</xdr:row>
      <xdr:rowOff>19050</xdr:rowOff>
    </xdr:from>
    <xdr:to>
      <xdr:col>10</xdr:col>
      <xdr:colOff>581025</xdr:colOff>
      <xdr:row>60</xdr:row>
      <xdr:rowOff>114300</xdr:rowOff>
    </xdr:to>
    <xdr:sp>
      <xdr:nvSpPr>
        <xdr:cNvPr id="18" name="Rectangle 58"/>
        <xdr:cNvSpPr>
          <a:spLocks/>
        </xdr:cNvSpPr>
      </xdr:nvSpPr>
      <xdr:spPr>
        <a:xfrm>
          <a:off x="6496050" y="10610850"/>
          <a:ext cx="1476375" cy="400050"/>
        </a:xfrm>
        <a:prstGeom prst="rect">
          <a:avLst/>
        </a:prstGeom>
        <a:solidFill>
          <a:srgbClr val="FFFFCC"/>
        </a:solidFill>
        <a:ln w="9525" cmpd="sng">
          <a:solidFill>
            <a:srgbClr val="000000"/>
          </a:solidFill>
          <a:headEnd type="none"/>
          <a:tailEnd type="none"/>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・黒字である場合は「ー」，赤字である場合は負数を記入（健全化法と異なる扱い）
</a:t>
          </a:r>
          <a:r>
            <a:rPr lang="en-US" cap="none" sz="600" b="0" i="0" u="none" baseline="0">
              <a:solidFill>
                <a:srgbClr val="000000"/>
              </a:solidFill>
              <a:latin typeface="ＭＳ Ｐゴシック"/>
              <a:ea typeface="ＭＳ Ｐゴシック"/>
              <a:cs typeface="ＭＳ Ｐゴシック"/>
            </a:rPr>
            <a:t>・健２①　（</a:t>
          </a:r>
          <a:r>
            <a:rPr lang="en-US" cap="none" sz="600" b="0" i="0" u="none" baseline="0">
              <a:solidFill>
                <a:srgbClr val="000000"/>
              </a:solidFill>
              <a:latin typeface="ＭＳ Ｐゴシック"/>
              <a:ea typeface="ＭＳ Ｐゴシック"/>
              <a:cs typeface="ＭＳ Ｐゴシック"/>
            </a:rPr>
            <a:t>9</a:t>
          </a: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ＭＳ Ｐゴシック"/>
              <a:ea typeface="ＭＳ Ｐゴシック"/>
              <a:cs typeface="ＭＳ Ｐゴシック"/>
            </a:rPr>
            <a:t>/(12)</a:t>
          </a:r>
          <a:r>
            <a:rPr lang="en-US" cap="none" sz="600" b="0" i="0" u="none" baseline="0">
              <a:solidFill>
                <a:srgbClr val="000000"/>
              </a:solidFill>
              <a:latin typeface="ＭＳ Ｐゴシック"/>
              <a:ea typeface="ＭＳ Ｐゴシック"/>
              <a:cs typeface="ＭＳ Ｐゴシック"/>
            </a:rPr>
            <a:t>を電卓で計算</a:t>
          </a:r>
        </a:p>
      </xdr:txBody>
    </xdr:sp>
    <xdr:clientData/>
  </xdr:twoCellAnchor>
  <xdr:twoCellAnchor>
    <xdr:from>
      <xdr:col>9</xdr:col>
      <xdr:colOff>342900</xdr:colOff>
      <xdr:row>64</xdr:row>
      <xdr:rowOff>38100</xdr:rowOff>
    </xdr:from>
    <xdr:to>
      <xdr:col>11</xdr:col>
      <xdr:colOff>171450</xdr:colOff>
      <xdr:row>66</xdr:row>
      <xdr:rowOff>9525</xdr:rowOff>
    </xdr:to>
    <xdr:sp>
      <xdr:nvSpPr>
        <xdr:cNvPr id="19" name="Rectangle 59"/>
        <xdr:cNvSpPr>
          <a:spLocks/>
        </xdr:cNvSpPr>
      </xdr:nvSpPr>
      <xdr:spPr>
        <a:xfrm>
          <a:off x="6972300" y="11696700"/>
          <a:ext cx="1352550" cy="314325"/>
        </a:xfrm>
        <a:prstGeom prst="rect">
          <a:avLst/>
        </a:prstGeom>
        <a:solidFill>
          <a:srgbClr val="FFFFCC"/>
        </a:solidFill>
        <a:ln w="9525" cmpd="sng">
          <a:solidFill>
            <a:srgbClr val="000000"/>
          </a:solidFill>
          <a:headEnd type="none"/>
          <a:tailEnd type="none"/>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健全化法関係の指標は切り捨て，他は四捨五入。</a:t>
          </a:r>
        </a:p>
      </xdr:txBody>
    </xdr:sp>
    <xdr:clientData/>
  </xdr:twoCellAnchor>
  <xdr:twoCellAnchor>
    <xdr:from>
      <xdr:col>6</xdr:col>
      <xdr:colOff>266700</xdr:colOff>
      <xdr:row>0</xdr:row>
      <xdr:rowOff>57150</xdr:rowOff>
    </xdr:from>
    <xdr:to>
      <xdr:col>11</xdr:col>
      <xdr:colOff>647700</xdr:colOff>
      <xdr:row>2</xdr:row>
      <xdr:rowOff>161925</xdr:rowOff>
    </xdr:to>
    <xdr:sp>
      <xdr:nvSpPr>
        <xdr:cNvPr id="20" name="Text Box 61"/>
        <xdr:cNvSpPr txBox="1">
          <a:spLocks noChangeArrowheads="1"/>
        </xdr:cNvSpPr>
      </xdr:nvSpPr>
      <xdr:spPr>
        <a:xfrm>
          <a:off x="4610100" y="57150"/>
          <a:ext cx="4191000" cy="4476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決算統計等の数値を</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千円単位</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を百万円単位に四捨五入して計上する。（整数表示）
</a:t>
          </a:r>
          <a:r>
            <a:rPr lang="en-US" cap="none" sz="800" b="0" i="0" u="none" baseline="0">
              <a:solidFill>
                <a:srgbClr val="000000"/>
              </a:solidFill>
              <a:latin typeface="ＭＳ Ｐゴシック"/>
              <a:ea typeface="ＭＳ Ｐゴシック"/>
              <a:cs typeface="ＭＳ Ｐゴシック"/>
            </a:rPr>
            <a:t>よって，例えば「標財規模が</a:t>
          </a:r>
          <a:r>
            <a:rPr lang="en-US" cap="none" sz="800" b="0" i="0" u="none" baseline="0">
              <a:solidFill>
                <a:srgbClr val="000000"/>
              </a:solidFill>
              <a:latin typeface="ＭＳ Ｐゴシック"/>
              <a:ea typeface="ＭＳ Ｐゴシック"/>
              <a:cs typeface="ＭＳ Ｐゴシック"/>
            </a:rPr>
            <a:t>A</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B</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C</a:t>
          </a:r>
          <a:r>
            <a:rPr lang="en-US" cap="none" sz="800" b="0" i="0" u="none" baseline="0">
              <a:solidFill>
                <a:srgbClr val="000000"/>
              </a:solidFill>
              <a:latin typeface="ＭＳ Ｐゴシック"/>
              <a:ea typeface="ＭＳ Ｐゴシック"/>
              <a:cs typeface="ＭＳ Ｐゴシック"/>
            </a:rPr>
            <a:t>と一致しないケース」や「歳入－歳出＝形式収支とならないケース」などがある。</a:t>
          </a:r>
        </a:p>
      </xdr:txBody>
    </xdr:sp>
    <xdr:clientData/>
  </xdr:twoCellAnchor>
  <xdr:twoCellAnchor>
    <xdr:from>
      <xdr:col>3</xdr:col>
      <xdr:colOff>0</xdr:colOff>
      <xdr:row>59</xdr:row>
      <xdr:rowOff>38100</xdr:rowOff>
    </xdr:from>
    <xdr:to>
      <xdr:col>4</xdr:col>
      <xdr:colOff>257175</xdr:colOff>
      <xdr:row>61</xdr:row>
      <xdr:rowOff>95250</xdr:rowOff>
    </xdr:to>
    <xdr:sp>
      <xdr:nvSpPr>
        <xdr:cNvPr id="21" name="Rectangle 46"/>
        <xdr:cNvSpPr>
          <a:spLocks/>
        </xdr:cNvSpPr>
      </xdr:nvSpPr>
      <xdr:spPr>
        <a:xfrm>
          <a:off x="2057400" y="10629900"/>
          <a:ext cx="1019175" cy="542925"/>
        </a:xfrm>
        <a:prstGeom prst="rect">
          <a:avLst/>
        </a:prstGeom>
        <a:solidFill>
          <a:srgbClr val="FFFFCC"/>
        </a:solidFill>
        <a:ln w="9525" cmpd="sng">
          <a:solidFill>
            <a:srgbClr val="000000"/>
          </a:solidFill>
          <a:headEnd type="none"/>
          <a:tailEnd type="none"/>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黒字である場合は正数（－ではない。健全化法と異なる扱い），赤字である場合は負数を記入（健全化法と異なる扱い）</a:t>
          </a:r>
        </a:p>
      </xdr:txBody>
    </xdr:sp>
    <xdr:clientData/>
  </xdr:twoCellAnchor>
  <xdr:twoCellAnchor>
    <xdr:from>
      <xdr:col>2</xdr:col>
      <xdr:colOff>133350</xdr:colOff>
      <xdr:row>65</xdr:row>
      <xdr:rowOff>152400</xdr:rowOff>
    </xdr:from>
    <xdr:to>
      <xdr:col>3</xdr:col>
      <xdr:colOff>85725</xdr:colOff>
      <xdr:row>66</xdr:row>
      <xdr:rowOff>142875</xdr:rowOff>
    </xdr:to>
    <xdr:sp>
      <xdr:nvSpPr>
        <xdr:cNvPr id="22" name="Rectangle 52"/>
        <xdr:cNvSpPr>
          <a:spLocks/>
        </xdr:cNvSpPr>
      </xdr:nvSpPr>
      <xdr:spPr>
        <a:xfrm>
          <a:off x="1428750" y="11982450"/>
          <a:ext cx="714375" cy="161925"/>
        </a:xfrm>
        <a:prstGeom prst="rect">
          <a:avLst/>
        </a:prstGeom>
        <a:solidFill>
          <a:srgbClr val="FFFFCC"/>
        </a:solidFill>
        <a:ln w="9525" cmpd="sng">
          <a:solidFill>
            <a:srgbClr val="000000"/>
          </a:solidFill>
          <a:headEnd type="none"/>
          <a:tailEnd type="none"/>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(H20)</a:t>
          </a:r>
          <a:r>
            <a:rPr lang="en-US" cap="none" sz="600" b="0" i="0" u="none" baseline="0">
              <a:solidFill>
                <a:srgbClr val="000000"/>
              </a:solidFill>
              <a:latin typeface="ＭＳ Ｐゴシック"/>
              <a:ea typeface="ＭＳ Ｐゴシック"/>
              <a:cs typeface="ＭＳ Ｐゴシック"/>
            </a:rPr>
            <a:t>普決</a:t>
          </a:r>
          <a:r>
            <a:rPr lang="en-US" cap="none" sz="600" b="0" i="0" u="none" baseline="0">
              <a:solidFill>
                <a:srgbClr val="000000"/>
              </a:solidFill>
              <a:latin typeface="ＭＳ Ｐゴシック"/>
              <a:ea typeface="ＭＳ Ｐゴシック"/>
              <a:cs typeface="ＭＳ Ｐゴシック"/>
            </a:rPr>
            <a:t>0-1-10</a:t>
          </a:r>
        </a:p>
      </xdr:txBody>
    </xdr:sp>
    <xdr:clientData/>
  </xdr:twoCellAnchor>
  <xdr:twoCellAnchor>
    <xdr:from>
      <xdr:col>2</xdr:col>
      <xdr:colOff>323850</xdr:colOff>
      <xdr:row>66</xdr:row>
      <xdr:rowOff>142875</xdr:rowOff>
    </xdr:from>
    <xdr:to>
      <xdr:col>2</xdr:col>
      <xdr:colOff>361950</xdr:colOff>
      <xdr:row>67</xdr:row>
      <xdr:rowOff>123825</xdr:rowOff>
    </xdr:to>
    <xdr:sp>
      <xdr:nvSpPr>
        <xdr:cNvPr id="23" name="Line 53"/>
        <xdr:cNvSpPr>
          <a:spLocks/>
        </xdr:cNvSpPr>
      </xdr:nvSpPr>
      <xdr:spPr>
        <a:xfrm flipH="1">
          <a:off x="1619250" y="12144375"/>
          <a:ext cx="38100" cy="1524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65</xdr:row>
      <xdr:rowOff>152400</xdr:rowOff>
    </xdr:from>
    <xdr:to>
      <xdr:col>4</xdr:col>
      <xdr:colOff>38100</xdr:colOff>
      <xdr:row>66</xdr:row>
      <xdr:rowOff>142875</xdr:rowOff>
    </xdr:to>
    <xdr:sp>
      <xdr:nvSpPr>
        <xdr:cNvPr id="24" name="Rectangle 52"/>
        <xdr:cNvSpPr>
          <a:spLocks/>
        </xdr:cNvSpPr>
      </xdr:nvSpPr>
      <xdr:spPr>
        <a:xfrm>
          <a:off x="2190750" y="11982450"/>
          <a:ext cx="666750" cy="161925"/>
        </a:xfrm>
        <a:prstGeom prst="rect">
          <a:avLst/>
        </a:prstGeom>
        <a:solidFill>
          <a:srgbClr val="FFFFCC"/>
        </a:solidFill>
        <a:ln w="9525" cmpd="sng">
          <a:solidFill>
            <a:srgbClr val="000000"/>
          </a:solidFill>
          <a:headEnd type="none"/>
          <a:tailEnd type="none"/>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(H21)</a:t>
          </a:r>
          <a:r>
            <a:rPr lang="en-US" cap="none" sz="600" b="0" i="0" u="none" baseline="0">
              <a:solidFill>
                <a:srgbClr val="000000"/>
              </a:solidFill>
              <a:latin typeface="ＭＳ Ｐゴシック"/>
              <a:ea typeface="ＭＳ Ｐゴシック"/>
              <a:cs typeface="ＭＳ Ｐゴシック"/>
            </a:rPr>
            <a:t>普決</a:t>
          </a:r>
          <a:r>
            <a:rPr lang="en-US" cap="none" sz="600" b="0" i="0" u="none" baseline="0">
              <a:solidFill>
                <a:srgbClr val="000000"/>
              </a:solidFill>
              <a:latin typeface="ＭＳ Ｐゴシック"/>
              <a:ea typeface="ＭＳ Ｐゴシック"/>
              <a:cs typeface="ＭＳ Ｐゴシック"/>
            </a:rPr>
            <a:t>0-1-10</a:t>
          </a:r>
        </a:p>
      </xdr:txBody>
    </xdr:sp>
    <xdr:clientData/>
  </xdr:twoCellAnchor>
  <xdr:twoCellAnchor>
    <xdr:from>
      <xdr:col>3</xdr:col>
      <xdr:colOff>323850</xdr:colOff>
      <xdr:row>66</xdr:row>
      <xdr:rowOff>142875</xdr:rowOff>
    </xdr:from>
    <xdr:to>
      <xdr:col>3</xdr:col>
      <xdr:colOff>361950</xdr:colOff>
      <xdr:row>67</xdr:row>
      <xdr:rowOff>123825</xdr:rowOff>
    </xdr:to>
    <xdr:sp>
      <xdr:nvSpPr>
        <xdr:cNvPr id="25" name="Line 53"/>
        <xdr:cNvSpPr>
          <a:spLocks/>
        </xdr:cNvSpPr>
      </xdr:nvSpPr>
      <xdr:spPr>
        <a:xfrm flipH="1">
          <a:off x="2381250" y="12144375"/>
          <a:ext cx="38100" cy="1524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69</xdr:row>
      <xdr:rowOff>19050</xdr:rowOff>
    </xdr:from>
    <xdr:to>
      <xdr:col>2</xdr:col>
      <xdr:colOff>723900</xdr:colOff>
      <xdr:row>71</xdr:row>
      <xdr:rowOff>95250</xdr:rowOff>
    </xdr:to>
    <xdr:sp>
      <xdr:nvSpPr>
        <xdr:cNvPr id="26" name="Rectangle 52"/>
        <xdr:cNvSpPr>
          <a:spLocks/>
        </xdr:cNvSpPr>
      </xdr:nvSpPr>
      <xdr:spPr>
        <a:xfrm>
          <a:off x="1304925" y="12534900"/>
          <a:ext cx="714375" cy="342900"/>
        </a:xfrm>
        <a:prstGeom prst="rect">
          <a:avLst/>
        </a:prstGeom>
        <a:solidFill>
          <a:srgbClr val="FFFFCC"/>
        </a:solidFill>
        <a:ln w="9525" cmpd="sng">
          <a:solidFill>
            <a:srgbClr val="000000"/>
          </a:solidFill>
          <a:headEnd type="none"/>
          <a:tailEnd type="none"/>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H20</a:t>
          </a:r>
          <a:r>
            <a:rPr lang="en-US" cap="none" sz="600" b="0" i="0" u="none" baseline="0">
              <a:solidFill>
                <a:srgbClr val="000000"/>
              </a:solidFill>
              <a:latin typeface="ＭＳ Ｐゴシック"/>
              <a:ea typeface="ＭＳ Ｐゴシック"/>
              <a:cs typeface="ＭＳ Ｐゴシック"/>
            </a:rPr>
            <a:t>決算統計により算出した比率</a:t>
          </a:r>
        </a:p>
      </xdr:txBody>
    </xdr:sp>
    <xdr:clientData/>
  </xdr:twoCellAnchor>
  <xdr:twoCellAnchor>
    <xdr:from>
      <xdr:col>2</xdr:col>
      <xdr:colOff>342900</xdr:colOff>
      <xdr:row>68</xdr:row>
      <xdr:rowOff>38100</xdr:rowOff>
    </xdr:from>
    <xdr:to>
      <xdr:col>2</xdr:col>
      <xdr:colOff>409575</xdr:colOff>
      <xdr:row>69</xdr:row>
      <xdr:rowOff>9525</xdr:rowOff>
    </xdr:to>
    <xdr:sp>
      <xdr:nvSpPr>
        <xdr:cNvPr id="27" name="Line 53"/>
        <xdr:cNvSpPr>
          <a:spLocks/>
        </xdr:cNvSpPr>
      </xdr:nvSpPr>
      <xdr:spPr>
        <a:xfrm flipV="1">
          <a:off x="1638300" y="12382500"/>
          <a:ext cx="66675" cy="1428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69</xdr:row>
      <xdr:rowOff>19050</xdr:rowOff>
    </xdr:from>
    <xdr:to>
      <xdr:col>3</xdr:col>
      <xdr:colOff>723900</xdr:colOff>
      <xdr:row>71</xdr:row>
      <xdr:rowOff>95250</xdr:rowOff>
    </xdr:to>
    <xdr:sp>
      <xdr:nvSpPr>
        <xdr:cNvPr id="28" name="Rectangle 52"/>
        <xdr:cNvSpPr>
          <a:spLocks/>
        </xdr:cNvSpPr>
      </xdr:nvSpPr>
      <xdr:spPr>
        <a:xfrm>
          <a:off x="2066925" y="12534900"/>
          <a:ext cx="714375" cy="342900"/>
        </a:xfrm>
        <a:prstGeom prst="rect">
          <a:avLst/>
        </a:prstGeom>
        <a:solidFill>
          <a:srgbClr val="FFFFCC"/>
        </a:solidFill>
        <a:ln w="9525" cmpd="sng">
          <a:solidFill>
            <a:srgbClr val="000000"/>
          </a:solidFill>
          <a:headEnd type="none"/>
          <a:tailEnd type="none"/>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H2</a:t>
          </a:r>
          <a:r>
            <a:rPr lang="en-US" cap="none" sz="600" b="0" i="0" u="none" baseline="0">
              <a:solidFill>
                <a:srgbClr val="000000"/>
              </a:solidFill>
              <a:latin typeface="ＭＳ Ｐゴシック"/>
              <a:ea typeface="ＭＳ Ｐゴシック"/>
              <a:cs typeface="ＭＳ Ｐゴシック"/>
            </a:rPr>
            <a:t>１決算統計により算出した比率</a:t>
          </a:r>
        </a:p>
      </xdr:txBody>
    </xdr:sp>
    <xdr:clientData/>
  </xdr:twoCellAnchor>
  <xdr:twoCellAnchor>
    <xdr:from>
      <xdr:col>3</xdr:col>
      <xdr:colOff>342900</xdr:colOff>
      <xdr:row>68</xdr:row>
      <xdr:rowOff>38100</xdr:rowOff>
    </xdr:from>
    <xdr:to>
      <xdr:col>3</xdr:col>
      <xdr:colOff>409575</xdr:colOff>
      <xdr:row>69</xdr:row>
      <xdr:rowOff>9525</xdr:rowOff>
    </xdr:to>
    <xdr:sp>
      <xdr:nvSpPr>
        <xdr:cNvPr id="29" name="Line 53"/>
        <xdr:cNvSpPr>
          <a:spLocks/>
        </xdr:cNvSpPr>
      </xdr:nvSpPr>
      <xdr:spPr>
        <a:xfrm flipV="1">
          <a:off x="2400300" y="12382500"/>
          <a:ext cx="66675" cy="1428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32</xdr:row>
      <xdr:rowOff>152400</xdr:rowOff>
    </xdr:from>
    <xdr:to>
      <xdr:col>2</xdr:col>
      <xdr:colOff>685800</xdr:colOff>
      <xdr:row>36</xdr:row>
      <xdr:rowOff>57150</xdr:rowOff>
    </xdr:to>
    <xdr:sp>
      <xdr:nvSpPr>
        <xdr:cNvPr id="1" name="Text Box 1"/>
        <xdr:cNvSpPr txBox="1">
          <a:spLocks noChangeArrowheads="1"/>
        </xdr:cNvSpPr>
      </xdr:nvSpPr>
      <xdr:spPr>
        <a:xfrm>
          <a:off x="85725" y="5638800"/>
          <a:ext cx="4171950" cy="590550"/>
        </a:xfrm>
        <a:prstGeom prst="rect">
          <a:avLst/>
        </a:prstGeom>
        <a:solidFill>
          <a:srgbClr val="FFFFFF"/>
        </a:solidFill>
        <a:ln w="9525" cmpd="sng">
          <a:solidFill>
            <a:srgbClr val="000000"/>
          </a:solidFill>
          <a:prstDash val="dash"/>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・一般会計等（一般会計と公営企業会計以外の特別会計）と後期高齢者医療事業会計、公営企業会計に区分しています。</a:t>
          </a:r>
        </a:p>
      </xdr:txBody>
    </xdr:sp>
    <xdr:clientData/>
  </xdr:twoCellAnchor>
  <xdr:twoCellAnchor>
    <xdr:from>
      <xdr:col>3</xdr:col>
      <xdr:colOff>47625</xdr:colOff>
      <xdr:row>32</xdr:row>
      <xdr:rowOff>142875</xdr:rowOff>
    </xdr:from>
    <xdr:to>
      <xdr:col>7</xdr:col>
      <xdr:colOff>0</xdr:colOff>
      <xdr:row>36</xdr:row>
      <xdr:rowOff>95250</xdr:rowOff>
    </xdr:to>
    <xdr:sp>
      <xdr:nvSpPr>
        <xdr:cNvPr id="2" name="Text Box 5"/>
        <xdr:cNvSpPr txBox="1">
          <a:spLocks noChangeArrowheads="1"/>
        </xdr:cNvSpPr>
      </xdr:nvSpPr>
      <xdr:spPr>
        <a:xfrm>
          <a:off x="4505325" y="5629275"/>
          <a:ext cx="3467100" cy="638175"/>
        </a:xfrm>
        <a:prstGeom prst="rect">
          <a:avLst/>
        </a:prstGeom>
        <a:solidFill>
          <a:srgbClr val="FFFF99"/>
        </a:solidFill>
        <a:ln w="25400" cmpd="sng">
          <a:solidFill>
            <a:srgbClr val="FF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・皆無（該当がない）の箇所については、「－」で標記しています。</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作成要領：共通事項参照</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25</xdr:row>
      <xdr:rowOff>114300</xdr:rowOff>
    </xdr:from>
    <xdr:to>
      <xdr:col>0</xdr:col>
      <xdr:colOff>9782175</xdr:colOff>
      <xdr:row>36</xdr:row>
      <xdr:rowOff>123825</xdr:rowOff>
    </xdr:to>
    <xdr:pic>
      <xdr:nvPicPr>
        <xdr:cNvPr id="1" name="Picture 4"/>
        <xdr:cNvPicPr preferRelativeResize="1">
          <a:picLocks noChangeAspect="1"/>
        </xdr:cNvPicPr>
      </xdr:nvPicPr>
      <xdr:blipFill>
        <a:blip r:embed="rId1"/>
        <a:stretch>
          <a:fillRect/>
        </a:stretch>
      </xdr:blipFill>
      <xdr:spPr>
        <a:xfrm>
          <a:off x="57150" y="5476875"/>
          <a:ext cx="9725025" cy="1895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78"/>
  <sheetViews>
    <sheetView tabSelected="1" view="pageBreakPreview" zoomScaleSheetLayoutView="100" zoomScalePageLayoutView="0" workbookViewId="0" topLeftCell="A1">
      <selection activeCell="C3" sqref="C3"/>
    </sheetView>
  </sheetViews>
  <sheetFormatPr defaultColWidth="9.00390625" defaultRowHeight="13.5" customHeight="1"/>
  <cols>
    <col min="1" max="1" width="16.625" style="1" customWidth="1"/>
    <col min="2" max="4" width="9.00390625" style="1" customWidth="1"/>
    <col min="5" max="5" width="10.25390625" style="1" customWidth="1"/>
    <col min="6" max="16384" width="9.00390625" style="1" customWidth="1"/>
  </cols>
  <sheetData>
    <row r="1" spans="1:13" ht="21" customHeight="1">
      <c r="A1" s="5" t="s">
        <v>125</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18</v>
      </c>
    </row>
    <row r="4" spans="1:10" ht="21" customHeight="1" thickBot="1">
      <c r="A4" s="7" t="s">
        <v>140</v>
      </c>
      <c r="B4" s="10"/>
      <c r="G4" s="45" t="s">
        <v>62</v>
      </c>
      <c r="H4" s="46" t="s">
        <v>63</v>
      </c>
      <c r="I4" s="8" t="s">
        <v>64</v>
      </c>
      <c r="J4" s="11" t="s">
        <v>65</v>
      </c>
    </row>
    <row r="5" spans="7:10" ht="13.5" customHeight="1" thickTop="1">
      <c r="G5" s="177">
        <v>4254</v>
      </c>
      <c r="H5" s="174" t="s">
        <v>161</v>
      </c>
      <c r="I5" s="178">
        <v>229</v>
      </c>
      <c r="J5" s="179">
        <v>4483</v>
      </c>
    </row>
    <row r="6" ht="14.25">
      <c r="A6" s="6" t="s">
        <v>2</v>
      </c>
    </row>
    <row r="7" spans="8:9" ht="10.5">
      <c r="H7" s="3" t="s">
        <v>18</v>
      </c>
      <c r="I7" s="3"/>
    </row>
    <row r="8" spans="1:8" ht="13.5" customHeight="1">
      <c r="A8" s="148" t="s">
        <v>0</v>
      </c>
      <c r="B8" s="163" t="s">
        <v>3</v>
      </c>
      <c r="C8" s="158" t="s">
        <v>4</v>
      </c>
      <c r="D8" s="158" t="s">
        <v>5</v>
      </c>
      <c r="E8" s="158" t="s">
        <v>6</v>
      </c>
      <c r="F8" s="152" t="s">
        <v>66</v>
      </c>
      <c r="G8" s="158" t="s">
        <v>7</v>
      </c>
      <c r="H8" s="156" t="s">
        <v>8</v>
      </c>
    </row>
    <row r="9" spans="1:8" ht="13.5" customHeight="1" thickBot="1">
      <c r="A9" s="149"/>
      <c r="B9" s="151"/>
      <c r="C9" s="153"/>
      <c r="D9" s="153"/>
      <c r="E9" s="153"/>
      <c r="F9" s="159"/>
      <c r="G9" s="153"/>
      <c r="H9" s="157"/>
    </row>
    <row r="10" spans="1:8" ht="13.5" customHeight="1" thickTop="1">
      <c r="A10" s="130" t="s">
        <v>9</v>
      </c>
      <c r="B10" s="141">
        <v>6389</v>
      </c>
      <c r="C10" s="142">
        <v>6135</v>
      </c>
      <c r="D10" s="142">
        <v>254</v>
      </c>
      <c r="E10" s="142">
        <v>226</v>
      </c>
      <c r="F10" s="142">
        <v>232</v>
      </c>
      <c r="G10" s="142">
        <v>3310</v>
      </c>
      <c r="H10" s="18"/>
    </row>
    <row r="11" spans="1:8" ht="13.5" customHeight="1">
      <c r="A11" s="130" t="s">
        <v>144</v>
      </c>
      <c r="B11" s="141">
        <v>34</v>
      </c>
      <c r="C11" s="142">
        <v>34</v>
      </c>
      <c r="D11" s="143">
        <v>0</v>
      </c>
      <c r="E11" s="143">
        <v>0</v>
      </c>
      <c r="F11" s="142">
        <v>14</v>
      </c>
      <c r="G11" s="143" t="s">
        <v>161</v>
      </c>
      <c r="H11" s="18"/>
    </row>
    <row r="12" spans="1:8" ht="13.5" customHeight="1">
      <c r="A12" s="47" t="s">
        <v>1</v>
      </c>
      <c r="B12" s="180">
        <v>6408</v>
      </c>
      <c r="C12" s="181">
        <v>6154</v>
      </c>
      <c r="D12" s="181">
        <v>254</v>
      </c>
      <c r="E12" s="181">
        <v>226</v>
      </c>
      <c r="F12" s="175"/>
      <c r="G12" s="181">
        <v>3310</v>
      </c>
      <c r="H12" s="40"/>
    </row>
    <row r="13" spans="1:8" ht="13.5" customHeight="1">
      <c r="A13" s="95" t="s">
        <v>86</v>
      </c>
      <c r="B13" s="96"/>
      <c r="C13" s="96"/>
      <c r="D13" s="96"/>
      <c r="E13" s="96"/>
      <c r="F13" s="96"/>
      <c r="G13" s="96"/>
      <c r="H13" s="97"/>
    </row>
    <row r="14" ht="9.75" customHeight="1"/>
    <row r="15" ht="14.25">
      <c r="A15" s="6" t="s">
        <v>12</v>
      </c>
    </row>
    <row r="16" spans="9:12" ht="10.5">
      <c r="I16" s="3" t="s">
        <v>18</v>
      </c>
      <c r="K16" s="3"/>
      <c r="L16" s="3"/>
    </row>
    <row r="17" spans="1:9" ht="13.5" customHeight="1">
      <c r="A17" s="148" t="s">
        <v>0</v>
      </c>
      <c r="B17" s="150" t="s">
        <v>54</v>
      </c>
      <c r="C17" s="152" t="s">
        <v>55</v>
      </c>
      <c r="D17" s="152" t="s">
        <v>56</v>
      </c>
      <c r="E17" s="160" t="s">
        <v>57</v>
      </c>
      <c r="F17" s="152" t="s">
        <v>66</v>
      </c>
      <c r="G17" s="152" t="s">
        <v>13</v>
      </c>
      <c r="H17" s="160" t="s">
        <v>52</v>
      </c>
      <c r="I17" s="156" t="s">
        <v>8</v>
      </c>
    </row>
    <row r="18" spans="1:9" ht="13.5" customHeight="1" thickBot="1">
      <c r="A18" s="149"/>
      <c r="B18" s="151"/>
      <c r="C18" s="153"/>
      <c r="D18" s="153"/>
      <c r="E18" s="162"/>
      <c r="F18" s="159"/>
      <c r="G18" s="159"/>
      <c r="H18" s="161"/>
      <c r="I18" s="157"/>
    </row>
    <row r="19" spans="1:9" ht="13.5" customHeight="1" thickTop="1">
      <c r="A19" s="130" t="s">
        <v>141</v>
      </c>
      <c r="B19" s="131">
        <v>197</v>
      </c>
      <c r="C19" s="132">
        <v>197</v>
      </c>
      <c r="D19" s="144">
        <v>0</v>
      </c>
      <c r="E19" s="144" t="s">
        <v>161</v>
      </c>
      <c r="F19" s="144">
        <v>23</v>
      </c>
      <c r="G19" s="144">
        <v>109</v>
      </c>
      <c r="H19" s="144">
        <v>74</v>
      </c>
      <c r="I19" s="24"/>
    </row>
    <row r="20" spans="1:9" ht="13.5" customHeight="1">
      <c r="A20" s="130" t="s">
        <v>142</v>
      </c>
      <c r="B20" s="133">
        <v>1472</v>
      </c>
      <c r="C20" s="134">
        <v>1453</v>
      </c>
      <c r="D20" s="145">
        <v>20</v>
      </c>
      <c r="E20" s="145">
        <v>20</v>
      </c>
      <c r="F20" s="145">
        <v>90</v>
      </c>
      <c r="G20" s="145" t="s">
        <v>161</v>
      </c>
      <c r="H20" s="145" t="s">
        <v>161</v>
      </c>
      <c r="I20" s="27"/>
    </row>
    <row r="21" spans="1:9" ht="13.5" customHeight="1">
      <c r="A21" s="130" t="s">
        <v>143</v>
      </c>
      <c r="B21" s="133">
        <v>58</v>
      </c>
      <c r="C21" s="134">
        <v>58</v>
      </c>
      <c r="D21" s="145">
        <v>0</v>
      </c>
      <c r="E21" s="145">
        <v>0</v>
      </c>
      <c r="F21" s="145">
        <v>12</v>
      </c>
      <c r="G21" s="145" t="s">
        <v>161</v>
      </c>
      <c r="H21" s="145" t="s">
        <v>161</v>
      </c>
      <c r="I21" s="27"/>
    </row>
    <row r="22" spans="1:9" ht="13.5" customHeight="1">
      <c r="A22" s="130" t="s">
        <v>145</v>
      </c>
      <c r="B22" s="135">
        <v>106</v>
      </c>
      <c r="C22" s="136">
        <v>104</v>
      </c>
      <c r="D22" s="146">
        <v>2</v>
      </c>
      <c r="E22" s="146">
        <v>2</v>
      </c>
      <c r="F22" s="146">
        <v>28</v>
      </c>
      <c r="G22" s="145" t="s">
        <v>161</v>
      </c>
      <c r="H22" s="145" t="s">
        <v>161</v>
      </c>
      <c r="I22" s="118"/>
    </row>
    <row r="23" spans="1:9" ht="13.5" customHeight="1">
      <c r="A23" s="130" t="s">
        <v>146</v>
      </c>
      <c r="B23" s="135">
        <v>844</v>
      </c>
      <c r="C23" s="136">
        <v>828</v>
      </c>
      <c r="D23" s="146">
        <v>16</v>
      </c>
      <c r="E23" s="146">
        <v>16</v>
      </c>
      <c r="F23" s="146">
        <v>145</v>
      </c>
      <c r="G23" s="145" t="s">
        <v>161</v>
      </c>
      <c r="H23" s="145" t="s">
        <v>161</v>
      </c>
      <c r="I23" s="118"/>
    </row>
    <row r="24" spans="1:9" ht="13.5" customHeight="1">
      <c r="A24" s="137" t="s">
        <v>147</v>
      </c>
      <c r="B24" s="135">
        <v>583</v>
      </c>
      <c r="C24" s="136">
        <v>583</v>
      </c>
      <c r="D24" s="146">
        <v>0</v>
      </c>
      <c r="E24" s="146" t="s">
        <v>161</v>
      </c>
      <c r="F24" s="146">
        <v>227</v>
      </c>
      <c r="G24" s="146">
        <v>3506</v>
      </c>
      <c r="H24" s="146">
        <v>3447</v>
      </c>
      <c r="I24" s="118"/>
    </row>
    <row r="25" spans="1:9" ht="13.5" customHeight="1">
      <c r="A25" s="137" t="s">
        <v>148</v>
      </c>
      <c r="B25" s="135">
        <v>33</v>
      </c>
      <c r="C25" s="136">
        <v>33</v>
      </c>
      <c r="D25" s="146">
        <v>0</v>
      </c>
      <c r="E25" s="146" t="s">
        <v>161</v>
      </c>
      <c r="F25" s="146">
        <v>14</v>
      </c>
      <c r="G25" s="146">
        <v>417</v>
      </c>
      <c r="H25" s="146">
        <v>270</v>
      </c>
      <c r="I25" s="118"/>
    </row>
    <row r="26" spans="1:9" ht="13.5" customHeight="1">
      <c r="A26" s="138" t="s">
        <v>149</v>
      </c>
      <c r="B26" s="135">
        <v>72</v>
      </c>
      <c r="C26" s="136">
        <v>72</v>
      </c>
      <c r="D26" s="146">
        <v>0</v>
      </c>
      <c r="E26" s="146" t="s">
        <v>161</v>
      </c>
      <c r="F26" s="146">
        <v>5</v>
      </c>
      <c r="G26" s="146" t="s">
        <v>161</v>
      </c>
      <c r="H26" s="146" t="s">
        <v>161</v>
      </c>
      <c r="I26" s="118"/>
    </row>
    <row r="27" spans="1:9" ht="13.5" customHeight="1">
      <c r="A27" s="138" t="s">
        <v>150</v>
      </c>
      <c r="B27" s="135">
        <v>152</v>
      </c>
      <c r="C27" s="136">
        <v>172</v>
      </c>
      <c r="D27" s="146">
        <v>-19</v>
      </c>
      <c r="E27" s="146">
        <v>191</v>
      </c>
      <c r="F27" s="146">
        <v>0</v>
      </c>
      <c r="G27" s="146">
        <v>120</v>
      </c>
      <c r="H27" s="146" t="s">
        <v>161</v>
      </c>
      <c r="I27" s="118" t="s">
        <v>160</v>
      </c>
    </row>
    <row r="28" spans="1:9" ht="13.5" customHeight="1">
      <c r="A28" s="138" t="s">
        <v>151</v>
      </c>
      <c r="B28" s="139">
        <v>1489</v>
      </c>
      <c r="C28" s="140">
        <v>1672</v>
      </c>
      <c r="D28" s="147">
        <v>-183</v>
      </c>
      <c r="E28" s="147">
        <v>59</v>
      </c>
      <c r="F28" s="147">
        <v>409</v>
      </c>
      <c r="G28" s="147">
        <v>374</v>
      </c>
      <c r="H28" s="147">
        <v>277</v>
      </c>
      <c r="I28" s="118" t="s">
        <v>160</v>
      </c>
    </row>
    <row r="29" spans="1:9" ht="13.5" customHeight="1">
      <c r="A29" s="47" t="s">
        <v>23</v>
      </c>
      <c r="B29" s="48"/>
      <c r="C29" s="49"/>
      <c r="D29" s="49"/>
      <c r="E29" s="37">
        <f>SUM(E19:E28)</f>
        <v>288</v>
      </c>
      <c r="F29" s="39"/>
      <c r="G29" s="37">
        <f>SUM(G19:G28)</f>
        <v>4526</v>
      </c>
      <c r="H29" s="37">
        <f>SUM(H19:H28)</f>
        <v>4068</v>
      </c>
      <c r="I29" s="41"/>
    </row>
    <row r="30" ht="10.5">
      <c r="A30" s="1" t="s">
        <v>87</v>
      </c>
    </row>
    <row r="31" ht="10.5">
      <c r="A31" s="1" t="s">
        <v>88</v>
      </c>
    </row>
    <row r="32" ht="10.5">
      <c r="A32" s="1" t="s">
        <v>60</v>
      </c>
    </row>
    <row r="33" ht="10.5">
      <c r="A33" s="1" t="s">
        <v>59</v>
      </c>
    </row>
    <row r="34" ht="9.75" customHeight="1"/>
    <row r="35" ht="14.25">
      <c r="A35" s="6" t="s">
        <v>19</v>
      </c>
    </row>
    <row r="36" spans="9:10" ht="10.5">
      <c r="I36" s="3" t="s">
        <v>18</v>
      </c>
      <c r="J36" s="3"/>
    </row>
    <row r="37" spans="1:9" ht="13.5" customHeight="1">
      <c r="A37" s="148" t="s">
        <v>20</v>
      </c>
      <c r="B37" s="150" t="s">
        <v>54</v>
      </c>
      <c r="C37" s="152" t="s">
        <v>55</v>
      </c>
      <c r="D37" s="152" t="s">
        <v>56</v>
      </c>
      <c r="E37" s="160" t="s">
        <v>57</v>
      </c>
      <c r="F37" s="152" t="s">
        <v>66</v>
      </c>
      <c r="G37" s="152" t="s">
        <v>13</v>
      </c>
      <c r="H37" s="160" t="s">
        <v>53</v>
      </c>
      <c r="I37" s="156" t="s">
        <v>8</v>
      </c>
    </row>
    <row r="38" spans="1:9" ht="13.5" customHeight="1" thickBot="1">
      <c r="A38" s="149"/>
      <c r="B38" s="151"/>
      <c r="C38" s="153"/>
      <c r="D38" s="153"/>
      <c r="E38" s="162"/>
      <c r="F38" s="159"/>
      <c r="G38" s="159"/>
      <c r="H38" s="161"/>
      <c r="I38" s="157"/>
    </row>
    <row r="39" spans="1:9" ht="13.5" customHeight="1" thickTop="1">
      <c r="A39" s="42" t="s">
        <v>152</v>
      </c>
      <c r="B39" s="22">
        <v>6354</v>
      </c>
      <c r="C39" s="23">
        <v>6243</v>
      </c>
      <c r="D39" s="23">
        <v>111</v>
      </c>
      <c r="E39" s="23">
        <v>111</v>
      </c>
      <c r="F39" s="23">
        <v>64</v>
      </c>
      <c r="G39" s="23">
        <v>2937</v>
      </c>
      <c r="H39" s="23">
        <v>192</v>
      </c>
      <c r="I39" s="28"/>
    </row>
    <row r="40" spans="1:9" ht="13.5" customHeight="1">
      <c r="A40" s="119" t="s">
        <v>153</v>
      </c>
      <c r="B40" s="120">
        <v>18239</v>
      </c>
      <c r="C40" s="121">
        <v>18115</v>
      </c>
      <c r="D40" s="121">
        <v>124</v>
      </c>
      <c r="E40" s="121">
        <v>124</v>
      </c>
      <c r="F40" s="121">
        <v>1285</v>
      </c>
      <c r="G40" s="124" t="s">
        <v>161</v>
      </c>
      <c r="H40" s="124" t="s">
        <v>161</v>
      </c>
      <c r="I40" s="122"/>
    </row>
    <row r="41" spans="1:9" ht="13.5" customHeight="1">
      <c r="A41" s="137" t="s">
        <v>162</v>
      </c>
      <c r="B41" s="25">
        <v>849</v>
      </c>
      <c r="C41" s="26">
        <v>844</v>
      </c>
      <c r="D41" s="26">
        <v>5</v>
      </c>
      <c r="E41" s="26">
        <v>5</v>
      </c>
      <c r="F41" s="123" t="s">
        <v>161</v>
      </c>
      <c r="G41" s="123" t="s">
        <v>161</v>
      </c>
      <c r="H41" s="123" t="s">
        <v>161</v>
      </c>
      <c r="I41" s="27"/>
    </row>
    <row r="42" spans="1:9" ht="13.5" customHeight="1">
      <c r="A42" s="176" t="s">
        <v>154</v>
      </c>
      <c r="B42" s="120">
        <v>136</v>
      </c>
      <c r="C42" s="121">
        <v>132</v>
      </c>
      <c r="D42" s="121">
        <v>4</v>
      </c>
      <c r="E42" s="121">
        <v>4</v>
      </c>
      <c r="F42" s="124" t="s">
        <v>161</v>
      </c>
      <c r="G42" s="124" t="s">
        <v>161</v>
      </c>
      <c r="H42" s="124" t="s">
        <v>161</v>
      </c>
      <c r="I42" s="122"/>
    </row>
    <row r="43" spans="1:9" ht="13.5" customHeight="1">
      <c r="A43" s="137" t="s">
        <v>163</v>
      </c>
      <c r="B43" s="25">
        <v>1980</v>
      </c>
      <c r="C43" s="26">
        <v>1951</v>
      </c>
      <c r="D43" s="26">
        <v>29</v>
      </c>
      <c r="E43" s="26">
        <v>29</v>
      </c>
      <c r="F43" s="26">
        <v>135</v>
      </c>
      <c r="G43" s="123" t="s">
        <v>161</v>
      </c>
      <c r="H43" s="123" t="s">
        <v>161</v>
      </c>
      <c r="I43" s="27"/>
    </row>
    <row r="44" spans="1:9" ht="13.5" customHeight="1">
      <c r="A44" s="44" t="s">
        <v>155</v>
      </c>
      <c r="B44" s="34">
        <v>208985</v>
      </c>
      <c r="C44" s="35">
        <v>202949</v>
      </c>
      <c r="D44" s="35">
        <v>6037</v>
      </c>
      <c r="E44" s="35">
        <v>6037</v>
      </c>
      <c r="F44" s="35">
        <v>7348</v>
      </c>
      <c r="G44" s="125" t="s">
        <v>161</v>
      </c>
      <c r="H44" s="125" t="s">
        <v>161</v>
      </c>
      <c r="I44" s="36"/>
    </row>
    <row r="45" spans="1:9" ht="13.5" customHeight="1">
      <c r="A45" s="47" t="s">
        <v>24</v>
      </c>
      <c r="B45" s="48"/>
      <c r="C45" s="49"/>
      <c r="D45" s="49"/>
      <c r="E45" s="37">
        <f>SUM(E39:E44)</f>
        <v>6310</v>
      </c>
      <c r="F45" s="39"/>
      <c r="G45" s="37">
        <f>SUM(G39:G44)</f>
        <v>2937</v>
      </c>
      <c r="H45" s="37">
        <f>SUM(H39:H44)</f>
        <v>192</v>
      </c>
      <c r="I45" s="50"/>
    </row>
    <row r="46" ht="9.75" customHeight="1">
      <c r="A46" s="2"/>
    </row>
    <row r="47" ht="14.25">
      <c r="A47" s="6" t="s">
        <v>67</v>
      </c>
    </row>
    <row r="48" ht="10.5">
      <c r="J48" s="3" t="s">
        <v>18</v>
      </c>
    </row>
    <row r="49" spans="1:10" ht="13.5" customHeight="1">
      <c r="A49" s="154" t="s">
        <v>27</v>
      </c>
      <c r="B49" s="150" t="s">
        <v>29</v>
      </c>
      <c r="C49" s="152" t="s">
        <v>58</v>
      </c>
      <c r="D49" s="152" t="s">
        <v>30</v>
      </c>
      <c r="E49" s="152" t="s">
        <v>31</v>
      </c>
      <c r="F49" s="152" t="s">
        <v>32</v>
      </c>
      <c r="G49" s="160" t="s">
        <v>33</v>
      </c>
      <c r="H49" s="160" t="s">
        <v>34</v>
      </c>
      <c r="I49" s="160" t="s">
        <v>70</v>
      </c>
      <c r="J49" s="156" t="s">
        <v>8</v>
      </c>
    </row>
    <row r="50" spans="1:10" ht="13.5" customHeight="1" thickBot="1">
      <c r="A50" s="155"/>
      <c r="B50" s="151"/>
      <c r="C50" s="153"/>
      <c r="D50" s="153"/>
      <c r="E50" s="153"/>
      <c r="F50" s="153"/>
      <c r="G50" s="162"/>
      <c r="H50" s="162"/>
      <c r="I50" s="161"/>
      <c r="J50" s="157"/>
    </row>
    <row r="51" spans="1:10" ht="13.5" customHeight="1" thickTop="1">
      <c r="A51" s="42" t="s">
        <v>157</v>
      </c>
      <c r="B51" s="22">
        <v>22</v>
      </c>
      <c r="C51" s="23">
        <v>-38</v>
      </c>
      <c r="D51" s="23">
        <v>16.5</v>
      </c>
      <c r="E51" s="23">
        <v>7</v>
      </c>
      <c r="F51" s="128" t="s">
        <v>161</v>
      </c>
      <c r="G51" s="128" t="s">
        <v>161</v>
      </c>
      <c r="H51" s="128" t="s">
        <v>161</v>
      </c>
      <c r="I51" s="128" t="s">
        <v>161</v>
      </c>
      <c r="J51" s="24"/>
    </row>
    <row r="52" spans="1:10" ht="13.5" customHeight="1">
      <c r="A52" s="43" t="s">
        <v>158</v>
      </c>
      <c r="B52" s="25">
        <v>4</v>
      </c>
      <c r="C52" s="26">
        <v>69</v>
      </c>
      <c r="D52" s="26">
        <v>10</v>
      </c>
      <c r="E52" s="123" t="s">
        <v>164</v>
      </c>
      <c r="F52" s="123" t="s">
        <v>164</v>
      </c>
      <c r="G52" s="123" t="s">
        <v>165</v>
      </c>
      <c r="H52" s="123" t="s">
        <v>164</v>
      </c>
      <c r="I52" s="123" t="s">
        <v>156</v>
      </c>
      <c r="J52" s="27"/>
    </row>
    <row r="53" spans="1:10" ht="13.5" customHeight="1">
      <c r="A53" s="43" t="s">
        <v>159</v>
      </c>
      <c r="B53" s="133">
        <v>-0.001</v>
      </c>
      <c r="C53" s="26">
        <v>80</v>
      </c>
      <c r="D53" s="26">
        <v>7.5</v>
      </c>
      <c r="E53" s="123" t="s">
        <v>166</v>
      </c>
      <c r="F53" s="123" t="s">
        <v>167</v>
      </c>
      <c r="G53" s="123" t="s">
        <v>168</v>
      </c>
      <c r="H53" s="123" t="s">
        <v>169</v>
      </c>
      <c r="I53" s="123" t="s">
        <v>156</v>
      </c>
      <c r="J53" s="27"/>
    </row>
    <row r="54" spans="1:10" ht="13.5" customHeight="1">
      <c r="A54" s="51" t="s">
        <v>28</v>
      </c>
      <c r="B54" s="38"/>
      <c r="C54" s="39"/>
      <c r="D54" s="37">
        <f>SUM(D51:D53)</f>
        <v>34</v>
      </c>
      <c r="E54" s="37">
        <f>SUM(E51:E53)</f>
        <v>7</v>
      </c>
      <c r="F54" s="129"/>
      <c r="G54" s="37"/>
      <c r="H54" s="37"/>
      <c r="I54" s="37"/>
      <c r="J54" s="41"/>
    </row>
    <row r="55" ht="10.5">
      <c r="A55" s="1" t="s">
        <v>89</v>
      </c>
    </row>
    <row r="56" ht="9.75" customHeight="1"/>
    <row r="57" ht="14.25">
      <c r="A57" s="6" t="s">
        <v>50</v>
      </c>
    </row>
    <row r="58" ht="10.5">
      <c r="D58" s="3" t="s">
        <v>18</v>
      </c>
    </row>
    <row r="59" spans="1:4" ht="21.75" thickBot="1">
      <c r="A59" s="52" t="s">
        <v>45</v>
      </c>
      <c r="B59" s="53" t="s">
        <v>122</v>
      </c>
      <c r="C59" s="54" t="s">
        <v>123</v>
      </c>
      <c r="D59" s="55" t="s">
        <v>61</v>
      </c>
    </row>
    <row r="60" spans="1:4" ht="13.5" customHeight="1" thickTop="1">
      <c r="A60" s="56" t="s">
        <v>46</v>
      </c>
      <c r="B60" s="22">
        <v>8608</v>
      </c>
      <c r="C60" s="23">
        <v>9359</v>
      </c>
      <c r="D60" s="126">
        <f>C60-B60</f>
        <v>751</v>
      </c>
    </row>
    <row r="61" spans="1:4" ht="13.5" customHeight="1">
      <c r="A61" s="57" t="s">
        <v>47</v>
      </c>
      <c r="B61" s="25">
        <v>379</v>
      </c>
      <c r="C61" s="26">
        <v>383</v>
      </c>
      <c r="D61" s="27">
        <f>C61-B61</f>
        <v>4</v>
      </c>
    </row>
    <row r="62" spans="1:4" ht="13.5" customHeight="1">
      <c r="A62" s="58" t="s">
        <v>48</v>
      </c>
      <c r="B62" s="34">
        <v>2275</v>
      </c>
      <c r="C62" s="35">
        <v>2167</v>
      </c>
      <c r="D62" s="24">
        <f>C62-B62</f>
        <v>-108</v>
      </c>
    </row>
    <row r="63" spans="1:4" ht="13.5" customHeight="1">
      <c r="A63" s="59" t="s">
        <v>49</v>
      </c>
      <c r="B63" s="98">
        <f>SUM(B60:B62)</f>
        <v>11262</v>
      </c>
      <c r="C63" s="37">
        <f>SUM(C60:C62)</f>
        <v>11909</v>
      </c>
      <c r="D63" s="41">
        <f>C63-B63</f>
        <v>647</v>
      </c>
    </row>
    <row r="64" spans="1:4" ht="10.5">
      <c r="A64" s="1" t="s">
        <v>69</v>
      </c>
      <c r="B64" s="60"/>
      <c r="C64" s="60"/>
      <c r="D64" s="60"/>
    </row>
    <row r="65" spans="1:4" ht="9.75" customHeight="1">
      <c r="A65" s="61"/>
      <c r="B65" s="60"/>
      <c r="C65" s="60"/>
      <c r="D65" s="60"/>
    </row>
    <row r="66" ht="14.25">
      <c r="A66" s="6" t="s">
        <v>68</v>
      </c>
    </row>
    <row r="67" ht="10.5" customHeight="1">
      <c r="A67" s="6"/>
    </row>
    <row r="68" spans="1:11" ht="21.75" thickBot="1">
      <c r="A68" s="52" t="s">
        <v>43</v>
      </c>
      <c r="B68" s="53" t="s">
        <v>122</v>
      </c>
      <c r="C68" s="54" t="s">
        <v>123</v>
      </c>
      <c r="D68" s="54" t="s">
        <v>61</v>
      </c>
      <c r="E68" s="62" t="s">
        <v>41</v>
      </c>
      <c r="F68" s="55" t="s">
        <v>42</v>
      </c>
      <c r="G68" s="164" t="s">
        <v>51</v>
      </c>
      <c r="H68" s="165"/>
      <c r="I68" s="53" t="s">
        <v>122</v>
      </c>
      <c r="J68" s="54" t="s">
        <v>123</v>
      </c>
      <c r="K68" s="55" t="s">
        <v>61</v>
      </c>
    </row>
    <row r="69" spans="1:11" ht="13.5" customHeight="1" thickTop="1">
      <c r="A69" s="56" t="s">
        <v>35</v>
      </c>
      <c r="B69" s="63">
        <v>4.63</v>
      </c>
      <c r="C69" s="64">
        <v>5.04</v>
      </c>
      <c r="D69" s="64">
        <f>C69-B69</f>
        <v>0.41000000000000014</v>
      </c>
      <c r="E69" s="182">
        <v>-15</v>
      </c>
      <c r="F69" s="183">
        <v>-20</v>
      </c>
      <c r="G69" s="168" t="s">
        <v>141</v>
      </c>
      <c r="H69" s="169"/>
      <c r="I69" s="93" t="s">
        <v>167</v>
      </c>
      <c r="J69" s="65" t="s">
        <v>170</v>
      </c>
      <c r="K69" s="99" t="s">
        <v>171</v>
      </c>
    </row>
    <row r="70" spans="1:11" ht="13.5" customHeight="1">
      <c r="A70" s="57" t="s">
        <v>36</v>
      </c>
      <c r="B70" s="100">
        <v>11.82</v>
      </c>
      <c r="C70" s="66">
        <v>11.45</v>
      </c>
      <c r="D70" s="64">
        <f>C70-B70</f>
        <v>-0.370000000000001</v>
      </c>
      <c r="E70" s="184">
        <v>-20</v>
      </c>
      <c r="F70" s="185">
        <v>-40</v>
      </c>
      <c r="G70" s="166" t="s">
        <v>147</v>
      </c>
      <c r="H70" s="167"/>
      <c r="I70" s="100" t="s">
        <v>170</v>
      </c>
      <c r="J70" s="67" t="s">
        <v>156</v>
      </c>
      <c r="K70" s="101" t="s">
        <v>167</v>
      </c>
    </row>
    <row r="71" spans="1:11" ht="13.5" customHeight="1">
      <c r="A71" s="57" t="s">
        <v>37</v>
      </c>
      <c r="B71" s="68">
        <v>4.1</v>
      </c>
      <c r="C71" s="67">
        <v>4.1</v>
      </c>
      <c r="D71" s="64">
        <f>C71-B71</f>
        <v>0</v>
      </c>
      <c r="E71" s="69">
        <v>25</v>
      </c>
      <c r="F71" s="70">
        <v>35</v>
      </c>
      <c r="G71" s="166" t="s">
        <v>148</v>
      </c>
      <c r="H71" s="167"/>
      <c r="I71" s="100" t="s">
        <v>170</v>
      </c>
      <c r="J71" s="67" t="s">
        <v>171</v>
      </c>
      <c r="K71" s="101" t="s">
        <v>170</v>
      </c>
    </row>
    <row r="72" spans="1:11" ht="13.5" customHeight="1">
      <c r="A72" s="57" t="s">
        <v>38</v>
      </c>
      <c r="B72" s="102" t="s">
        <v>156</v>
      </c>
      <c r="C72" s="67" t="s">
        <v>167</v>
      </c>
      <c r="D72" s="64" t="s">
        <v>170</v>
      </c>
      <c r="E72" s="69">
        <v>350</v>
      </c>
      <c r="F72" s="71"/>
      <c r="G72" s="166" t="s">
        <v>149</v>
      </c>
      <c r="H72" s="167"/>
      <c r="I72" s="100" t="s">
        <v>171</v>
      </c>
      <c r="J72" s="67" t="s">
        <v>170</v>
      </c>
      <c r="K72" s="101" t="s">
        <v>156</v>
      </c>
    </row>
    <row r="73" spans="1:11" ht="13.5" customHeight="1">
      <c r="A73" s="57" t="s">
        <v>39</v>
      </c>
      <c r="B73" s="79">
        <v>1.56</v>
      </c>
      <c r="C73" s="66">
        <v>1.41</v>
      </c>
      <c r="D73" s="64">
        <f>C73-B73</f>
        <v>-0.15000000000000013</v>
      </c>
      <c r="E73" s="72"/>
      <c r="F73" s="73"/>
      <c r="G73" s="166" t="s">
        <v>150</v>
      </c>
      <c r="H73" s="167"/>
      <c r="I73" s="100" t="s">
        <v>167</v>
      </c>
      <c r="J73" s="67" t="s">
        <v>170</v>
      </c>
      <c r="K73" s="101" t="s">
        <v>171</v>
      </c>
    </row>
    <row r="74" spans="1:11" ht="13.5" customHeight="1">
      <c r="A74" s="74" t="s">
        <v>40</v>
      </c>
      <c r="B74" s="75">
        <v>68.1</v>
      </c>
      <c r="C74" s="76">
        <v>77.2</v>
      </c>
      <c r="D74" s="127">
        <f>C74-B74</f>
        <v>9.100000000000009</v>
      </c>
      <c r="E74" s="77"/>
      <c r="F74" s="78"/>
      <c r="G74" s="170" t="s">
        <v>151</v>
      </c>
      <c r="H74" s="171"/>
      <c r="I74" s="103" t="s">
        <v>170</v>
      </c>
      <c r="J74" s="76" t="s">
        <v>156</v>
      </c>
      <c r="K74" s="104" t="s">
        <v>167</v>
      </c>
    </row>
    <row r="75" ht="10.5">
      <c r="A75" s="1" t="s">
        <v>90</v>
      </c>
    </row>
    <row r="76" ht="10.5">
      <c r="A76" s="1" t="s">
        <v>91</v>
      </c>
    </row>
    <row r="77" ht="10.5">
      <c r="A77" s="1" t="s">
        <v>92</v>
      </c>
    </row>
    <row r="78" ht="10.5" customHeight="1">
      <c r="A78" s="1" t="s">
        <v>124</v>
      </c>
    </row>
  </sheetData>
  <sheetProtection/>
  <mergeCells count="43">
    <mergeCell ref="G68:H68"/>
    <mergeCell ref="G70:H70"/>
    <mergeCell ref="G69:H69"/>
    <mergeCell ref="G74:H74"/>
    <mergeCell ref="G73:H73"/>
    <mergeCell ref="G72:H72"/>
    <mergeCell ref="G71:H71"/>
    <mergeCell ref="C8:C9"/>
    <mergeCell ref="E8:E9"/>
    <mergeCell ref="H17:H18"/>
    <mergeCell ref="G8:G9"/>
    <mergeCell ref="D49:D50"/>
    <mergeCell ref="E49:E50"/>
    <mergeCell ref="H49:H50"/>
    <mergeCell ref="F8:F9"/>
    <mergeCell ref="F37:F38"/>
    <mergeCell ref="D37:D38"/>
    <mergeCell ref="J49:J50"/>
    <mergeCell ref="F49:F50"/>
    <mergeCell ref="G49:G50"/>
    <mergeCell ref="I49:I50"/>
    <mergeCell ref="A8:A9"/>
    <mergeCell ref="H8:H9"/>
    <mergeCell ref="A17:A18"/>
    <mergeCell ref="B17:B18"/>
    <mergeCell ref="C17:C18"/>
    <mergeCell ref="B8:B9"/>
    <mergeCell ref="I17:I18"/>
    <mergeCell ref="D8:D9"/>
    <mergeCell ref="F17:F18"/>
    <mergeCell ref="H37:H38"/>
    <mergeCell ref="I37:I38"/>
    <mergeCell ref="G37:G38"/>
    <mergeCell ref="E37:E38"/>
    <mergeCell ref="G17:G18"/>
    <mergeCell ref="D17:D18"/>
    <mergeCell ref="E17:E18"/>
    <mergeCell ref="A37:A38"/>
    <mergeCell ref="B37:B38"/>
    <mergeCell ref="C37:C38"/>
    <mergeCell ref="A49:A50"/>
    <mergeCell ref="B49:B50"/>
    <mergeCell ref="C49:C50"/>
  </mergeCells>
  <printOptions/>
  <pageMargins left="0.4330708661417323" right="0.3937007874015748" top="0.71" bottom="0.3" header="0.45" footer="0.2"/>
  <pageSetup horizontalDpi="300" verticalDpi="300" orientation="portrait" paperSize="9" scale="79" r:id="rId1"/>
  <colBreaks count="1" manualBreakCount="1">
    <brk id="11" max="72" man="1"/>
  </colBreaks>
</worksheet>
</file>

<file path=xl/worksheets/sheet2.xml><?xml version="1.0" encoding="utf-8"?>
<worksheet xmlns="http://schemas.openxmlformats.org/spreadsheetml/2006/main" xmlns:r="http://schemas.openxmlformats.org/officeDocument/2006/relationships">
  <dimension ref="B4:N73"/>
  <sheetViews>
    <sheetView view="pageBreakPreview" zoomScale="115" zoomScaleSheetLayoutView="115" zoomScalePageLayoutView="0" workbookViewId="0" topLeftCell="A31">
      <selection activeCell="F51" sqref="F51"/>
    </sheetView>
  </sheetViews>
  <sheetFormatPr defaultColWidth="9.00390625" defaultRowHeight="13.5" customHeight="1"/>
  <cols>
    <col min="1" max="1" width="0.37109375" style="1" customWidth="1"/>
    <col min="2" max="2" width="16.625" style="1" customWidth="1"/>
    <col min="3" max="12" width="10.00390625" style="1" customWidth="1"/>
    <col min="13" max="16384" width="9.00390625" style="1" customWidth="1"/>
  </cols>
  <sheetData>
    <row r="4" spans="2:14" ht="21" customHeight="1">
      <c r="B4" s="5" t="s">
        <v>121</v>
      </c>
      <c r="C4" s="4"/>
      <c r="D4" s="4"/>
      <c r="E4" s="4"/>
      <c r="F4" s="4"/>
      <c r="G4" s="4"/>
      <c r="H4" s="4"/>
      <c r="I4" s="4"/>
      <c r="J4" s="4"/>
      <c r="K4" s="4"/>
      <c r="L4" s="4"/>
      <c r="M4" s="9"/>
      <c r="N4" s="4"/>
    </row>
    <row r="5" spans="2:14" ht="13.5" customHeight="1">
      <c r="B5" s="5"/>
      <c r="C5" s="4"/>
      <c r="D5" s="4"/>
      <c r="E5" s="4"/>
      <c r="F5" s="4"/>
      <c r="G5" s="4"/>
      <c r="H5" s="4"/>
      <c r="I5" s="4"/>
      <c r="J5" s="4"/>
      <c r="K5" s="4"/>
      <c r="L5" s="4"/>
      <c r="M5" s="4"/>
      <c r="N5" s="4"/>
    </row>
    <row r="6" ht="13.5" customHeight="1">
      <c r="K6" s="3" t="s">
        <v>18</v>
      </c>
    </row>
    <row r="7" spans="2:11" ht="21" customHeight="1" thickBot="1">
      <c r="B7" s="7" t="s">
        <v>44</v>
      </c>
      <c r="C7" s="10"/>
      <c r="H7" s="45" t="s">
        <v>62</v>
      </c>
      <c r="I7" s="46" t="s">
        <v>63</v>
      </c>
      <c r="J7" s="8" t="s">
        <v>64</v>
      </c>
      <c r="K7" s="11" t="s">
        <v>65</v>
      </c>
    </row>
    <row r="8" spans="8:11" ht="13.5" customHeight="1" thickTop="1">
      <c r="H8" s="12"/>
      <c r="I8" s="13"/>
      <c r="J8" s="14"/>
      <c r="K8" s="15"/>
    </row>
    <row r="9" ht="14.25">
      <c r="B9" s="6" t="s">
        <v>2</v>
      </c>
    </row>
    <row r="10" spans="9:10" ht="10.5">
      <c r="I10" s="3" t="s">
        <v>18</v>
      </c>
      <c r="J10" s="3"/>
    </row>
    <row r="11" spans="2:9" ht="13.5" customHeight="1">
      <c r="B11" s="148" t="s">
        <v>0</v>
      </c>
      <c r="C11" s="163" t="s">
        <v>3</v>
      </c>
      <c r="D11" s="158" t="s">
        <v>4</v>
      </c>
      <c r="E11" s="158" t="s">
        <v>5</v>
      </c>
      <c r="F11" s="158" t="s">
        <v>6</v>
      </c>
      <c r="G11" s="152" t="s">
        <v>66</v>
      </c>
      <c r="H11" s="158" t="s">
        <v>7</v>
      </c>
      <c r="I11" s="156" t="s">
        <v>8</v>
      </c>
    </row>
    <row r="12" spans="2:9" ht="13.5" customHeight="1" thickBot="1">
      <c r="B12" s="149"/>
      <c r="C12" s="151"/>
      <c r="D12" s="153"/>
      <c r="E12" s="153"/>
      <c r="F12" s="153"/>
      <c r="G12" s="159"/>
      <c r="H12" s="153"/>
      <c r="I12" s="157"/>
    </row>
    <row r="13" spans="2:9" ht="13.5" customHeight="1" thickTop="1">
      <c r="B13" s="42" t="s">
        <v>9</v>
      </c>
      <c r="C13" s="16"/>
      <c r="D13" s="17"/>
      <c r="E13" s="17"/>
      <c r="F13" s="17"/>
      <c r="G13" s="17"/>
      <c r="H13" s="17"/>
      <c r="I13" s="18"/>
    </row>
    <row r="14" spans="2:9" ht="13.5" customHeight="1">
      <c r="B14" s="43" t="s">
        <v>10</v>
      </c>
      <c r="C14" s="19"/>
      <c r="D14" s="20"/>
      <c r="E14" s="20"/>
      <c r="F14" s="20"/>
      <c r="G14" s="20"/>
      <c r="H14" s="20"/>
      <c r="I14" s="21"/>
    </row>
    <row r="15" spans="2:9" ht="13.5" customHeight="1">
      <c r="B15" s="43" t="s">
        <v>11</v>
      </c>
      <c r="C15" s="19"/>
      <c r="D15" s="20"/>
      <c r="E15" s="20"/>
      <c r="F15" s="20"/>
      <c r="G15" s="20"/>
      <c r="H15" s="20"/>
      <c r="I15" s="21"/>
    </row>
    <row r="16" spans="2:9" ht="13.5" customHeight="1">
      <c r="B16" s="44" t="s">
        <v>71</v>
      </c>
      <c r="C16" s="29"/>
      <c r="D16" s="30"/>
      <c r="E16" s="30"/>
      <c r="F16" s="30"/>
      <c r="G16" s="30"/>
      <c r="H16" s="30"/>
      <c r="I16" s="31"/>
    </row>
    <row r="17" spans="2:9" ht="13.5" customHeight="1">
      <c r="B17" s="47" t="s">
        <v>1</v>
      </c>
      <c r="C17" s="32"/>
      <c r="D17" s="33"/>
      <c r="E17" s="33"/>
      <c r="F17" s="33"/>
      <c r="G17" s="80"/>
      <c r="H17" s="33"/>
      <c r="I17" s="40"/>
    </row>
    <row r="18" ht="36" customHeight="1">
      <c r="B18" s="105" t="s">
        <v>86</v>
      </c>
    </row>
    <row r="19" ht="14.25">
      <c r="B19" s="6" t="s">
        <v>12</v>
      </c>
    </row>
    <row r="20" spans="10:13" ht="10.5">
      <c r="J20" s="3" t="s">
        <v>18</v>
      </c>
      <c r="L20" s="3"/>
      <c r="M20" s="3"/>
    </row>
    <row r="21" spans="2:10" ht="13.5" customHeight="1">
      <c r="B21" s="148" t="s">
        <v>0</v>
      </c>
      <c r="C21" s="150" t="s">
        <v>54</v>
      </c>
      <c r="D21" s="152" t="s">
        <v>55</v>
      </c>
      <c r="E21" s="152" t="s">
        <v>56</v>
      </c>
      <c r="F21" s="160" t="s">
        <v>57</v>
      </c>
      <c r="G21" s="152" t="s">
        <v>66</v>
      </c>
      <c r="H21" s="152" t="s">
        <v>13</v>
      </c>
      <c r="I21" s="160" t="s">
        <v>52</v>
      </c>
      <c r="J21" s="156" t="s">
        <v>8</v>
      </c>
    </row>
    <row r="22" spans="2:10" ht="13.5" customHeight="1" thickBot="1">
      <c r="B22" s="149"/>
      <c r="C22" s="151"/>
      <c r="D22" s="153"/>
      <c r="E22" s="153"/>
      <c r="F22" s="161"/>
      <c r="G22" s="159"/>
      <c r="H22" s="159"/>
      <c r="I22" s="161"/>
      <c r="J22" s="157"/>
    </row>
    <row r="23" spans="2:10" ht="13.5" customHeight="1" thickTop="1">
      <c r="B23" s="42" t="s">
        <v>14</v>
      </c>
      <c r="C23" s="22"/>
      <c r="D23" s="23"/>
      <c r="E23" s="23"/>
      <c r="F23" s="23"/>
      <c r="G23" s="23"/>
      <c r="H23" s="23"/>
      <c r="I23" s="23"/>
      <c r="J23" s="24"/>
    </row>
    <row r="24" spans="2:10" ht="13.5" customHeight="1">
      <c r="B24" s="43" t="s">
        <v>15</v>
      </c>
      <c r="C24" s="25"/>
      <c r="D24" s="26"/>
      <c r="E24" s="26"/>
      <c r="F24" s="26"/>
      <c r="G24" s="26"/>
      <c r="H24" s="26"/>
      <c r="I24" s="26"/>
      <c r="J24" s="27"/>
    </row>
    <row r="25" spans="2:10" ht="13.5" customHeight="1">
      <c r="B25" s="43" t="s">
        <v>16</v>
      </c>
      <c r="C25" s="25"/>
      <c r="D25" s="26"/>
      <c r="E25" s="26"/>
      <c r="F25" s="26"/>
      <c r="G25" s="26"/>
      <c r="H25" s="26"/>
      <c r="I25" s="26"/>
      <c r="J25" s="27"/>
    </row>
    <row r="26" spans="2:10" ht="13.5" customHeight="1">
      <c r="B26" s="44" t="s">
        <v>71</v>
      </c>
      <c r="C26" s="34"/>
      <c r="D26" s="35"/>
      <c r="E26" s="35"/>
      <c r="F26" s="35"/>
      <c r="G26" s="35"/>
      <c r="H26" s="35"/>
      <c r="I26" s="35"/>
      <c r="J26" s="36"/>
    </row>
    <row r="27" spans="2:10" ht="13.5" customHeight="1">
      <c r="B27" s="47" t="s">
        <v>23</v>
      </c>
      <c r="C27" s="48"/>
      <c r="D27" s="49"/>
      <c r="E27" s="49"/>
      <c r="F27" s="37"/>
      <c r="G27" s="39"/>
      <c r="H27" s="37"/>
      <c r="I27" s="37"/>
      <c r="J27" s="41"/>
    </row>
    <row r="28" ht="10.5">
      <c r="B28" s="1" t="s">
        <v>87</v>
      </c>
    </row>
    <row r="29" ht="10.5">
      <c r="B29" s="1" t="s">
        <v>88</v>
      </c>
    </row>
    <row r="30" ht="10.5">
      <c r="B30" s="1" t="s">
        <v>60</v>
      </c>
    </row>
    <row r="31" ht="10.5">
      <c r="B31" s="1" t="s">
        <v>59</v>
      </c>
    </row>
    <row r="32" ht="21" customHeight="1"/>
    <row r="33" ht="14.25">
      <c r="B33" s="6" t="s">
        <v>19</v>
      </c>
    </row>
    <row r="34" spans="10:11" ht="10.5">
      <c r="J34" s="3" t="s">
        <v>18</v>
      </c>
      <c r="K34" s="3"/>
    </row>
    <row r="35" spans="2:10" ht="13.5" customHeight="1">
      <c r="B35" s="148" t="s">
        <v>20</v>
      </c>
      <c r="C35" s="150" t="s">
        <v>54</v>
      </c>
      <c r="D35" s="152" t="s">
        <v>55</v>
      </c>
      <c r="E35" s="152" t="s">
        <v>56</v>
      </c>
      <c r="F35" s="160" t="s">
        <v>57</v>
      </c>
      <c r="G35" s="152" t="s">
        <v>66</v>
      </c>
      <c r="H35" s="152" t="s">
        <v>13</v>
      </c>
      <c r="I35" s="160" t="s">
        <v>53</v>
      </c>
      <c r="J35" s="156" t="s">
        <v>8</v>
      </c>
    </row>
    <row r="36" spans="2:10" ht="13.5" customHeight="1" thickBot="1">
      <c r="B36" s="149"/>
      <c r="C36" s="151"/>
      <c r="D36" s="153"/>
      <c r="E36" s="153"/>
      <c r="F36" s="162"/>
      <c r="G36" s="159"/>
      <c r="H36" s="159"/>
      <c r="I36" s="161"/>
      <c r="J36" s="157"/>
    </row>
    <row r="37" spans="2:10" ht="13.5" customHeight="1" thickTop="1">
      <c r="B37" s="42" t="s">
        <v>21</v>
      </c>
      <c r="C37" s="22"/>
      <c r="D37" s="23"/>
      <c r="E37" s="23"/>
      <c r="F37" s="23"/>
      <c r="G37" s="23"/>
      <c r="H37" s="23"/>
      <c r="I37" s="23"/>
      <c r="J37" s="28"/>
    </row>
    <row r="38" spans="2:10" ht="13.5" customHeight="1">
      <c r="B38" s="44" t="s">
        <v>17</v>
      </c>
      <c r="C38" s="34"/>
      <c r="D38" s="35"/>
      <c r="E38" s="35"/>
      <c r="F38" s="35"/>
      <c r="G38" s="35"/>
      <c r="H38" s="35"/>
      <c r="I38" s="35"/>
      <c r="J38" s="36"/>
    </row>
    <row r="39" spans="2:10" ht="13.5" customHeight="1">
      <c r="B39" s="47" t="s">
        <v>24</v>
      </c>
      <c r="C39" s="48"/>
      <c r="D39" s="49"/>
      <c r="E39" s="49"/>
      <c r="F39" s="37"/>
      <c r="G39" s="39"/>
      <c r="H39" s="37"/>
      <c r="I39" s="37"/>
      <c r="J39" s="50"/>
    </row>
    <row r="40" ht="24" customHeight="1">
      <c r="B40" s="2"/>
    </row>
    <row r="41" ht="14.25">
      <c r="B41" s="6" t="s">
        <v>67</v>
      </c>
    </row>
    <row r="42" ht="10.5">
      <c r="K42" s="3" t="s">
        <v>18</v>
      </c>
    </row>
    <row r="43" spans="2:11" ht="13.5" customHeight="1">
      <c r="B43" s="154" t="s">
        <v>27</v>
      </c>
      <c r="C43" s="150" t="s">
        <v>29</v>
      </c>
      <c r="D43" s="152" t="s">
        <v>58</v>
      </c>
      <c r="E43" s="152" t="s">
        <v>30</v>
      </c>
      <c r="F43" s="152" t="s">
        <v>31</v>
      </c>
      <c r="G43" s="152" t="s">
        <v>32</v>
      </c>
      <c r="H43" s="160" t="s">
        <v>33</v>
      </c>
      <c r="I43" s="160" t="s">
        <v>34</v>
      </c>
      <c r="J43" s="160" t="s">
        <v>70</v>
      </c>
      <c r="K43" s="156" t="s">
        <v>8</v>
      </c>
    </row>
    <row r="44" spans="2:11" ht="13.5" customHeight="1" thickBot="1">
      <c r="B44" s="155"/>
      <c r="C44" s="151"/>
      <c r="D44" s="153"/>
      <c r="E44" s="153"/>
      <c r="F44" s="153"/>
      <c r="G44" s="153"/>
      <c r="H44" s="162"/>
      <c r="I44" s="162"/>
      <c r="J44" s="161"/>
      <c r="K44" s="157"/>
    </row>
    <row r="45" spans="2:11" ht="13.5" customHeight="1" thickTop="1">
      <c r="B45" s="42" t="s">
        <v>22</v>
      </c>
      <c r="C45" s="22"/>
      <c r="D45" s="23"/>
      <c r="E45" s="23"/>
      <c r="F45" s="23"/>
      <c r="G45" s="23"/>
      <c r="H45" s="23"/>
      <c r="I45" s="23"/>
      <c r="J45" s="23"/>
      <c r="K45" s="24"/>
    </row>
    <row r="46" spans="2:11" ht="13.5" customHeight="1">
      <c r="B46" s="43" t="s">
        <v>25</v>
      </c>
      <c r="C46" s="25"/>
      <c r="D46" s="26"/>
      <c r="E46" s="26"/>
      <c r="F46" s="26"/>
      <c r="G46" s="26"/>
      <c r="H46" s="26"/>
      <c r="I46" s="26"/>
      <c r="J46" s="26"/>
      <c r="K46" s="27"/>
    </row>
    <row r="47" spans="2:11" ht="13.5" customHeight="1">
      <c r="B47" s="43" t="s">
        <v>26</v>
      </c>
      <c r="C47" s="25"/>
      <c r="D47" s="26"/>
      <c r="E47" s="26"/>
      <c r="F47" s="26"/>
      <c r="G47" s="26"/>
      <c r="H47" s="26"/>
      <c r="I47" s="26"/>
      <c r="J47" s="26"/>
      <c r="K47" s="27"/>
    </row>
    <row r="48" spans="2:11" ht="13.5" customHeight="1">
      <c r="B48" s="44" t="s">
        <v>71</v>
      </c>
      <c r="C48" s="34"/>
      <c r="D48" s="35"/>
      <c r="E48" s="35"/>
      <c r="F48" s="35"/>
      <c r="G48" s="35"/>
      <c r="H48" s="35"/>
      <c r="I48" s="35"/>
      <c r="J48" s="35"/>
      <c r="K48" s="36"/>
    </row>
    <row r="49" spans="2:11" ht="13.5" customHeight="1">
      <c r="B49" s="51" t="s">
        <v>28</v>
      </c>
      <c r="C49" s="38"/>
      <c r="D49" s="39"/>
      <c r="E49" s="37"/>
      <c r="F49" s="37"/>
      <c r="G49" s="37"/>
      <c r="H49" s="37"/>
      <c r="I49" s="37"/>
      <c r="J49" s="37"/>
      <c r="K49" s="41"/>
    </row>
    <row r="50" ht="10.5">
      <c r="B50" s="1" t="s">
        <v>89</v>
      </c>
    </row>
    <row r="51" ht="16.5" customHeight="1"/>
    <row r="52" ht="14.25">
      <c r="B52" s="6" t="s">
        <v>50</v>
      </c>
    </row>
    <row r="53" ht="10.5">
      <c r="E53" s="3" t="s">
        <v>18</v>
      </c>
    </row>
    <row r="54" spans="2:5" ht="21.75" thickBot="1">
      <c r="B54" s="52" t="s">
        <v>45</v>
      </c>
      <c r="C54" s="53" t="s">
        <v>122</v>
      </c>
      <c r="D54" s="54" t="s">
        <v>123</v>
      </c>
      <c r="E54" s="55" t="s">
        <v>61</v>
      </c>
    </row>
    <row r="55" spans="2:5" ht="13.5" customHeight="1" thickTop="1">
      <c r="B55" s="56" t="s">
        <v>46</v>
      </c>
      <c r="C55" s="22"/>
      <c r="D55" s="23"/>
      <c r="E55" s="28"/>
    </row>
    <row r="56" spans="2:5" ht="13.5" customHeight="1">
      <c r="B56" s="57" t="s">
        <v>47</v>
      </c>
      <c r="C56" s="25"/>
      <c r="D56" s="26"/>
      <c r="E56" s="27"/>
    </row>
    <row r="57" spans="2:5" ht="13.5" customHeight="1">
      <c r="B57" s="58" t="s">
        <v>48</v>
      </c>
      <c r="C57" s="34"/>
      <c r="D57" s="35"/>
      <c r="E57" s="36"/>
    </row>
    <row r="58" spans="2:5" ht="13.5" customHeight="1">
      <c r="B58" s="59" t="s">
        <v>49</v>
      </c>
      <c r="C58" s="98"/>
      <c r="D58" s="37"/>
      <c r="E58" s="41"/>
    </row>
    <row r="59" spans="2:5" ht="10.5">
      <c r="B59" s="1" t="s">
        <v>69</v>
      </c>
      <c r="C59" s="60"/>
      <c r="D59" s="60"/>
      <c r="E59" s="60"/>
    </row>
    <row r="60" spans="2:5" ht="24" customHeight="1">
      <c r="B60" s="61"/>
      <c r="C60" s="60"/>
      <c r="D60" s="60"/>
      <c r="E60" s="60"/>
    </row>
    <row r="61" ht="14.25">
      <c r="B61" s="6" t="s">
        <v>68</v>
      </c>
    </row>
    <row r="62" ht="10.5" customHeight="1">
      <c r="B62" s="6"/>
    </row>
    <row r="63" spans="2:12" ht="21.75" thickBot="1">
      <c r="B63" s="52" t="s">
        <v>43</v>
      </c>
      <c r="C63" s="53" t="s">
        <v>122</v>
      </c>
      <c r="D63" s="54" t="s">
        <v>123</v>
      </c>
      <c r="E63" s="54" t="s">
        <v>61</v>
      </c>
      <c r="F63" s="84" t="s">
        <v>41</v>
      </c>
      <c r="G63" s="85" t="s">
        <v>42</v>
      </c>
      <c r="H63" s="164" t="s">
        <v>51</v>
      </c>
      <c r="I63" s="165"/>
      <c r="J63" s="53" t="s">
        <v>122</v>
      </c>
      <c r="K63" s="54" t="s">
        <v>123</v>
      </c>
      <c r="L63" s="55" t="s">
        <v>61</v>
      </c>
    </row>
    <row r="64" spans="2:12" ht="13.5" customHeight="1" thickTop="1">
      <c r="B64" s="81" t="s">
        <v>35</v>
      </c>
      <c r="C64" s="93"/>
      <c r="D64" s="63"/>
      <c r="E64" s="108"/>
      <c r="F64" s="88"/>
      <c r="G64" s="89"/>
      <c r="H64" s="173" t="s">
        <v>14</v>
      </c>
      <c r="I64" s="169"/>
      <c r="J64" s="93"/>
      <c r="K64" s="65"/>
      <c r="L64" s="99"/>
    </row>
    <row r="65" spans="2:12" ht="13.5" customHeight="1" thickBot="1">
      <c r="B65" s="57" t="s">
        <v>36</v>
      </c>
      <c r="C65" s="106"/>
      <c r="D65" s="66"/>
      <c r="E65" s="109"/>
      <c r="F65" s="90"/>
      <c r="G65" s="91"/>
      <c r="H65" s="172" t="s">
        <v>15</v>
      </c>
      <c r="I65" s="167"/>
      <c r="J65" s="100"/>
      <c r="K65" s="67"/>
      <c r="L65" s="101"/>
    </row>
    <row r="66" spans="2:12" ht="13.5" customHeight="1">
      <c r="B66" s="57" t="s">
        <v>37</v>
      </c>
      <c r="C66" s="102"/>
      <c r="D66" s="67"/>
      <c r="E66" s="67"/>
      <c r="F66" s="86">
        <v>25</v>
      </c>
      <c r="G66" s="87">
        <v>35</v>
      </c>
      <c r="H66" s="166" t="s">
        <v>16</v>
      </c>
      <c r="I66" s="167"/>
      <c r="J66" s="100"/>
      <c r="K66" s="67"/>
      <c r="L66" s="101"/>
    </row>
    <row r="67" spans="2:12" ht="13.5" customHeight="1">
      <c r="B67" s="57" t="s">
        <v>38</v>
      </c>
      <c r="C67" s="102"/>
      <c r="D67" s="67"/>
      <c r="E67" s="67"/>
      <c r="F67" s="69"/>
      <c r="G67" s="71"/>
      <c r="H67" s="166" t="s">
        <v>72</v>
      </c>
      <c r="I67" s="167"/>
      <c r="J67" s="100"/>
      <c r="K67" s="67"/>
      <c r="L67" s="101"/>
    </row>
    <row r="68" spans="2:12" ht="13.5" customHeight="1">
      <c r="B68" s="57" t="s">
        <v>39</v>
      </c>
      <c r="C68" s="100"/>
      <c r="D68" s="66"/>
      <c r="E68" s="67"/>
      <c r="F68" s="72"/>
      <c r="G68" s="73"/>
      <c r="H68" s="166"/>
      <c r="I68" s="167"/>
      <c r="J68" s="100"/>
      <c r="K68" s="67"/>
      <c r="L68" s="101"/>
    </row>
    <row r="69" spans="2:12" ht="13.5" customHeight="1">
      <c r="B69" s="74" t="s">
        <v>40</v>
      </c>
      <c r="C69" s="107"/>
      <c r="D69" s="76"/>
      <c r="E69" s="76"/>
      <c r="F69" s="77"/>
      <c r="G69" s="78"/>
      <c r="H69" s="170"/>
      <c r="I69" s="171"/>
      <c r="J69" s="103"/>
      <c r="K69" s="76"/>
      <c r="L69" s="104"/>
    </row>
    <row r="70" ht="10.5">
      <c r="B70" s="1" t="s">
        <v>90</v>
      </c>
    </row>
    <row r="71" spans="2:9" ht="10.5">
      <c r="B71" s="1" t="s">
        <v>91</v>
      </c>
      <c r="C71" s="92"/>
      <c r="D71" s="92"/>
      <c r="E71" s="92"/>
      <c r="F71" s="92"/>
      <c r="G71" s="92"/>
      <c r="H71" s="92"/>
      <c r="I71" s="92"/>
    </row>
    <row r="72" ht="13.5" customHeight="1">
      <c r="B72" s="1" t="s">
        <v>92</v>
      </c>
    </row>
    <row r="73" ht="13.5" customHeight="1">
      <c r="B73" s="1" t="s">
        <v>124</v>
      </c>
    </row>
  </sheetData>
  <sheetProtection/>
  <mergeCells count="43">
    <mergeCell ref="H69:I69"/>
    <mergeCell ref="H68:I68"/>
    <mergeCell ref="H67:I67"/>
    <mergeCell ref="H66:I66"/>
    <mergeCell ref="E21:E22"/>
    <mergeCell ref="F21:F22"/>
    <mergeCell ref="B11:B12"/>
    <mergeCell ref="I11:I12"/>
    <mergeCell ref="B21:B22"/>
    <mergeCell ref="C21:C22"/>
    <mergeCell ref="D21:D22"/>
    <mergeCell ref="E11:E12"/>
    <mergeCell ref="D11:D12"/>
    <mergeCell ref="F11:F12"/>
    <mergeCell ref="H11:H12"/>
    <mergeCell ref="G11:G12"/>
    <mergeCell ref="H65:I65"/>
    <mergeCell ref="H64:I64"/>
    <mergeCell ref="H63:I63"/>
    <mergeCell ref="G35:G36"/>
    <mergeCell ref="I35:I36"/>
    <mergeCell ref="C11:C12"/>
    <mergeCell ref="H21:H22"/>
    <mergeCell ref="E35:E36"/>
    <mergeCell ref="F35:F36"/>
    <mergeCell ref="K43:K44"/>
    <mergeCell ref="G43:G44"/>
    <mergeCell ref="H43:H44"/>
    <mergeCell ref="J43:J44"/>
    <mergeCell ref="I43:I44"/>
    <mergeCell ref="J21:J22"/>
    <mergeCell ref="G21:G22"/>
    <mergeCell ref="I21:I22"/>
    <mergeCell ref="B43:B44"/>
    <mergeCell ref="C43:C44"/>
    <mergeCell ref="D43:D44"/>
    <mergeCell ref="J35:J36"/>
    <mergeCell ref="H35:H36"/>
    <mergeCell ref="B35:B36"/>
    <mergeCell ref="C35:C36"/>
    <mergeCell ref="D35:D36"/>
    <mergeCell ref="E43:E44"/>
    <mergeCell ref="F43:F44"/>
  </mergeCells>
  <printOptions/>
  <pageMargins left="0.6692913385826772" right="0" top="0.5511811023622047" bottom="0.31496062992125984" header="0.4330708661417323" footer="0.1968503937007874"/>
  <pageSetup cellComments="asDisplayed" horizontalDpi="300" verticalDpi="300" orientation="portrait" paperSize="9" scale="80" r:id="rId4"/>
  <colBreaks count="1" manualBreakCount="1">
    <brk id="12" min="3" max="75" man="1"/>
  </colBreaks>
  <drawing r:id="rId3"/>
  <legacyDrawing r:id="rId2"/>
</worksheet>
</file>

<file path=xl/worksheets/sheet3.xml><?xml version="1.0" encoding="utf-8"?>
<worksheet xmlns="http://schemas.openxmlformats.org/spreadsheetml/2006/main" xmlns:r="http://schemas.openxmlformats.org/officeDocument/2006/relationships">
  <dimension ref="A1:G32"/>
  <sheetViews>
    <sheetView showGridLines="0" zoomScalePageLayoutView="0" workbookViewId="0" topLeftCell="A1">
      <selection activeCell="A1" sqref="A1"/>
    </sheetView>
  </sheetViews>
  <sheetFormatPr defaultColWidth="9.00390625" defaultRowHeight="13.5"/>
  <cols>
    <col min="1" max="1" width="35.875" style="110" customWidth="1"/>
    <col min="2" max="2" width="11.00390625" style="110" customWidth="1"/>
    <col min="3" max="6" width="11.625" style="110" customWidth="1"/>
    <col min="7" max="7" width="11.25390625" style="110" customWidth="1"/>
    <col min="8" max="16384" width="9.00390625" style="110" customWidth="1"/>
  </cols>
  <sheetData>
    <row r="1" ht="13.5">
      <c r="A1" s="110" t="s">
        <v>127</v>
      </c>
    </row>
    <row r="2" ht="13.5">
      <c r="G2" s="114" t="s">
        <v>120</v>
      </c>
    </row>
    <row r="3" spans="1:7" ht="13.5">
      <c r="A3" s="111"/>
      <c r="B3" s="115" t="s">
        <v>115</v>
      </c>
      <c r="C3" s="115" t="s">
        <v>116</v>
      </c>
      <c r="D3" s="115" t="s">
        <v>117</v>
      </c>
      <c r="E3" s="115" t="s">
        <v>6</v>
      </c>
      <c r="F3" s="115" t="s">
        <v>118</v>
      </c>
      <c r="G3" s="115" t="s">
        <v>119</v>
      </c>
    </row>
    <row r="4" spans="1:7" ht="13.5">
      <c r="A4" s="112" t="s">
        <v>99</v>
      </c>
      <c r="B4" s="111">
        <v>3</v>
      </c>
      <c r="C4" s="111">
        <v>2</v>
      </c>
      <c r="D4" s="113">
        <v>1</v>
      </c>
      <c r="E4" s="111">
        <v>1</v>
      </c>
      <c r="F4" s="111">
        <v>1</v>
      </c>
      <c r="G4" s="116" t="s">
        <v>136</v>
      </c>
    </row>
    <row r="5" spans="1:7" ht="13.5">
      <c r="A5" s="112" t="s">
        <v>100</v>
      </c>
      <c r="B5" s="111">
        <v>1</v>
      </c>
      <c r="C5" s="111">
        <v>1</v>
      </c>
      <c r="D5" s="113">
        <v>0</v>
      </c>
      <c r="E5" s="111">
        <v>0</v>
      </c>
      <c r="F5" s="116" t="s">
        <v>136</v>
      </c>
      <c r="G5" s="116" t="s">
        <v>136</v>
      </c>
    </row>
    <row r="6" spans="1:7" ht="13.5">
      <c r="A6" s="112" t="s">
        <v>101</v>
      </c>
      <c r="B6" s="111">
        <v>2</v>
      </c>
      <c r="C6" s="111">
        <v>1</v>
      </c>
      <c r="D6" s="113">
        <v>0</v>
      </c>
      <c r="E6" s="111">
        <v>0</v>
      </c>
      <c r="F6" s="116" t="s">
        <v>136</v>
      </c>
      <c r="G6" s="116" t="s">
        <v>136</v>
      </c>
    </row>
    <row r="7" spans="1:7" ht="13.5">
      <c r="A7" s="112" t="s">
        <v>102</v>
      </c>
      <c r="B7" s="111">
        <v>4</v>
      </c>
      <c r="C7" s="111">
        <v>4</v>
      </c>
      <c r="D7" s="113">
        <v>0</v>
      </c>
      <c r="E7" s="111">
        <v>0</v>
      </c>
      <c r="F7" s="116" t="s">
        <v>136</v>
      </c>
      <c r="G7" s="116" t="s">
        <v>136</v>
      </c>
    </row>
    <row r="8" spans="1:7" ht="13.5">
      <c r="A8" s="112" t="s">
        <v>128</v>
      </c>
      <c r="B8" s="111">
        <v>4650</v>
      </c>
      <c r="C8" s="111">
        <v>5229</v>
      </c>
      <c r="D8" s="117">
        <v>-578</v>
      </c>
      <c r="E8" s="111">
        <v>723</v>
      </c>
      <c r="F8" s="111">
        <v>1412</v>
      </c>
      <c r="G8" s="111">
        <v>11431</v>
      </c>
    </row>
    <row r="9" spans="1:7" ht="13.5">
      <c r="A9" s="112" t="s">
        <v>103</v>
      </c>
      <c r="B9" s="111">
        <v>1969</v>
      </c>
      <c r="C9" s="111">
        <v>1944</v>
      </c>
      <c r="D9" s="113">
        <v>25</v>
      </c>
      <c r="E9" s="111">
        <v>25</v>
      </c>
      <c r="F9" s="111">
        <v>22</v>
      </c>
      <c r="G9" s="111">
        <v>1534</v>
      </c>
    </row>
    <row r="10" spans="1:7" ht="13.5">
      <c r="A10" s="112" t="s">
        <v>129</v>
      </c>
      <c r="B10" s="111">
        <v>2371</v>
      </c>
      <c r="C10" s="111">
        <v>2465</v>
      </c>
      <c r="D10" s="117">
        <v>-94</v>
      </c>
      <c r="E10" s="111">
        <v>379</v>
      </c>
      <c r="F10" s="111">
        <v>396</v>
      </c>
      <c r="G10" s="111">
        <v>3464</v>
      </c>
    </row>
    <row r="11" spans="1:7" ht="13.5">
      <c r="A11" s="112" t="s">
        <v>130</v>
      </c>
      <c r="B11" s="111">
        <v>42</v>
      </c>
      <c r="C11" s="111">
        <v>40</v>
      </c>
      <c r="D11" s="113">
        <v>2</v>
      </c>
      <c r="E11" s="111">
        <v>22</v>
      </c>
      <c r="F11" s="116" t="s">
        <v>136</v>
      </c>
      <c r="G11" s="116" t="s">
        <v>136</v>
      </c>
    </row>
    <row r="12" spans="1:7" ht="13.5">
      <c r="A12" s="112" t="s">
        <v>104</v>
      </c>
      <c r="B12" s="111">
        <v>2018</v>
      </c>
      <c r="C12" s="111">
        <v>1969</v>
      </c>
      <c r="D12" s="113">
        <v>49</v>
      </c>
      <c r="E12" s="111">
        <v>49</v>
      </c>
      <c r="F12" s="116" t="s">
        <v>136</v>
      </c>
      <c r="G12" s="111">
        <v>811</v>
      </c>
    </row>
    <row r="13" spans="1:7" ht="13.5">
      <c r="A13" s="112" t="s">
        <v>105</v>
      </c>
      <c r="B13" s="111">
        <v>1000</v>
      </c>
      <c r="C13" s="111">
        <v>983</v>
      </c>
      <c r="D13" s="113">
        <v>17</v>
      </c>
      <c r="E13" s="111">
        <v>17</v>
      </c>
      <c r="F13" s="111">
        <v>30</v>
      </c>
      <c r="G13" s="111">
        <v>1002</v>
      </c>
    </row>
    <row r="14" spans="1:7" ht="13.5">
      <c r="A14" s="112" t="s">
        <v>93</v>
      </c>
      <c r="B14" s="111">
        <v>18239</v>
      </c>
      <c r="C14" s="111">
        <v>18115</v>
      </c>
      <c r="D14" s="113">
        <v>124</v>
      </c>
      <c r="E14" s="111">
        <v>124</v>
      </c>
      <c r="F14" s="111">
        <v>1285</v>
      </c>
      <c r="G14" s="116" t="s">
        <v>136</v>
      </c>
    </row>
    <row r="15" spans="1:7" ht="13.5">
      <c r="A15" s="112" t="s">
        <v>94</v>
      </c>
      <c r="B15" s="111">
        <v>849</v>
      </c>
      <c r="C15" s="111">
        <v>844</v>
      </c>
      <c r="D15" s="113">
        <v>5</v>
      </c>
      <c r="E15" s="111">
        <v>5</v>
      </c>
      <c r="F15" s="116" t="s">
        <v>136</v>
      </c>
      <c r="G15" s="116" t="s">
        <v>136</v>
      </c>
    </row>
    <row r="16" spans="1:7" ht="13.5">
      <c r="A16" s="112" t="s">
        <v>106</v>
      </c>
      <c r="B16" s="111">
        <v>6354</v>
      </c>
      <c r="C16" s="111">
        <v>6243</v>
      </c>
      <c r="D16" s="113">
        <v>111</v>
      </c>
      <c r="E16" s="111">
        <v>111</v>
      </c>
      <c r="F16" s="111">
        <v>64</v>
      </c>
      <c r="G16" s="111">
        <v>2937</v>
      </c>
    </row>
    <row r="17" spans="1:7" ht="13.5">
      <c r="A17" s="112" t="s">
        <v>107</v>
      </c>
      <c r="B17" s="111">
        <v>2176</v>
      </c>
      <c r="C17" s="111">
        <v>2151</v>
      </c>
      <c r="D17" s="113">
        <v>24</v>
      </c>
      <c r="E17" s="111">
        <v>24</v>
      </c>
      <c r="F17" s="116" t="s">
        <v>136</v>
      </c>
      <c r="G17" s="111">
        <v>244</v>
      </c>
    </row>
    <row r="18" spans="1:7" ht="13.5">
      <c r="A18" s="112" t="s">
        <v>108</v>
      </c>
      <c r="B18" s="111">
        <v>640</v>
      </c>
      <c r="C18" s="111">
        <v>629</v>
      </c>
      <c r="D18" s="113">
        <v>11</v>
      </c>
      <c r="E18" s="111">
        <v>11</v>
      </c>
      <c r="F18" s="116" t="s">
        <v>136</v>
      </c>
      <c r="G18" s="111">
        <v>24</v>
      </c>
    </row>
    <row r="19" spans="1:7" ht="13.5">
      <c r="A19" s="112" t="s">
        <v>109</v>
      </c>
      <c r="B19" s="111">
        <v>4484</v>
      </c>
      <c r="C19" s="111">
        <v>4412</v>
      </c>
      <c r="D19" s="113">
        <v>72</v>
      </c>
      <c r="E19" s="111">
        <v>70</v>
      </c>
      <c r="F19" s="111">
        <v>54</v>
      </c>
      <c r="G19" s="111">
        <v>1376</v>
      </c>
    </row>
    <row r="20" spans="1:7" ht="13.5">
      <c r="A20" s="112" t="s">
        <v>110</v>
      </c>
      <c r="B20" s="111">
        <v>9149</v>
      </c>
      <c r="C20" s="111">
        <v>8747</v>
      </c>
      <c r="D20" s="113">
        <v>403</v>
      </c>
      <c r="E20" s="111">
        <v>119</v>
      </c>
      <c r="F20" s="111">
        <v>199</v>
      </c>
      <c r="G20" s="111">
        <v>4928</v>
      </c>
    </row>
    <row r="21" spans="1:7" ht="13.5">
      <c r="A21" s="112" t="s">
        <v>111</v>
      </c>
      <c r="B21" s="111">
        <v>1877</v>
      </c>
      <c r="C21" s="111">
        <v>1873</v>
      </c>
      <c r="D21" s="113">
        <v>4</v>
      </c>
      <c r="E21" s="111">
        <v>4</v>
      </c>
      <c r="F21" s="111">
        <v>36</v>
      </c>
      <c r="G21" s="111">
        <v>362</v>
      </c>
    </row>
    <row r="22" spans="1:7" ht="13.5">
      <c r="A22" s="112" t="s">
        <v>95</v>
      </c>
      <c r="B22" s="111">
        <v>136</v>
      </c>
      <c r="C22" s="111">
        <v>132</v>
      </c>
      <c r="D22" s="113">
        <v>4</v>
      </c>
      <c r="E22" s="111">
        <v>4</v>
      </c>
      <c r="F22" s="116" t="s">
        <v>136</v>
      </c>
      <c r="G22" s="116" t="s">
        <v>136</v>
      </c>
    </row>
    <row r="23" spans="1:7" ht="13.5">
      <c r="A23" s="112" t="s">
        <v>112</v>
      </c>
      <c r="B23" s="111">
        <v>400</v>
      </c>
      <c r="C23" s="111">
        <v>392</v>
      </c>
      <c r="D23" s="113">
        <v>9</v>
      </c>
      <c r="E23" s="111">
        <v>9</v>
      </c>
      <c r="F23" s="111">
        <v>10</v>
      </c>
      <c r="G23" s="111">
        <v>624</v>
      </c>
    </row>
    <row r="24" spans="1:7" ht="13.5">
      <c r="A24" s="112" t="s">
        <v>113</v>
      </c>
      <c r="B24" s="111">
        <v>520</v>
      </c>
      <c r="C24" s="111">
        <v>514</v>
      </c>
      <c r="D24" s="113">
        <v>6</v>
      </c>
      <c r="E24" s="111">
        <v>6</v>
      </c>
      <c r="F24" s="116" t="s">
        <v>136</v>
      </c>
      <c r="G24" s="111">
        <v>29</v>
      </c>
    </row>
    <row r="25" spans="1:7" ht="13.5">
      <c r="A25" s="112" t="s">
        <v>131</v>
      </c>
      <c r="B25" s="111">
        <v>1362</v>
      </c>
      <c r="C25" s="111">
        <v>1449</v>
      </c>
      <c r="D25" s="117">
        <v>-86</v>
      </c>
      <c r="E25" s="111">
        <v>239</v>
      </c>
      <c r="F25" s="111">
        <v>400</v>
      </c>
      <c r="G25" s="111">
        <v>2328</v>
      </c>
    </row>
    <row r="26" spans="1:7" ht="13.5">
      <c r="A26" s="112" t="s">
        <v>132</v>
      </c>
      <c r="B26" s="111">
        <v>656</v>
      </c>
      <c r="C26" s="111">
        <v>594</v>
      </c>
      <c r="D26" s="113">
        <v>62</v>
      </c>
      <c r="E26" s="111">
        <v>59</v>
      </c>
      <c r="F26" s="111">
        <v>84</v>
      </c>
      <c r="G26" s="111">
        <v>1882</v>
      </c>
    </row>
    <row r="27" spans="1:7" ht="13.5">
      <c r="A27" s="112" t="s">
        <v>114</v>
      </c>
      <c r="B27" s="111">
        <v>1168</v>
      </c>
      <c r="C27" s="111">
        <v>1167</v>
      </c>
      <c r="D27" s="113">
        <v>1</v>
      </c>
      <c r="E27" s="111">
        <v>1</v>
      </c>
      <c r="F27" s="116" t="s">
        <v>136</v>
      </c>
      <c r="G27" s="116" t="s">
        <v>136</v>
      </c>
    </row>
    <row r="28" spans="1:7" ht="13.5">
      <c r="A28" s="112" t="s">
        <v>133</v>
      </c>
      <c r="B28" s="111">
        <v>6829</v>
      </c>
      <c r="C28" s="111">
        <v>7337</v>
      </c>
      <c r="D28" s="117">
        <v>-508</v>
      </c>
      <c r="E28" s="111">
        <v>402</v>
      </c>
      <c r="F28" s="111">
        <v>1127</v>
      </c>
      <c r="G28" s="111">
        <v>11396</v>
      </c>
    </row>
    <row r="29" spans="1:7" ht="13.5">
      <c r="A29" s="112" t="s">
        <v>134</v>
      </c>
      <c r="B29" s="111">
        <v>52</v>
      </c>
      <c r="C29" s="111">
        <v>44</v>
      </c>
      <c r="D29" s="113">
        <v>8</v>
      </c>
      <c r="E29" s="111">
        <v>14</v>
      </c>
      <c r="F29" s="111">
        <v>34</v>
      </c>
      <c r="G29" s="116" t="s">
        <v>136</v>
      </c>
    </row>
    <row r="30" spans="1:7" ht="13.5">
      <c r="A30" s="112" t="s">
        <v>96</v>
      </c>
      <c r="B30" s="111">
        <v>1980</v>
      </c>
      <c r="C30" s="111">
        <v>1951</v>
      </c>
      <c r="D30" s="113">
        <v>29</v>
      </c>
      <c r="E30" s="111">
        <v>29</v>
      </c>
      <c r="F30" s="111">
        <v>135</v>
      </c>
      <c r="G30" s="116" t="s">
        <v>136</v>
      </c>
    </row>
    <row r="31" spans="1:7" ht="13.5">
      <c r="A31" s="112" t="s">
        <v>126</v>
      </c>
      <c r="B31" s="111">
        <v>208985</v>
      </c>
      <c r="C31" s="111">
        <v>202949</v>
      </c>
      <c r="D31" s="113">
        <v>6037</v>
      </c>
      <c r="E31" s="113">
        <v>6037</v>
      </c>
      <c r="F31" s="111">
        <v>7348</v>
      </c>
      <c r="G31" s="116" t="s">
        <v>136</v>
      </c>
    </row>
    <row r="32" spans="1:7" ht="13.5">
      <c r="A32" s="111" t="s">
        <v>135</v>
      </c>
      <c r="B32" s="111">
        <v>5480</v>
      </c>
      <c r="C32" s="111">
        <v>4644</v>
      </c>
      <c r="D32" s="113">
        <v>836</v>
      </c>
      <c r="E32" s="111">
        <v>4994</v>
      </c>
      <c r="F32" s="111">
        <v>532</v>
      </c>
      <c r="G32" s="111">
        <v>13509</v>
      </c>
    </row>
  </sheetData>
  <sheetProtection/>
  <printOptions/>
  <pageMargins left="0.787" right="0.787" top="0.82" bottom="0.71" header="0.512" footer="0.512"/>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A25"/>
  <sheetViews>
    <sheetView showGridLines="0" view="pageBreakPreview" zoomScale="85" zoomScaleNormal="85" zoomScaleSheetLayoutView="85" zoomScalePageLayoutView="0" workbookViewId="0" topLeftCell="A16">
      <selection activeCell="B10" sqref="B10"/>
    </sheetView>
  </sheetViews>
  <sheetFormatPr defaultColWidth="9.00390625" defaultRowHeight="13.5"/>
  <cols>
    <col min="1" max="1" width="128.50390625" style="82" customWidth="1"/>
  </cols>
  <sheetData>
    <row r="1" ht="13.5">
      <c r="A1" s="82" t="s">
        <v>98</v>
      </c>
    </row>
    <row r="2" ht="6.75" customHeight="1"/>
    <row r="3" ht="14.25">
      <c r="A3" s="94" t="s">
        <v>97</v>
      </c>
    </row>
    <row r="4" ht="9.75" customHeight="1"/>
    <row r="5" ht="15" customHeight="1">
      <c r="A5" s="83" t="s">
        <v>76</v>
      </c>
    </row>
    <row r="6" ht="27">
      <c r="A6" s="82" t="s">
        <v>73</v>
      </c>
    </row>
    <row r="7" ht="27">
      <c r="A7" s="82" t="s">
        <v>74</v>
      </c>
    </row>
    <row r="9" ht="15" customHeight="1">
      <c r="A9" s="82" t="s">
        <v>77</v>
      </c>
    </row>
    <row r="10" ht="13.5">
      <c r="A10" s="82" t="s">
        <v>139</v>
      </c>
    </row>
    <row r="11" ht="13.5">
      <c r="A11" s="82" t="s">
        <v>82</v>
      </c>
    </row>
    <row r="12" ht="7.5" customHeight="1"/>
    <row r="13" ht="27">
      <c r="A13" s="82" t="s">
        <v>75</v>
      </c>
    </row>
    <row r="14" ht="13.5">
      <c r="A14" s="82" t="s">
        <v>84</v>
      </c>
    </row>
    <row r="16" ht="15" customHeight="1">
      <c r="A16" s="82" t="s">
        <v>78</v>
      </c>
    </row>
    <row r="17" ht="27">
      <c r="A17" s="82" t="s">
        <v>80</v>
      </c>
    </row>
    <row r="18" ht="27">
      <c r="A18" s="82" t="s">
        <v>85</v>
      </c>
    </row>
    <row r="20" ht="15" customHeight="1">
      <c r="A20" s="82" t="s">
        <v>79</v>
      </c>
    </row>
    <row r="21" ht="27">
      <c r="A21" s="82" t="s">
        <v>81</v>
      </c>
    </row>
    <row r="22" ht="27">
      <c r="A22" s="82" t="s">
        <v>83</v>
      </c>
    </row>
    <row r="24" ht="13.5">
      <c r="A24" s="82" t="s">
        <v>137</v>
      </c>
    </row>
    <row r="25" ht="13.5">
      <c r="A25" s="82" t="s">
        <v>138</v>
      </c>
    </row>
  </sheetData>
  <sheetProtection/>
  <printOptions horizontalCentered="1"/>
  <pageMargins left="0.7874015748031497" right="0.7874015748031497" top="0.984251968503937" bottom="0.5905511811023623" header="0.5118110236220472" footer="0.5118110236220472"/>
  <pageSetup horizontalDpi="600" verticalDpi="600" orientation="landscape" paperSize="9" scale="8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2011-03-10T06:49:23Z</cp:lastPrinted>
  <dcterms:created xsi:type="dcterms:W3CDTF">1997-01-08T22:48:59Z</dcterms:created>
  <dcterms:modified xsi:type="dcterms:W3CDTF">2011-11-23T10:01:25Z</dcterms:modified>
  <cp:category/>
  <cp:version/>
  <cp:contentType/>
  <cp:contentStatus/>
</cp:coreProperties>
</file>