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'様式'!$A$1:$K$74</definedName>
    <definedName name="Z_040E2DE5_F536_4454_AF60_178191F8F04D_.wvu.PrintArea" localSheetId="0" hidden="1">'様式'!$A$1:$K$74</definedName>
    <definedName name="Z_77C98EE9_B6DF_4904_845B_866571FAEF7A_.wvu.PrintArea" localSheetId="0" hidden="1">'様式'!$A$1:$K$74</definedName>
  </definedNames>
  <calcPr fullCalcOnLoad="1"/>
</workbook>
</file>

<file path=xl/sharedStrings.xml><?xml version="1.0" encoding="utf-8"?>
<sst xmlns="http://schemas.openxmlformats.org/spreadsheetml/2006/main" count="140" uniqueCount="92">
  <si>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</si>
  <si>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</si>
  <si>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</si>
  <si>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</si>
  <si>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</si>
  <si>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</si>
  <si>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</si>
  <si>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</si>
  <si>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</si>
  <si>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</si>
  <si>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</si>
  <si>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</si>
  <si>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</si>
  <si>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</si>
  <si>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</si>
  <si>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</si>
  <si>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</si>
  <si>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</si>
  <si>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</si>
  <si>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</si>
  <si>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</si>
  <si>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</si>
  <si>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</si>
  <si>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</si>
  <si>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</si>
  <si>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</si>
  <si>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</si>
  <si>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</si>
  <si>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</si>
  <si>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</si>
  <si>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</si>
  <si>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</si>
  <si>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</si>
  <si>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</si>
  <si>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</si>
  <si>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</si>
  <si>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</si>
  <si>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</si>
  <si>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</si>
  <si>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</si>
  <si>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</si>
  <si>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</si>
  <si>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</si>
  <si>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</si>
  <si>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</si>
  <si>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</si>
  <si>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</si>
  <si>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</si>
  <si>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</si>
  <si>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</si>
  <si>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</si>
  <si>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</si>
  <si>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</si>
  <si>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</si>
  <si>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</si>
  <si>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</si>
  <si>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</si>
  <si>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</si>
  <si>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</si>
  <si>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</si>
  <si>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</si>
  <si>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</si>
  <si>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</si>
  <si>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</si>
  <si>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</si>
  <si>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</si>
  <si>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</si>
  <si>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</si>
  <si>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</si>
  <si>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</si>
  <si>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</si>
  <si>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団体名　　利府町</t>
  </si>
  <si>
    <t>水道事業会計</t>
  </si>
  <si>
    <t>下水道事業特別会計</t>
  </si>
  <si>
    <t>国民健康保険特別会計</t>
  </si>
  <si>
    <t>老人保健特別会計</t>
  </si>
  <si>
    <t>介護保険特別会計</t>
  </si>
  <si>
    <t>介護サービス特別会計</t>
  </si>
  <si>
    <t>後期高齢者医療特別会計</t>
  </si>
  <si>
    <t>法適用企業</t>
  </si>
  <si>
    <t>宮城東部衛生処理組合</t>
  </si>
  <si>
    <t>塩釜地区消防事務組合</t>
  </si>
  <si>
    <t>塩釜地区環境組合</t>
  </si>
  <si>
    <t>宮城県市町村非常勤消防団員補償報償組合</t>
  </si>
  <si>
    <t>宮城県市町村職員退職手当組合</t>
  </si>
  <si>
    <t>宮城県市町村自治振興センター</t>
  </si>
  <si>
    <t>宮城県後期高齢者医療広域連合</t>
  </si>
  <si>
    <t>宮城県後期高齢者医療事業会計</t>
  </si>
  <si>
    <t>㈱まちづくり利府</t>
  </si>
  <si>
    <t>下水道事業会計</t>
  </si>
  <si>
    <t>ー</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</si>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</sst>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6">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9" fontId="2" fillId="33" borderId="21"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81" fontId="2" fillId="33" borderId="42"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29" xfId="0" applyNumberFormat="1" applyFont="1" applyFill="1" applyBorder="1" applyAlignment="1">
      <alignment horizontal="center" vertical="center" shrinkToFit="1"/>
    </xf>
    <xf numFmtId="181" fontId="2" fillId="33" borderId="44" xfId="0" applyNumberFormat="1" applyFont="1" applyFill="1" applyBorder="1" applyAlignment="1">
      <alignment vertical="center"/>
    </xf>
    <xf numFmtId="181" fontId="2" fillId="33" borderId="45" xfId="0" applyNumberFormat="1" applyFont="1" applyFill="1" applyBorder="1" applyAlignment="1">
      <alignment vertical="center"/>
    </xf>
    <xf numFmtId="176" fontId="2" fillId="33" borderId="32" xfId="48"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26" xfId="0" applyNumberFormat="1" applyFont="1" applyFill="1" applyBorder="1" applyAlignment="1">
      <alignment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0" fontId="2" fillId="33" borderId="46" xfId="0" applyFont="1" applyFill="1" applyBorder="1" applyAlignment="1">
      <alignment horizontal="center" vertical="center" shrinkToFit="1"/>
    </xf>
    <xf numFmtId="176" fontId="2" fillId="33" borderId="47" xfId="0" applyNumberFormat="1" applyFont="1" applyFill="1" applyBorder="1" applyAlignment="1">
      <alignment vertical="center" shrinkToFit="1"/>
    </xf>
    <xf numFmtId="176" fontId="2" fillId="33" borderId="48" xfId="0" applyNumberFormat="1" applyFont="1" applyFill="1" applyBorder="1" applyAlignment="1">
      <alignment vertical="center" shrinkToFit="1"/>
    </xf>
    <xf numFmtId="176" fontId="2" fillId="33" borderId="49" xfId="0" applyNumberFormat="1" applyFont="1" applyFill="1" applyBorder="1" applyAlignment="1">
      <alignment vertical="center" shrinkToFit="1"/>
    </xf>
    <xf numFmtId="49" fontId="2" fillId="0" borderId="23" xfId="0" applyNumberFormat="1" applyFont="1" applyFill="1" applyBorder="1" applyAlignment="1">
      <alignment horizontal="right" vertical="center" shrinkToFit="1"/>
    </xf>
    <xf numFmtId="176" fontId="2" fillId="0" borderId="48"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33" borderId="23"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178" fontId="2" fillId="33" borderId="18" xfId="0" applyNumberFormat="1" applyFont="1" applyFill="1" applyBorder="1" applyAlignment="1">
      <alignment vertical="center" shrinkToFit="1"/>
    </xf>
    <xf numFmtId="178" fontId="2" fillId="33" borderId="23" xfId="0" applyNumberFormat="1" applyFont="1" applyFill="1" applyBorder="1" applyAlignment="1">
      <alignment vertical="center" shrinkToFit="1"/>
    </xf>
    <xf numFmtId="179" fontId="2" fillId="33" borderId="23" xfId="0" applyNumberFormat="1" applyFont="1" applyFill="1" applyBorder="1" applyAlignment="1">
      <alignment vertical="center" shrinkToFit="1"/>
    </xf>
    <xf numFmtId="179" fontId="2" fillId="33" borderId="29" xfId="0" applyNumberFormat="1" applyFont="1" applyFill="1" applyBorder="1" applyAlignment="1">
      <alignment vertical="center" shrinkToFit="1"/>
    </xf>
    <xf numFmtId="178" fontId="2" fillId="33" borderId="50" xfId="0" applyNumberFormat="1" applyFont="1" applyFill="1" applyBorder="1" applyAlignment="1">
      <alignment vertical="center" shrinkToFit="1"/>
    </xf>
    <xf numFmtId="178" fontId="2" fillId="33" borderId="22" xfId="0" applyNumberFormat="1" applyFont="1" applyFill="1" applyBorder="1" applyAlignment="1">
      <alignment vertical="center" shrinkToFit="1"/>
    </xf>
    <xf numFmtId="179" fontId="2" fillId="33" borderId="51" xfId="0" applyNumberFormat="1" applyFont="1" applyFill="1" applyBorder="1" applyAlignment="1">
      <alignment vertical="center" shrinkToFit="1"/>
    </xf>
    <xf numFmtId="179" fontId="2" fillId="33" borderId="22" xfId="0" applyNumberFormat="1" applyFont="1" applyFill="1" applyBorder="1" applyAlignment="1">
      <alignment vertical="center" shrinkToFit="1"/>
    </xf>
    <xf numFmtId="178" fontId="2" fillId="33" borderId="51" xfId="0" applyNumberFormat="1" applyFont="1" applyFill="1" applyBorder="1" applyAlignment="1">
      <alignment vertical="center" shrinkToFit="1"/>
    </xf>
    <xf numFmtId="179" fontId="2" fillId="33" borderId="52" xfId="0" applyNumberFormat="1" applyFont="1" applyFill="1" applyBorder="1" applyAlignment="1">
      <alignment vertical="center" shrinkToFit="1"/>
    </xf>
    <xf numFmtId="182" fontId="2" fillId="33" borderId="18" xfId="0" applyNumberFormat="1" applyFont="1" applyFill="1" applyBorder="1" applyAlignment="1">
      <alignment vertical="center"/>
    </xf>
    <xf numFmtId="182" fontId="2" fillId="33" borderId="19" xfId="0" applyNumberFormat="1" applyFont="1" applyFill="1" applyBorder="1" applyAlignment="1">
      <alignment vertical="center"/>
    </xf>
    <xf numFmtId="182" fontId="2" fillId="33" borderId="23" xfId="0" applyNumberFormat="1" applyFont="1" applyFill="1" applyBorder="1" applyAlignment="1">
      <alignment vertical="center"/>
    </xf>
    <xf numFmtId="182" fontId="2" fillId="33" borderId="24" xfId="0" applyNumberFormat="1" applyFont="1" applyFill="1" applyBorder="1" applyAlignment="1">
      <alignment vertical="center"/>
    </xf>
    <xf numFmtId="181" fontId="2" fillId="33" borderId="23" xfId="0" applyNumberFormat="1" applyFont="1" applyFill="1" applyBorder="1" applyAlignment="1">
      <alignment vertical="center"/>
    </xf>
    <xf numFmtId="181" fontId="2" fillId="33" borderId="24" xfId="0" applyNumberFormat="1" applyFont="1" applyFill="1" applyBorder="1" applyAlignment="1">
      <alignment vertical="center"/>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3" xfId="0" applyFont="1" applyFill="1" applyBorder="1" applyAlignment="1">
      <alignment horizontal="center" vertical="center" shrinkToFit="1"/>
    </xf>
    <xf numFmtId="0" fontId="2" fillId="34" borderId="54" xfId="0" applyFont="1" applyFill="1" applyBorder="1" applyAlignment="1">
      <alignment horizontal="center" vertical="center" shrinkToFit="1"/>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wrapText="1"/>
    </xf>
    <xf numFmtId="0" fontId="1" fillId="34" borderId="57" xfId="0" applyFont="1" applyFill="1" applyBorder="1" applyAlignment="1">
      <alignment horizontal="center" vertical="center" wrapText="1"/>
    </xf>
    <xf numFmtId="0" fontId="1" fillId="34" borderId="58" xfId="0" applyFont="1" applyFill="1" applyBorder="1" applyAlignment="1">
      <alignment horizontal="center" vertical="center" wrapText="1"/>
    </xf>
    <xf numFmtId="0" fontId="1" fillId="34" borderId="58"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SheetLayoutView="100" zoomScalePageLayoutView="0" workbookViewId="0" topLeftCell="A1">
      <selection activeCell="B3" sqref="B3"/>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70</v>
      </c>
      <c r="B1" s="4"/>
      <c r="C1" s="4"/>
      <c r="D1" s="4"/>
      <c r="E1" s="4"/>
      <c r="F1" s="4"/>
      <c r="G1" s="4"/>
      <c r="H1" s="4"/>
      <c r="I1" s="4"/>
      <c r="J1" s="4"/>
      <c r="K1" s="4"/>
      <c r="L1" s="9"/>
      <c r="M1" s="4"/>
    </row>
    <row r="2" spans="1:13" ht="0.7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4936</v>
      </c>
      <c r="H5" s="13">
        <v>698</v>
      </c>
      <c r="I5" s="14">
        <v>449</v>
      </c>
      <c r="J5" s="15">
        <v>6083</v>
      </c>
    </row>
    <row r="6" ht="14.25">
      <c r="A6" s="6" t="s">
        <v>2</v>
      </c>
    </row>
    <row r="7" spans="8:9" ht="8.25" customHeight="1">
      <c r="H7" s="3" t="s">
        <v>12</v>
      </c>
      <c r="I7" s="3"/>
    </row>
    <row r="8" spans="1:8" ht="13.5" customHeight="1">
      <c r="A8" s="102" t="s">
        <v>0</v>
      </c>
      <c r="B8" s="117" t="s">
        <v>3</v>
      </c>
      <c r="C8" s="112" t="s">
        <v>4</v>
      </c>
      <c r="D8" s="112" t="s">
        <v>5</v>
      </c>
      <c r="E8" s="112" t="s">
        <v>6</v>
      </c>
      <c r="F8" s="106" t="s">
        <v>55</v>
      </c>
      <c r="G8" s="112" t="s">
        <v>7</v>
      </c>
      <c r="H8" s="110" t="s">
        <v>8</v>
      </c>
    </row>
    <row r="9" spans="1:8" ht="13.5" customHeight="1" thickBot="1">
      <c r="A9" s="103"/>
      <c r="B9" s="105"/>
      <c r="C9" s="107"/>
      <c r="D9" s="107"/>
      <c r="E9" s="107"/>
      <c r="F9" s="113"/>
      <c r="G9" s="107"/>
      <c r="H9" s="111"/>
    </row>
    <row r="10" spans="1:8" ht="13.5" customHeight="1" thickTop="1">
      <c r="A10" s="36" t="s">
        <v>9</v>
      </c>
      <c r="B10" s="16">
        <v>9427</v>
      </c>
      <c r="C10" s="17">
        <v>9229</v>
      </c>
      <c r="D10" s="17">
        <v>197</v>
      </c>
      <c r="E10" s="17">
        <v>158</v>
      </c>
      <c r="F10" s="17">
        <v>263</v>
      </c>
      <c r="G10" s="17">
        <v>13241</v>
      </c>
      <c r="H10" s="18"/>
    </row>
    <row r="11" spans="1:8" ht="13.5" customHeight="1">
      <c r="A11" s="41" t="s">
        <v>1</v>
      </c>
      <c r="B11" s="26">
        <v>9427</v>
      </c>
      <c r="C11" s="27">
        <v>9229</v>
      </c>
      <c r="D11" s="27">
        <v>197</v>
      </c>
      <c r="E11" s="27">
        <v>158</v>
      </c>
      <c r="F11" s="65"/>
      <c r="G11" s="27">
        <v>13241</v>
      </c>
      <c r="H11" s="34"/>
    </row>
    <row r="12" spans="1:8" ht="13.5" customHeight="1">
      <c r="A12" s="67" t="s">
        <v>60</v>
      </c>
      <c r="B12" s="68"/>
      <c r="C12" s="68"/>
      <c r="D12" s="68"/>
      <c r="E12" s="68"/>
      <c r="F12" s="68"/>
      <c r="G12" s="68"/>
      <c r="H12" s="69"/>
    </row>
    <row r="13" ht="9.75" customHeight="1"/>
    <row r="14" ht="14.25">
      <c r="A14" s="6" t="s">
        <v>10</v>
      </c>
    </row>
    <row r="15" spans="9:12" ht="8.25" customHeight="1">
      <c r="I15" s="3" t="s">
        <v>12</v>
      </c>
      <c r="K15" s="3"/>
      <c r="L15" s="3"/>
    </row>
    <row r="16" spans="1:9" ht="13.5" customHeight="1">
      <c r="A16" s="102" t="s">
        <v>0</v>
      </c>
      <c r="B16" s="104" t="s">
        <v>43</v>
      </c>
      <c r="C16" s="106" t="s">
        <v>44</v>
      </c>
      <c r="D16" s="106" t="s">
        <v>45</v>
      </c>
      <c r="E16" s="114" t="s">
        <v>46</v>
      </c>
      <c r="F16" s="106" t="s">
        <v>55</v>
      </c>
      <c r="G16" s="106" t="s">
        <v>11</v>
      </c>
      <c r="H16" s="114" t="s">
        <v>41</v>
      </c>
      <c r="I16" s="110" t="s">
        <v>8</v>
      </c>
    </row>
    <row r="17" spans="1:9" ht="13.5" customHeight="1" thickBot="1">
      <c r="A17" s="103"/>
      <c r="B17" s="105"/>
      <c r="C17" s="107"/>
      <c r="D17" s="107"/>
      <c r="E17" s="116"/>
      <c r="F17" s="113"/>
      <c r="G17" s="113"/>
      <c r="H17" s="115"/>
      <c r="I17" s="111"/>
    </row>
    <row r="18" spans="1:9" ht="13.5" customHeight="1" thickTop="1">
      <c r="A18" s="36" t="s">
        <v>72</v>
      </c>
      <c r="B18" s="19">
        <v>938</v>
      </c>
      <c r="C18" s="20">
        <v>913</v>
      </c>
      <c r="D18" s="20">
        <v>25</v>
      </c>
      <c r="E18" s="20">
        <v>753</v>
      </c>
      <c r="F18" s="20">
        <v>12</v>
      </c>
      <c r="G18" s="20">
        <v>1787</v>
      </c>
      <c r="H18" s="20">
        <v>7</v>
      </c>
      <c r="I18" s="21" t="s">
        <v>79</v>
      </c>
    </row>
    <row r="19" spans="1:9" ht="13.5" customHeight="1">
      <c r="A19" s="37" t="s">
        <v>73</v>
      </c>
      <c r="B19" s="22">
        <v>657</v>
      </c>
      <c r="C19" s="23">
        <v>649</v>
      </c>
      <c r="D19" s="23">
        <v>8</v>
      </c>
      <c r="E19" s="23">
        <v>7</v>
      </c>
      <c r="F19" s="23">
        <v>87</v>
      </c>
      <c r="G19" s="23">
        <v>3848</v>
      </c>
      <c r="H19" s="23">
        <v>962</v>
      </c>
      <c r="I19" s="24"/>
    </row>
    <row r="20" spans="1:9" ht="13.5" customHeight="1">
      <c r="A20" s="37" t="s">
        <v>74</v>
      </c>
      <c r="B20" s="22">
        <v>2625</v>
      </c>
      <c r="C20" s="23">
        <v>2408</v>
      </c>
      <c r="D20" s="23">
        <v>216</v>
      </c>
      <c r="E20" s="23">
        <v>216</v>
      </c>
      <c r="F20" s="23">
        <v>132</v>
      </c>
      <c r="G20" s="23">
        <v>0</v>
      </c>
      <c r="H20" s="23">
        <v>0</v>
      </c>
      <c r="I20" s="24"/>
    </row>
    <row r="21" spans="1:9" ht="13.5" customHeight="1">
      <c r="A21" s="37" t="s">
        <v>75</v>
      </c>
      <c r="B21" s="22">
        <v>11</v>
      </c>
      <c r="C21" s="23">
        <v>6</v>
      </c>
      <c r="D21" s="23">
        <v>5</v>
      </c>
      <c r="E21" s="23">
        <v>5</v>
      </c>
      <c r="F21" s="23">
        <v>3</v>
      </c>
      <c r="G21" s="23">
        <v>0</v>
      </c>
      <c r="H21" s="23">
        <v>0</v>
      </c>
      <c r="I21" s="24"/>
    </row>
    <row r="22" spans="1:9" ht="13.5" customHeight="1">
      <c r="A22" s="37" t="s">
        <v>76</v>
      </c>
      <c r="B22" s="22">
        <v>1297</v>
      </c>
      <c r="C22" s="23">
        <v>1272</v>
      </c>
      <c r="D22" s="23">
        <v>25</v>
      </c>
      <c r="E22" s="23">
        <v>25</v>
      </c>
      <c r="F22" s="23">
        <v>211</v>
      </c>
      <c r="G22" s="23">
        <v>0</v>
      </c>
      <c r="H22" s="23">
        <v>0</v>
      </c>
      <c r="I22" s="24"/>
    </row>
    <row r="23" spans="1:9" ht="13.5" customHeight="1">
      <c r="A23" s="37" t="s">
        <v>77</v>
      </c>
      <c r="B23" s="22">
        <v>7</v>
      </c>
      <c r="C23" s="23">
        <v>7</v>
      </c>
      <c r="D23" s="23">
        <v>0</v>
      </c>
      <c r="E23" s="23">
        <v>0</v>
      </c>
      <c r="F23" s="23">
        <v>5</v>
      </c>
      <c r="G23" s="23">
        <v>0</v>
      </c>
      <c r="H23" s="23">
        <v>0</v>
      </c>
      <c r="I23" s="24"/>
    </row>
    <row r="24" spans="1:9" ht="13.5" customHeight="1">
      <c r="A24" s="38" t="s">
        <v>78</v>
      </c>
      <c r="B24" s="22">
        <v>165</v>
      </c>
      <c r="C24" s="23">
        <v>160</v>
      </c>
      <c r="D24" s="23">
        <v>5</v>
      </c>
      <c r="E24" s="23">
        <v>5</v>
      </c>
      <c r="F24" s="23">
        <v>27</v>
      </c>
      <c r="G24" s="23">
        <v>0</v>
      </c>
      <c r="H24" s="23">
        <v>0</v>
      </c>
      <c r="I24" s="24"/>
    </row>
    <row r="25" spans="1:9" ht="13.5" customHeight="1">
      <c r="A25" s="41" t="s">
        <v>15</v>
      </c>
      <c r="B25" s="42"/>
      <c r="C25" s="43"/>
      <c r="D25" s="43"/>
      <c r="E25" s="31">
        <v>1011</v>
      </c>
      <c r="F25" s="33"/>
      <c r="G25" s="31">
        <v>5635</v>
      </c>
      <c r="H25" s="31">
        <v>969</v>
      </c>
      <c r="I25" s="35"/>
    </row>
    <row r="26" ht="10.5">
      <c r="A26" s="1" t="s">
        <v>61</v>
      </c>
    </row>
    <row r="27" ht="10.5">
      <c r="A27" s="1" t="s">
        <v>62</v>
      </c>
    </row>
    <row r="28" ht="10.5">
      <c r="A28" s="1" t="s">
        <v>49</v>
      </c>
    </row>
    <row r="29" ht="10.5">
      <c r="A29" s="1" t="s">
        <v>48</v>
      </c>
    </row>
    <row r="30" ht="9.75" customHeight="1"/>
    <row r="31" ht="14.25">
      <c r="A31" s="6" t="s">
        <v>13</v>
      </c>
    </row>
    <row r="32" spans="9:10" ht="8.25" customHeight="1">
      <c r="I32" s="3" t="s">
        <v>12</v>
      </c>
      <c r="J32" s="3"/>
    </row>
    <row r="33" spans="1:9" ht="13.5" customHeight="1">
      <c r="A33" s="102" t="s">
        <v>14</v>
      </c>
      <c r="B33" s="104" t="s">
        <v>43</v>
      </c>
      <c r="C33" s="106" t="s">
        <v>44</v>
      </c>
      <c r="D33" s="106" t="s">
        <v>45</v>
      </c>
      <c r="E33" s="114" t="s">
        <v>46</v>
      </c>
      <c r="F33" s="106" t="s">
        <v>55</v>
      </c>
      <c r="G33" s="106" t="s">
        <v>11</v>
      </c>
      <c r="H33" s="114" t="s">
        <v>42</v>
      </c>
      <c r="I33" s="110" t="s">
        <v>8</v>
      </c>
    </row>
    <row r="34" spans="1:9" ht="13.5" customHeight="1" thickBot="1">
      <c r="A34" s="103"/>
      <c r="B34" s="105"/>
      <c r="C34" s="107"/>
      <c r="D34" s="107"/>
      <c r="E34" s="116"/>
      <c r="F34" s="113"/>
      <c r="G34" s="113"/>
      <c r="H34" s="115"/>
      <c r="I34" s="111"/>
    </row>
    <row r="35" spans="1:9" ht="13.5" customHeight="1" thickTop="1">
      <c r="A35" s="36" t="s">
        <v>80</v>
      </c>
      <c r="B35" s="19">
        <v>1000</v>
      </c>
      <c r="C35" s="20">
        <v>983</v>
      </c>
      <c r="D35" s="20">
        <v>17</v>
      </c>
      <c r="E35" s="20">
        <v>17</v>
      </c>
      <c r="F35" s="20">
        <v>30</v>
      </c>
      <c r="G35" s="20">
        <v>1002</v>
      </c>
      <c r="H35" s="20">
        <v>116</v>
      </c>
      <c r="I35" s="25"/>
    </row>
    <row r="36" spans="1:9" ht="13.5" customHeight="1">
      <c r="A36" s="37" t="s">
        <v>81</v>
      </c>
      <c r="B36" s="22">
        <v>2176</v>
      </c>
      <c r="C36" s="23">
        <v>2151</v>
      </c>
      <c r="D36" s="23">
        <v>24</v>
      </c>
      <c r="E36" s="23">
        <v>24</v>
      </c>
      <c r="F36" s="83" t="s">
        <v>90</v>
      </c>
      <c r="G36" s="23">
        <v>244</v>
      </c>
      <c r="H36" s="23">
        <v>34</v>
      </c>
      <c r="I36" s="24"/>
    </row>
    <row r="37" spans="1:9" ht="13.5" customHeight="1">
      <c r="A37" s="76" t="s">
        <v>82</v>
      </c>
      <c r="B37" s="77">
        <v>400</v>
      </c>
      <c r="C37" s="78">
        <v>392</v>
      </c>
      <c r="D37" s="78">
        <v>9</v>
      </c>
      <c r="E37" s="78">
        <v>9</v>
      </c>
      <c r="F37" s="78">
        <v>10</v>
      </c>
      <c r="G37" s="78">
        <v>624</v>
      </c>
      <c r="H37" s="78">
        <v>51</v>
      </c>
      <c r="I37" s="79"/>
    </row>
    <row r="38" spans="1:9" ht="13.5" customHeight="1">
      <c r="A38" s="37" t="s">
        <v>83</v>
      </c>
      <c r="B38" s="22">
        <v>849</v>
      </c>
      <c r="C38" s="23">
        <v>844</v>
      </c>
      <c r="D38" s="23">
        <v>5</v>
      </c>
      <c r="E38" s="23">
        <v>5</v>
      </c>
      <c r="F38" s="80" t="s">
        <v>90</v>
      </c>
      <c r="G38" s="80" t="s">
        <v>90</v>
      </c>
      <c r="H38" s="80" t="s">
        <v>90</v>
      </c>
      <c r="I38" s="24"/>
    </row>
    <row r="39" spans="1:9" ht="13.5" customHeight="1">
      <c r="A39" s="76" t="s">
        <v>84</v>
      </c>
      <c r="B39" s="77">
        <v>18239</v>
      </c>
      <c r="C39" s="78">
        <v>18115</v>
      </c>
      <c r="D39" s="78">
        <v>124</v>
      </c>
      <c r="E39" s="78">
        <v>124</v>
      </c>
      <c r="F39" s="81">
        <v>1285</v>
      </c>
      <c r="G39" s="80" t="s">
        <v>90</v>
      </c>
      <c r="H39" s="80" t="s">
        <v>90</v>
      </c>
      <c r="I39" s="79"/>
    </row>
    <row r="40" spans="1:9" ht="13.5" customHeight="1">
      <c r="A40" s="37" t="s">
        <v>85</v>
      </c>
      <c r="B40" s="22">
        <v>136</v>
      </c>
      <c r="C40" s="23">
        <v>132</v>
      </c>
      <c r="D40" s="23">
        <v>4</v>
      </c>
      <c r="E40" s="23">
        <v>4</v>
      </c>
      <c r="F40" s="80" t="s">
        <v>90</v>
      </c>
      <c r="G40" s="80" t="s">
        <v>90</v>
      </c>
      <c r="H40" s="80" t="s">
        <v>90</v>
      </c>
      <c r="I40" s="24"/>
    </row>
    <row r="41" spans="1:9" ht="13.5" customHeight="1">
      <c r="A41" s="37" t="s">
        <v>86</v>
      </c>
      <c r="B41" s="22">
        <v>1980</v>
      </c>
      <c r="C41" s="23">
        <v>1951</v>
      </c>
      <c r="D41" s="23">
        <v>29</v>
      </c>
      <c r="E41" s="23">
        <v>29</v>
      </c>
      <c r="F41" s="82">
        <v>135</v>
      </c>
      <c r="G41" s="80" t="s">
        <v>90</v>
      </c>
      <c r="H41" s="80" t="s">
        <v>90</v>
      </c>
      <c r="I41" s="24"/>
    </row>
    <row r="42" spans="1:9" ht="13.5" customHeight="1">
      <c r="A42" s="76" t="s">
        <v>87</v>
      </c>
      <c r="B42" s="77">
        <v>208985</v>
      </c>
      <c r="C42" s="78">
        <v>202949</v>
      </c>
      <c r="D42" s="78">
        <v>6037</v>
      </c>
      <c r="E42" s="78">
        <v>6037</v>
      </c>
      <c r="F42" s="81">
        <v>7348</v>
      </c>
      <c r="G42" s="80" t="s">
        <v>90</v>
      </c>
      <c r="H42" s="80" t="s">
        <v>90</v>
      </c>
      <c r="I42" s="79"/>
    </row>
    <row r="43" spans="1:9" ht="13.5" customHeight="1">
      <c r="A43" s="41" t="s">
        <v>16</v>
      </c>
      <c r="B43" s="42"/>
      <c r="C43" s="43"/>
      <c r="D43" s="43"/>
      <c r="E43" s="31">
        <f>SUM(E35:E42)</f>
        <v>6249</v>
      </c>
      <c r="F43" s="33"/>
      <c r="G43" s="31">
        <f>SUM(G35:G42)</f>
        <v>1870</v>
      </c>
      <c r="H43" s="31">
        <f>SUM(H35:H42)</f>
        <v>201</v>
      </c>
      <c r="I43" s="44"/>
    </row>
    <row r="44" ht="9.75" customHeight="1">
      <c r="A44" s="2"/>
    </row>
    <row r="45" ht="14.25">
      <c r="A45" s="6" t="s">
        <v>56</v>
      </c>
    </row>
    <row r="46" ht="8.25" customHeight="1">
      <c r="J46" s="3" t="s">
        <v>12</v>
      </c>
    </row>
    <row r="47" spans="1:10" ht="13.5" customHeight="1">
      <c r="A47" s="108" t="s">
        <v>17</v>
      </c>
      <c r="B47" s="104" t="s">
        <v>19</v>
      </c>
      <c r="C47" s="106" t="s">
        <v>47</v>
      </c>
      <c r="D47" s="106" t="s">
        <v>20</v>
      </c>
      <c r="E47" s="106" t="s">
        <v>21</v>
      </c>
      <c r="F47" s="106" t="s">
        <v>22</v>
      </c>
      <c r="G47" s="114" t="s">
        <v>23</v>
      </c>
      <c r="H47" s="114" t="s">
        <v>24</v>
      </c>
      <c r="I47" s="114" t="s">
        <v>59</v>
      </c>
      <c r="J47" s="110" t="s">
        <v>8</v>
      </c>
    </row>
    <row r="48" spans="1:10" ht="13.5" customHeight="1" thickBot="1">
      <c r="A48" s="109"/>
      <c r="B48" s="105"/>
      <c r="C48" s="107"/>
      <c r="D48" s="107"/>
      <c r="E48" s="107"/>
      <c r="F48" s="107"/>
      <c r="G48" s="116"/>
      <c r="H48" s="116"/>
      <c r="I48" s="115"/>
      <c r="J48" s="111"/>
    </row>
    <row r="49" spans="1:10" ht="13.5" customHeight="1" thickTop="1">
      <c r="A49" s="36" t="s">
        <v>88</v>
      </c>
      <c r="B49" s="19">
        <v>0</v>
      </c>
      <c r="C49" s="20">
        <v>8</v>
      </c>
      <c r="D49" s="20">
        <v>1</v>
      </c>
      <c r="E49" s="20">
        <v>15</v>
      </c>
      <c r="F49" s="84" t="s">
        <v>90</v>
      </c>
      <c r="G49" s="84" t="s">
        <v>90</v>
      </c>
      <c r="H49" s="84" t="s">
        <v>90</v>
      </c>
      <c r="I49" s="84" t="s">
        <v>90</v>
      </c>
      <c r="J49" s="21"/>
    </row>
    <row r="50" spans="1:10" ht="13.5" customHeight="1">
      <c r="A50" s="45" t="s">
        <v>18</v>
      </c>
      <c r="B50" s="32"/>
      <c r="C50" s="33"/>
      <c r="D50" s="31">
        <v>1</v>
      </c>
      <c r="E50" s="31">
        <v>15</v>
      </c>
      <c r="F50" s="85" t="s">
        <v>90</v>
      </c>
      <c r="G50" s="85" t="s">
        <v>90</v>
      </c>
      <c r="H50" s="85" t="s">
        <v>90</v>
      </c>
      <c r="I50" s="85" t="s">
        <v>90</v>
      </c>
      <c r="J50" s="35"/>
    </row>
    <row r="51" ht="10.5">
      <c r="A51" s="1" t="s">
        <v>63</v>
      </c>
    </row>
    <row r="52" ht="9.75" customHeight="1"/>
    <row r="53" ht="14.25">
      <c r="A53" s="6" t="s">
        <v>39</v>
      </c>
    </row>
    <row r="54" ht="8.25" customHeight="1">
      <c r="D54" s="3" t="s">
        <v>12</v>
      </c>
    </row>
    <row r="55" spans="1:4" ht="21.75" thickBot="1">
      <c r="A55" s="46" t="s">
        <v>34</v>
      </c>
      <c r="B55" s="47" t="s">
        <v>67</v>
      </c>
      <c r="C55" s="48" t="s">
        <v>68</v>
      </c>
      <c r="D55" s="49" t="s">
        <v>50</v>
      </c>
    </row>
    <row r="56" spans="1:4" ht="13.5" customHeight="1" thickTop="1">
      <c r="A56" s="50" t="s">
        <v>35</v>
      </c>
      <c r="B56" s="19">
        <v>1254</v>
      </c>
      <c r="C56" s="20">
        <v>1134</v>
      </c>
      <c r="D56" s="25">
        <f>C56-B56</f>
        <v>-120</v>
      </c>
    </row>
    <row r="57" spans="1:4" ht="13.5" customHeight="1">
      <c r="A57" s="51" t="s">
        <v>36</v>
      </c>
      <c r="B57" s="22">
        <v>127</v>
      </c>
      <c r="C57" s="23">
        <v>116</v>
      </c>
      <c r="D57" s="24">
        <f>C57-B57</f>
        <v>-11</v>
      </c>
    </row>
    <row r="58" spans="1:4" ht="13.5" customHeight="1">
      <c r="A58" s="52" t="s">
        <v>37</v>
      </c>
      <c r="B58" s="28">
        <v>1079</v>
      </c>
      <c r="C58" s="29">
        <v>1265</v>
      </c>
      <c r="D58" s="30">
        <f>C58-B58</f>
        <v>186</v>
      </c>
    </row>
    <row r="59" spans="1:4" ht="13.5" customHeight="1">
      <c r="A59" s="53" t="s">
        <v>38</v>
      </c>
      <c r="B59" s="70">
        <f>SUM(B56:B58)</f>
        <v>2460</v>
      </c>
      <c r="C59" s="31">
        <f>SUM(C56:C58)</f>
        <v>2515</v>
      </c>
      <c r="D59" s="35">
        <f>C59-B59</f>
        <v>55</v>
      </c>
    </row>
    <row r="60" spans="1:4" ht="10.5">
      <c r="A60" s="1" t="s">
        <v>58</v>
      </c>
      <c r="B60" s="54"/>
      <c r="C60" s="54"/>
      <c r="D60" s="54"/>
    </row>
    <row r="61" spans="1:4" ht="9.75" customHeight="1">
      <c r="A61" s="55"/>
      <c r="B61" s="54"/>
      <c r="C61" s="54"/>
      <c r="D61" s="54"/>
    </row>
    <row r="62" ht="14.25">
      <c r="A62" s="6" t="s">
        <v>57</v>
      </c>
    </row>
    <row r="63" ht="8.25" customHeight="1">
      <c r="A63" s="6"/>
    </row>
    <row r="64" spans="1:11" ht="21.75" thickBot="1">
      <c r="A64" s="46" t="s">
        <v>33</v>
      </c>
      <c r="B64" s="47" t="s">
        <v>67</v>
      </c>
      <c r="C64" s="48" t="s">
        <v>68</v>
      </c>
      <c r="D64" s="48" t="s">
        <v>50</v>
      </c>
      <c r="E64" s="56" t="s">
        <v>31</v>
      </c>
      <c r="F64" s="49" t="s">
        <v>32</v>
      </c>
      <c r="G64" s="118" t="s">
        <v>40</v>
      </c>
      <c r="H64" s="119"/>
      <c r="I64" s="47" t="s">
        <v>67</v>
      </c>
      <c r="J64" s="48" t="s">
        <v>68</v>
      </c>
      <c r="K64" s="49" t="s">
        <v>50</v>
      </c>
    </row>
    <row r="65" spans="1:11" ht="13.5" customHeight="1" thickTop="1">
      <c r="A65" s="50" t="s">
        <v>25</v>
      </c>
      <c r="B65" s="90">
        <v>2.57</v>
      </c>
      <c r="C65" s="86">
        <v>2.59</v>
      </c>
      <c r="D65" s="86">
        <f aca="true" t="shared" si="0" ref="D65:D70">C65-B65</f>
        <v>0.020000000000000018</v>
      </c>
      <c r="E65" s="96">
        <v>-14.41</v>
      </c>
      <c r="F65" s="97">
        <v>-20</v>
      </c>
      <c r="G65" s="122" t="s">
        <v>72</v>
      </c>
      <c r="H65" s="123"/>
      <c r="I65" s="66" t="s">
        <v>91</v>
      </c>
      <c r="J65" s="57" t="s">
        <v>91</v>
      </c>
      <c r="K65" s="71" t="s">
        <v>91</v>
      </c>
    </row>
    <row r="66" spans="1:11" ht="13.5" customHeight="1">
      <c r="A66" s="51" t="s">
        <v>26</v>
      </c>
      <c r="B66" s="91">
        <v>17.48</v>
      </c>
      <c r="C66" s="87">
        <v>19.21</v>
      </c>
      <c r="D66" s="87">
        <f t="shared" si="0"/>
        <v>1.7300000000000004</v>
      </c>
      <c r="E66" s="98">
        <v>-19.41</v>
      </c>
      <c r="F66" s="99">
        <v>-40</v>
      </c>
      <c r="G66" s="120" t="s">
        <v>89</v>
      </c>
      <c r="H66" s="121"/>
      <c r="I66" s="72" t="s">
        <v>91</v>
      </c>
      <c r="J66" s="58" t="s">
        <v>91</v>
      </c>
      <c r="K66" s="73" t="s">
        <v>91</v>
      </c>
    </row>
    <row r="67" spans="1:11" ht="13.5" customHeight="1">
      <c r="A67" s="51" t="s">
        <v>27</v>
      </c>
      <c r="B67" s="92">
        <v>13.6</v>
      </c>
      <c r="C67" s="88">
        <v>14.6</v>
      </c>
      <c r="D67" s="88">
        <f t="shared" si="0"/>
        <v>1</v>
      </c>
      <c r="E67" s="100">
        <v>25</v>
      </c>
      <c r="F67" s="101">
        <v>35</v>
      </c>
      <c r="G67" s="120"/>
      <c r="H67" s="121"/>
      <c r="I67" s="72"/>
      <c r="J67" s="58"/>
      <c r="K67" s="73"/>
    </row>
    <row r="68" spans="1:11" ht="13.5" customHeight="1">
      <c r="A68" s="51" t="s">
        <v>28</v>
      </c>
      <c r="B68" s="93">
        <v>75.8</v>
      </c>
      <c r="C68" s="88">
        <v>76.1</v>
      </c>
      <c r="D68" s="88">
        <f t="shared" si="0"/>
        <v>0.29999999999999716</v>
      </c>
      <c r="E68" s="100">
        <v>350</v>
      </c>
      <c r="F68" s="60"/>
      <c r="G68" s="120"/>
      <c r="H68" s="121"/>
      <c r="I68" s="72"/>
      <c r="J68" s="58"/>
      <c r="K68" s="73"/>
    </row>
    <row r="69" spans="1:11" ht="13.5" customHeight="1">
      <c r="A69" s="51" t="s">
        <v>29</v>
      </c>
      <c r="B69" s="94">
        <v>0.84</v>
      </c>
      <c r="C69" s="87">
        <v>0.85</v>
      </c>
      <c r="D69" s="87">
        <f t="shared" si="0"/>
        <v>0.010000000000000009</v>
      </c>
      <c r="E69" s="59"/>
      <c r="F69" s="60"/>
      <c r="G69" s="120"/>
      <c r="H69" s="121"/>
      <c r="I69" s="72"/>
      <c r="J69" s="58"/>
      <c r="K69" s="73"/>
    </row>
    <row r="70" spans="1:11" ht="13.5" customHeight="1">
      <c r="A70" s="61" t="s">
        <v>30</v>
      </c>
      <c r="B70" s="95">
        <v>91.9</v>
      </c>
      <c r="C70" s="89">
        <v>95</v>
      </c>
      <c r="D70" s="89">
        <f t="shared" si="0"/>
        <v>3.0999999999999943</v>
      </c>
      <c r="E70" s="63"/>
      <c r="F70" s="64"/>
      <c r="G70" s="124"/>
      <c r="H70" s="125"/>
      <c r="I70" s="74"/>
      <c r="J70" s="62"/>
      <c r="K70" s="75"/>
    </row>
    <row r="71" ht="10.5">
      <c r="A71" s="1" t="s">
        <v>64</v>
      </c>
    </row>
    <row r="72" ht="10.5">
      <c r="A72" s="1" t="s">
        <v>65</v>
      </c>
    </row>
    <row r="73" ht="10.5">
      <c r="A73" s="1" t="s">
        <v>66</v>
      </c>
    </row>
    <row r="74" ht="10.5" customHeight="1">
      <c r="A74" s="1" t="s">
        <v>69</v>
      </c>
    </row>
  </sheetData>
  <sheetProtection/>
  <mergeCells count="43">
    <mergeCell ref="G64:H64"/>
    <mergeCell ref="G66:H66"/>
    <mergeCell ref="G65:H65"/>
    <mergeCell ref="G70:H70"/>
    <mergeCell ref="G69:H69"/>
    <mergeCell ref="G68:H68"/>
    <mergeCell ref="G67:H67"/>
    <mergeCell ref="C8:C9"/>
    <mergeCell ref="E8:E9"/>
    <mergeCell ref="H16:H17"/>
    <mergeCell ref="G8:G9"/>
    <mergeCell ref="D47:D48"/>
    <mergeCell ref="E47:E48"/>
    <mergeCell ref="H47:H48"/>
    <mergeCell ref="F8:F9"/>
    <mergeCell ref="F33:F34"/>
    <mergeCell ref="D33:D34"/>
    <mergeCell ref="J47:J48"/>
    <mergeCell ref="F47:F48"/>
    <mergeCell ref="G47:G48"/>
    <mergeCell ref="I47:I48"/>
    <mergeCell ref="A8:A9"/>
    <mergeCell ref="H8:H9"/>
    <mergeCell ref="A16:A17"/>
    <mergeCell ref="B16:B17"/>
    <mergeCell ref="C16:C17"/>
    <mergeCell ref="B8:B9"/>
    <mergeCell ref="I16:I17"/>
    <mergeCell ref="D8:D9"/>
    <mergeCell ref="F16:F17"/>
    <mergeCell ref="H33:H34"/>
    <mergeCell ref="I33:I34"/>
    <mergeCell ref="G33:G34"/>
    <mergeCell ref="E33:E34"/>
    <mergeCell ref="G16:G17"/>
    <mergeCell ref="D16:D17"/>
    <mergeCell ref="E16:E17"/>
    <mergeCell ref="A33:A34"/>
    <mergeCell ref="B33:B34"/>
    <mergeCell ref="C33:C34"/>
    <mergeCell ref="A47:A48"/>
    <mergeCell ref="B47:B48"/>
    <mergeCell ref="C47:C48"/>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2011-03-10T09:09:21Z</cp:lastPrinted>
  <dcterms:created xsi:type="dcterms:W3CDTF">1997-01-08T22:48:59Z</dcterms:created>
  <dcterms:modified xsi:type="dcterms:W3CDTF">2011-11-23T09:57:52Z</dcterms:modified>
  <cp:category/>
  <cp:version/>
  <cp:contentType/>
  <cp:contentStatus/>
</cp:coreProperties>
</file>