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<sst xmlns="http://schemas.openxmlformats.org/spreadsheetml/2006/main" count="152" uniqueCount="104">
  <si>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</si>
  <si>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</si>
  <si>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</si>
  <si>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</si>
  <si>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</si>
  <si>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</si>
  <si>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</si>
  <si>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</si>
  <si>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</si>
  <si>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</si>
  <si>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</si>
  <si>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</si>
  <si>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</si>
  <si>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</si>
  <si>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</si>
  <si>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</si>
  <si>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</si>
  <si>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</si>
  <si>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</si>
  <si>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</si>
  <si>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</si>
  <si>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</si>
  <si>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</si>
  <si>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</si>
  <si>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</si>
  <si>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</si>
  <si>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</si>
  <si>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</si>
  <si>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</si>
  <si>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</si>
  <si>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</si>
  <si>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</si>
  <si>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</si>
  <si>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</si>
  <si>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</si>
  <si>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</si>
  <si>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</si>
  <si>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</si>
  <si>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</si>
  <si>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</si>
  <si>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</si>
  <si>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</si>
  <si>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</si>
  <si>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</si>
  <si>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</si>
  <si>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</si>
  <si>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</si>
  <si>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</si>
  <si>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</si>
  <si>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</si>
  <si>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</si>
  <si>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</si>
  <si>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</si>
  <si>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</si>
  <si>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</si>
  <si>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</si>
  <si>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</si>
  <si>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</si>
  <si>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</si>
  <si>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</si>
  <si>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</si>
  <si>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</si>
  <si>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</si>
  <si>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</si>
  <si>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</si>
  <si>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</si>
  <si>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</si>
  <si>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</si>
  <si>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</si>
  <si>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</si>
  <si>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</si>
  <si>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町営バス特別会計</t>
  </si>
  <si>
    <t>介護サービス特別会計</t>
  </si>
  <si>
    <t>簡易水道特別会計</t>
  </si>
  <si>
    <t>下水道特別会計</t>
  </si>
  <si>
    <t>国民健康保険特別会計（事業勘定）</t>
  </si>
  <si>
    <t>国民健康保険特別会計（直診勘定）</t>
  </si>
  <si>
    <t>老人保健特別会計</t>
  </si>
  <si>
    <t>宮城県市町村職員退職手当組合</t>
  </si>
  <si>
    <t>宮城県市町村自治振興センター</t>
  </si>
  <si>
    <t>白石市外二町組合</t>
  </si>
  <si>
    <t>負担割合 5.3%</t>
  </si>
  <si>
    <t>　一般会計</t>
  </si>
  <si>
    <t>公立刈田綜合病院</t>
  </si>
  <si>
    <t>仙南地域広域行政事務組合</t>
  </si>
  <si>
    <t>七ヶ宿町観光開発（株）</t>
  </si>
  <si>
    <t>簡易水道特別会計</t>
  </si>
  <si>
    <t>公共下水道特別会計</t>
  </si>
  <si>
    <t>後期高齢者医療特別会計</t>
  </si>
  <si>
    <t>法適用企業</t>
  </si>
  <si>
    <t>団体名　　七ヶ宿町</t>
  </si>
  <si>
    <t>事業会計</t>
  </si>
  <si>
    <t>減債基金から75百万円繰入</t>
  </si>
  <si>
    <t>－</t>
  </si>
  <si>
    <t>－</t>
  </si>
  <si>
    <t>介護保険特別会計</t>
  </si>
  <si>
    <t>－</t>
  </si>
  <si>
    <t>宮城県市町村非常勤消防団員補償報償組合</t>
  </si>
  <si>
    <t>宮城県後期高齢者医療広域連合</t>
  </si>
  <si>
    <t>－</t>
  </si>
  <si>
    <t>－</t>
  </si>
  <si>
    <t>-</t>
  </si>
  <si>
    <t>-</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</si>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</sst>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_ #,##0;[Red]_ \-#,##0"/>
  </numFmts>
  <fonts count="2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ゴシック"/>
      <family val="3"/>
    </font>
    <font>
      <sz val="16"/>
      <name val="ＭＳ Ｐゴシック"/>
      <family val="3"/>
    </font>
    <font>
      <sz val="8"/>
      <name val="ＭＳ Ｐゴシック"/>
      <family val="3"/>
    </font>
    <font>
      <sz val="18"/>
      <name val="ＭＳ ゴシック"/>
      <family val="3"/>
    </font>
    <font>
      <sz val="14"/>
      <name val="ＭＳ Ｐゴシック"/>
      <family val="3"/>
    </font>
    <font>
      <sz val="12"/>
      <name val="ＭＳ Ｐゴシック"/>
      <family val="3"/>
    </font>
    <font>
      <sz val="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color indexed="8"/>
      </left>
      <right style="thin"/>
      <top style="thin">
        <color indexed="8"/>
      </top>
      <bottom style="hair">
        <color indexed="8"/>
      </bottom>
    </border>
    <border>
      <left style="thin"/>
      <right style="hair"/>
      <top style="thin">
        <color indexed="8"/>
      </top>
      <bottom style="hair">
        <color indexed="8"/>
      </bottom>
    </border>
    <border>
      <left style="hair"/>
      <right style="hair"/>
      <top style="thin">
        <color indexed="8"/>
      </top>
      <bottom style="hair">
        <color indexed="8"/>
      </bottom>
    </border>
    <border>
      <left style="hair"/>
      <right style="thin"/>
      <top style="thin">
        <color indexed="8"/>
      </top>
      <bottom style="hair">
        <color indexed="8"/>
      </bottom>
    </border>
    <border>
      <left style="thin">
        <color indexed="8"/>
      </left>
      <right style="thin"/>
      <top style="hair">
        <color indexed="8"/>
      </top>
      <bottom style="hair">
        <color indexed="8"/>
      </bottom>
    </border>
    <border>
      <left style="thin"/>
      <right style="hair"/>
      <top style="hair">
        <color indexed="8"/>
      </top>
      <bottom style="hair">
        <color indexed="8"/>
      </bottom>
    </border>
    <border>
      <left style="hair"/>
      <right style="hair"/>
      <top style="hair">
        <color indexed="8"/>
      </top>
      <bottom style="hair">
        <color indexed="8"/>
      </bottom>
    </border>
    <border>
      <left style="hair"/>
      <right style="thin"/>
      <top style="hair">
        <color indexed="8"/>
      </top>
      <bottom style="hair">
        <color indexed="8"/>
      </bottom>
    </border>
    <border>
      <left style="thin">
        <color indexed="8"/>
      </left>
      <right style="thin"/>
      <top style="hair">
        <color indexed="8"/>
      </top>
      <bottom>
        <color indexed="63"/>
      </bottom>
    </border>
    <border>
      <left style="thin"/>
      <right style="hair"/>
      <top style="hair">
        <color indexed="8"/>
      </top>
      <bottom>
        <color indexed="63"/>
      </bottom>
    </border>
    <border>
      <left style="hair"/>
      <right style="hair"/>
      <top style="hair">
        <color indexed="8"/>
      </top>
      <bottom>
        <color indexed="63"/>
      </bottom>
    </border>
    <border>
      <left style="hair"/>
      <right style="thin"/>
      <top style="hair">
        <color indexed="8"/>
      </top>
      <bottom>
        <color indexed="63"/>
      </bottom>
    </border>
    <border>
      <left style="thin">
        <color indexed="8"/>
      </left>
      <right style="thin"/>
      <top style="hair">
        <color indexed="8"/>
      </top>
      <bottom style="double">
        <color indexed="8"/>
      </bottom>
    </border>
    <border>
      <left style="thin"/>
      <right style="hair"/>
      <top style="hair">
        <color indexed="8"/>
      </top>
      <bottom style="double">
        <color indexed="8"/>
      </bottom>
    </border>
    <border>
      <left style="hair"/>
      <right style="hair"/>
      <top style="hair">
        <color indexed="8"/>
      </top>
      <bottom style="double">
        <color indexed="8"/>
      </bottom>
    </border>
    <border>
      <left style="hair"/>
      <right style="thin"/>
      <top style="hair">
        <color indexed="8"/>
      </top>
      <bottom style="double">
        <color indexed="8"/>
      </bottom>
    </border>
    <border diagonalUp="1">
      <left style="thin"/>
      <right style="hair"/>
      <top style="thin"/>
      <bottom style="thin"/>
      <diagonal style="hair"/>
    </border>
    <border>
      <left style="thin"/>
      <right style="hair"/>
      <top style="double"/>
      <bottom style="hair"/>
    </border>
    <border>
      <left style="hair"/>
      <right style="hair"/>
      <top style="double"/>
      <bottom style="hair"/>
    </border>
    <border>
      <left style="hair"/>
      <right style="thin"/>
      <top style="double"/>
      <bottom style="hair"/>
    </border>
    <border>
      <left style="thin">
        <color indexed="8"/>
      </left>
      <right style="hair">
        <color indexed="8"/>
      </right>
      <top style="hair"/>
      <bottom style="hair"/>
    </border>
    <border>
      <left style="thin">
        <color indexed="8"/>
      </left>
      <right style="thin">
        <color indexed="8"/>
      </right>
      <top style="hair">
        <color indexed="8"/>
      </top>
      <bottom style="hair">
        <color indexed="8"/>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color indexed="8"/>
      </left>
      <right style="hair">
        <color indexed="8"/>
      </right>
      <top style="hair"/>
      <bottom style="hair"/>
    </border>
    <border>
      <left style="hair">
        <color indexed="8"/>
      </left>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
      <left>
        <color indexed="63"/>
      </left>
      <right style="hair"/>
      <top>
        <color indexed="63"/>
      </top>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165">
    <xf numFmtId="0" fontId="0" fillId="0" borderId="0" xfId="0" applyAlignment="1">
      <alignment/>
    </xf>
    <xf numFmtId="0" fontId="19" fillId="24" borderId="0" xfId="0" applyFont="1" applyFill="1" applyAlignment="1">
      <alignment horizontal="centerContinuous" vertical="center"/>
    </xf>
    <xf numFmtId="0" fontId="20" fillId="24" borderId="0" xfId="0" applyFont="1" applyFill="1" applyAlignment="1">
      <alignment horizontal="centerContinuous" vertical="center"/>
    </xf>
    <xf numFmtId="0" fontId="20" fillId="24" borderId="0" xfId="0" applyFont="1" applyFill="1" applyAlignment="1">
      <alignment horizontal="left" vertical="center"/>
    </xf>
    <xf numFmtId="0" fontId="21" fillId="24" borderId="0" xfId="0" applyFont="1" applyFill="1" applyAlignment="1">
      <alignment vertical="center"/>
    </xf>
    <xf numFmtId="0" fontId="22" fillId="24" borderId="0" xfId="0" applyFont="1" applyFill="1" applyAlignment="1">
      <alignment horizontal="centerContinuous" vertical="center"/>
    </xf>
    <xf numFmtId="0" fontId="1" fillId="24" borderId="0" xfId="0" applyFont="1" applyFill="1" applyAlignment="1">
      <alignment horizontal="right" vertical="center"/>
    </xf>
    <xf numFmtId="0" fontId="23" fillId="24" borderId="10" xfId="0" applyFont="1" applyFill="1" applyBorder="1" applyAlignment="1">
      <alignment vertical="center"/>
    </xf>
    <xf numFmtId="0" fontId="21" fillId="24" borderId="10" xfId="0" applyFont="1" applyFill="1" applyBorder="1" applyAlignment="1">
      <alignment vertical="center"/>
    </xf>
    <xf numFmtId="0" fontId="1" fillId="25" borderId="11"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176" fontId="21" fillId="24" borderId="15" xfId="48" applyNumberFormat="1" applyFont="1" applyFill="1" applyBorder="1" applyAlignment="1">
      <alignment vertical="center" shrinkToFit="1"/>
    </xf>
    <xf numFmtId="176" fontId="21" fillId="24" borderId="16" xfId="48" applyNumberFormat="1" applyFont="1" applyFill="1" applyBorder="1" applyAlignment="1">
      <alignment vertical="center" shrinkToFit="1"/>
    </xf>
    <xf numFmtId="176" fontId="21" fillId="24" borderId="17" xfId="48" applyNumberFormat="1" applyFont="1" applyFill="1" applyBorder="1" applyAlignment="1">
      <alignment vertical="center" shrinkToFit="1"/>
    </xf>
    <xf numFmtId="176" fontId="21" fillId="24" borderId="18" xfId="48" applyNumberFormat="1" applyFont="1" applyFill="1" applyBorder="1" applyAlignment="1">
      <alignment vertical="center" shrinkToFit="1"/>
    </xf>
    <xf numFmtId="0" fontId="24" fillId="24" borderId="0" xfId="0" applyFont="1" applyFill="1" applyAlignment="1">
      <alignment vertical="center"/>
    </xf>
    <xf numFmtId="0" fontId="21" fillId="25" borderId="19" xfId="0" applyFont="1" applyFill="1" applyBorder="1" applyAlignment="1">
      <alignment horizontal="center" vertical="center"/>
    </xf>
    <xf numFmtId="0" fontId="21" fillId="25" borderId="20" xfId="0" applyFont="1" applyFill="1" applyBorder="1" applyAlignment="1">
      <alignment horizontal="center" vertical="center"/>
    </xf>
    <xf numFmtId="0" fontId="21" fillId="25" borderId="21" xfId="0" applyFont="1" applyFill="1" applyBorder="1" applyAlignment="1">
      <alignment horizontal="center" vertical="center"/>
    </xf>
    <xf numFmtId="0" fontId="21" fillId="25" borderId="21" xfId="0" applyFont="1" applyFill="1" applyBorder="1" applyAlignment="1">
      <alignment horizontal="center" vertical="center" wrapText="1"/>
    </xf>
    <xf numFmtId="0" fontId="21" fillId="25" borderId="22" xfId="0" applyFont="1" applyFill="1" applyBorder="1" applyAlignment="1">
      <alignment horizontal="center" vertical="center"/>
    </xf>
    <xf numFmtId="0" fontId="21" fillId="25" borderId="23" xfId="0" applyFont="1" applyFill="1" applyBorder="1" applyAlignment="1">
      <alignment horizontal="center" vertical="center"/>
    </xf>
    <xf numFmtId="0" fontId="21" fillId="25" borderId="24" xfId="0" applyFont="1" applyFill="1" applyBorder="1" applyAlignment="1">
      <alignment horizontal="center" vertical="center"/>
    </xf>
    <xf numFmtId="0" fontId="21" fillId="25" borderId="25" xfId="0" applyFont="1" applyFill="1" applyBorder="1" applyAlignment="1">
      <alignment horizontal="center" vertical="center"/>
    </xf>
    <xf numFmtId="0" fontId="21" fillId="25" borderId="25" xfId="0" applyFont="1" applyFill="1" applyBorder="1" applyAlignment="1">
      <alignment horizontal="center" vertical="center" wrapText="1"/>
    </xf>
    <xf numFmtId="0" fontId="21" fillId="25" borderId="26" xfId="0" applyFont="1" applyFill="1" applyBorder="1" applyAlignment="1">
      <alignment horizontal="center" vertical="center"/>
    </xf>
    <xf numFmtId="0" fontId="21" fillId="24" borderId="27" xfId="0" applyFont="1" applyFill="1" applyBorder="1" applyAlignment="1">
      <alignment horizontal="center" vertical="center" shrinkToFit="1"/>
    </xf>
    <xf numFmtId="176" fontId="21" fillId="24" borderId="28" xfId="48" applyNumberFormat="1" applyFont="1" applyFill="1" applyBorder="1" applyAlignment="1">
      <alignment vertical="center" shrinkToFit="1"/>
    </xf>
    <xf numFmtId="176" fontId="21" fillId="24" borderId="29" xfId="48" applyNumberFormat="1" applyFont="1" applyFill="1" applyBorder="1" applyAlignment="1">
      <alignment vertical="center" shrinkToFit="1"/>
    </xf>
    <xf numFmtId="0" fontId="21" fillId="24" borderId="30" xfId="0" applyFont="1" applyFill="1" applyBorder="1" applyAlignment="1">
      <alignment vertical="center" shrinkToFit="1"/>
    </xf>
    <xf numFmtId="0" fontId="21" fillId="24" borderId="31" xfId="0" applyFont="1" applyFill="1" applyBorder="1" applyAlignment="1">
      <alignment horizontal="center" vertical="center" shrinkToFit="1"/>
    </xf>
    <xf numFmtId="176" fontId="21" fillId="24" borderId="32" xfId="48" applyNumberFormat="1" applyFont="1" applyFill="1" applyBorder="1" applyAlignment="1">
      <alignment vertical="center" shrinkToFit="1"/>
    </xf>
    <xf numFmtId="176" fontId="21" fillId="24" borderId="33" xfId="48" applyNumberFormat="1" applyFont="1" applyFill="1" applyBorder="1" applyAlignment="1">
      <alignment vertical="center" shrinkToFit="1"/>
    </xf>
    <xf numFmtId="0" fontId="21" fillId="24" borderId="34" xfId="0" applyFont="1" applyFill="1" applyBorder="1" applyAlignment="1">
      <alignment vertical="center" shrinkToFit="1"/>
    </xf>
    <xf numFmtId="0" fontId="21" fillId="24" borderId="35" xfId="0" applyFont="1" applyFill="1" applyBorder="1" applyAlignment="1">
      <alignment horizontal="center" vertical="center"/>
    </xf>
    <xf numFmtId="176" fontId="21" fillId="24" borderId="36" xfId="48" applyNumberFormat="1" applyFont="1" applyFill="1" applyBorder="1" applyAlignment="1">
      <alignment vertical="center" shrinkToFit="1"/>
    </xf>
    <xf numFmtId="176" fontId="21" fillId="24" borderId="37" xfId="48" applyNumberFormat="1" applyFont="1" applyFill="1" applyBorder="1" applyAlignment="1">
      <alignment vertical="center" shrinkToFit="1"/>
    </xf>
    <xf numFmtId="176" fontId="21" fillId="24" borderId="38" xfId="48" applyNumberFormat="1" applyFont="1" applyFill="1" applyBorder="1" applyAlignment="1">
      <alignment vertical="center" shrinkToFit="1"/>
    </xf>
    <xf numFmtId="0" fontId="21" fillId="24" borderId="39" xfId="0" applyFont="1" applyFill="1" applyBorder="1" applyAlignment="1">
      <alignment vertical="center" shrinkToFit="1"/>
    </xf>
    <xf numFmtId="0" fontId="21" fillId="24" borderId="0" xfId="0" applyFont="1" applyFill="1" applyBorder="1" applyAlignment="1">
      <alignment horizontal="left" vertical="center"/>
    </xf>
    <xf numFmtId="176" fontId="21" fillId="24" borderId="0" xfId="48" applyNumberFormat="1" applyFont="1" applyFill="1" applyBorder="1" applyAlignment="1">
      <alignment vertical="center" shrinkToFit="1"/>
    </xf>
    <xf numFmtId="0" fontId="21" fillId="24" borderId="0" xfId="0" applyFont="1" applyFill="1" applyBorder="1" applyAlignment="1">
      <alignment vertical="center" shrinkToFit="1"/>
    </xf>
    <xf numFmtId="0" fontId="21" fillId="25" borderId="20" xfId="0" applyFont="1" applyFill="1" applyBorder="1" applyAlignment="1">
      <alignment horizontal="center" vertical="center" wrapText="1"/>
    </xf>
    <xf numFmtId="0" fontId="1" fillId="25" borderId="21" xfId="0" applyFont="1" applyFill="1" applyBorder="1" applyAlignment="1">
      <alignment horizontal="center" vertical="center" wrapText="1"/>
    </xf>
    <xf numFmtId="0" fontId="1" fillId="25" borderId="25" xfId="0" applyFont="1" applyFill="1" applyBorder="1" applyAlignment="1">
      <alignment horizontal="center" vertical="center"/>
    </xf>
    <xf numFmtId="0" fontId="1" fillId="25" borderId="25" xfId="0" applyFont="1" applyFill="1" applyBorder="1" applyAlignment="1">
      <alignment horizontal="center" vertical="center" wrapText="1"/>
    </xf>
    <xf numFmtId="190" fontId="21" fillId="0" borderId="40" xfId="0" applyNumberFormat="1" applyFont="1" applyBorder="1" applyAlignment="1">
      <alignment horizontal="center" vertical="center" shrinkToFit="1"/>
    </xf>
    <xf numFmtId="176" fontId="21" fillId="24" borderId="41" xfId="0" applyNumberFormat="1" applyFont="1" applyFill="1" applyBorder="1" applyAlignment="1">
      <alignment vertical="center" shrinkToFit="1"/>
    </xf>
    <xf numFmtId="176" fontId="21" fillId="24" borderId="42" xfId="0" applyNumberFormat="1" applyFont="1" applyFill="1" applyBorder="1" applyAlignment="1">
      <alignment vertical="center" shrinkToFit="1"/>
    </xf>
    <xf numFmtId="176" fontId="1" fillId="24" borderId="43" xfId="0" applyNumberFormat="1" applyFont="1" applyFill="1" applyBorder="1" applyAlignment="1">
      <alignment vertical="center" shrinkToFit="1"/>
    </xf>
    <xf numFmtId="190" fontId="21" fillId="0" borderId="44" xfId="0" applyNumberFormat="1" applyFont="1" applyBorder="1" applyAlignment="1">
      <alignment horizontal="center" vertical="center" shrinkToFit="1"/>
    </xf>
    <xf numFmtId="176" fontId="21" fillId="24" borderId="45" xfId="0" applyNumberFormat="1" applyFont="1" applyFill="1" applyBorder="1" applyAlignment="1">
      <alignment vertical="center" shrinkToFit="1"/>
    </xf>
    <xf numFmtId="176" fontId="21" fillId="24" borderId="46" xfId="0" applyNumberFormat="1" applyFont="1" applyFill="1" applyBorder="1" applyAlignment="1">
      <alignment vertical="center" shrinkToFit="1"/>
    </xf>
    <xf numFmtId="176" fontId="1" fillId="24" borderId="47" xfId="0" applyNumberFormat="1" applyFont="1" applyFill="1" applyBorder="1" applyAlignment="1">
      <alignment vertical="center" shrinkToFit="1"/>
    </xf>
    <xf numFmtId="190" fontId="21" fillId="0" borderId="44" xfId="0" applyNumberFormat="1" applyFont="1" applyFill="1" applyBorder="1" applyAlignment="1">
      <alignment horizontal="center" vertical="center" shrinkToFit="1"/>
    </xf>
    <xf numFmtId="176" fontId="21" fillId="0" borderId="46" xfId="0" applyNumberFormat="1" applyFont="1" applyFill="1" applyBorder="1" applyAlignment="1">
      <alignment vertical="center" shrinkToFit="1"/>
    </xf>
    <xf numFmtId="49" fontId="21" fillId="24" borderId="33" xfId="0" applyNumberFormat="1" applyFont="1" applyFill="1" applyBorder="1" applyAlignment="1">
      <alignment horizontal="right" vertical="center" shrinkToFit="1"/>
    </xf>
    <xf numFmtId="176" fontId="21" fillId="24" borderId="47" xfId="0" applyNumberFormat="1" applyFont="1" applyFill="1" applyBorder="1" applyAlignment="1">
      <alignment vertical="center" shrinkToFit="1"/>
    </xf>
    <xf numFmtId="190" fontId="21" fillId="0" borderId="48" xfId="0" applyNumberFormat="1" applyFont="1" applyFill="1" applyBorder="1" applyAlignment="1">
      <alignment horizontal="center" vertical="center" shrinkToFit="1"/>
    </xf>
    <xf numFmtId="176" fontId="21" fillId="24" borderId="49" xfId="0" applyNumberFormat="1" applyFont="1" applyFill="1" applyBorder="1" applyAlignment="1">
      <alignment vertical="center" shrinkToFit="1"/>
    </xf>
    <xf numFmtId="176" fontId="21" fillId="24" borderId="50" xfId="0" applyNumberFormat="1" applyFont="1" applyFill="1" applyBorder="1" applyAlignment="1">
      <alignment vertical="center" shrinkToFit="1"/>
    </xf>
    <xf numFmtId="176" fontId="1" fillId="24" borderId="51" xfId="0" applyNumberFormat="1" applyFont="1" applyFill="1" applyBorder="1" applyAlignment="1">
      <alignment vertical="center" shrinkToFit="1"/>
    </xf>
    <xf numFmtId="190" fontId="21" fillId="0" borderId="52" xfId="0" applyNumberFormat="1" applyFont="1" applyBorder="1" applyAlignment="1">
      <alignment horizontal="center" vertical="center" shrinkToFit="1"/>
    </xf>
    <xf numFmtId="176" fontId="21" fillId="24" borderId="53" xfId="0" applyNumberFormat="1" applyFont="1" applyFill="1" applyBorder="1" applyAlignment="1">
      <alignment vertical="center" shrinkToFit="1"/>
    </xf>
    <xf numFmtId="176" fontId="21" fillId="24" borderId="54" xfId="0" applyNumberFormat="1" applyFont="1" applyFill="1" applyBorder="1" applyAlignment="1">
      <alignment vertical="center" shrinkToFit="1"/>
    </xf>
    <xf numFmtId="176" fontId="21" fillId="24" borderId="55" xfId="0" applyNumberFormat="1" applyFont="1" applyFill="1" applyBorder="1" applyAlignment="1">
      <alignment vertical="center" shrinkToFit="1"/>
    </xf>
    <xf numFmtId="176" fontId="21" fillId="24" borderId="56" xfId="0" applyNumberFormat="1" applyFont="1" applyFill="1" applyBorder="1" applyAlignment="1">
      <alignment horizontal="center" vertical="center" shrinkToFit="1"/>
    </xf>
    <xf numFmtId="176" fontId="21" fillId="24" borderId="38" xfId="0" applyNumberFormat="1" applyFont="1" applyFill="1" applyBorder="1" applyAlignment="1">
      <alignment horizontal="center" vertical="center" shrinkToFit="1"/>
    </xf>
    <xf numFmtId="176" fontId="21" fillId="24" borderId="37" xfId="0" applyNumberFormat="1" applyFont="1" applyFill="1" applyBorder="1" applyAlignment="1">
      <alignment vertical="center" shrinkToFit="1"/>
    </xf>
    <xf numFmtId="176" fontId="21" fillId="24" borderId="38" xfId="0" applyNumberFormat="1" applyFont="1" applyFill="1" applyBorder="1" applyAlignment="1">
      <alignment vertical="center" shrinkToFit="1"/>
    </xf>
    <xf numFmtId="176" fontId="21" fillId="24" borderId="39" xfId="0" applyNumberFormat="1" applyFont="1" applyFill="1" applyBorder="1" applyAlignment="1">
      <alignment vertical="center" shrinkToFit="1"/>
    </xf>
    <xf numFmtId="0" fontId="1" fillId="24" borderId="27" xfId="0" applyFont="1" applyFill="1" applyBorder="1" applyAlignment="1">
      <alignment horizontal="center" vertical="center" shrinkToFit="1"/>
    </xf>
    <xf numFmtId="176" fontId="21" fillId="24" borderId="57" xfId="0" applyNumberFormat="1" applyFont="1" applyFill="1" applyBorder="1" applyAlignment="1">
      <alignment vertical="center" shrinkToFit="1"/>
    </xf>
    <xf numFmtId="176" fontId="21" fillId="24" borderId="58" xfId="0" applyNumberFormat="1" applyFont="1" applyFill="1" applyBorder="1" applyAlignment="1">
      <alignment vertical="center" shrinkToFit="1"/>
    </xf>
    <xf numFmtId="49" fontId="21" fillId="24" borderId="58" xfId="0" applyNumberFormat="1" applyFont="1" applyFill="1" applyBorder="1" applyAlignment="1">
      <alignment horizontal="right" vertical="center" shrinkToFit="1"/>
    </xf>
    <xf numFmtId="176" fontId="21" fillId="24" borderId="59" xfId="0" applyNumberFormat="1" applyFont="1" applyFill="1" applyBorder="1" applyAlignment="1">
      <alignment vertical="center" shrinkToFit="1"/>
    </xf>
    <xf numFmtId="0" fontId="25" fillId="24" borderId="31" xfId="0" applyFont="1" applyFill="1" applyBorder="1" applyAlignment="1">
      <alignment horizontal="center" vertical="center" shrinkToFit="1"/>
    </xf>
    <xf numFmtId="176" fontId="21" fillId="24" borderId="32" xfId="0" applyNumberFormat="1" applyFont="1" applyFill="1" applyBorder="1" applyAlignment="1">
      <alignment vertical="center" shrinkToFit="1"/>
    </xf>
    <xf numFmtId="176" fontId="21" fillId="24" borderId="33" xfId="0" applyNumberFormat="1" applyFont="1" applyFill="1" applyBorder="1" applyAlignment="1">
      <alignment vertical="center" shrinkToFit="1"/>
    </xf>
    <xf numFmtId="176" fontId="21" fillId="24" borderId="34" xfId="0" applyNumberFormat="1" applyFont="1" applyFill="1" applyBorder="1" applyAlignment="1">
      <alignment vertical="center" shrinkToFit="1"/>
    </xf>
    <xf numFmtId="0" fontId="1" fillId="0" borderId="31" xfId="0" applyFont="1" applyFill="1" applyBorder="1" applyAlignment="1">
      <alignment horizontal="center" vertical="center" shrinkToFit="1"/>
    </xf>
    <xf numFmtId="176" fontId="21" fillId="0" borderId="32" xfId="0" applyNumberFormat="1" applyFont="1" applyFill="1" applyBorder="1" applyAlignment="1">
      <alignment vertical="center" shrinkToFit="1"/>
    </xf>
    <xf numFmtId="176" fontId="21" fillId="0" borderId="33" xfId="0" applyNumberFormat="1" applyFont="1" applyFill="1" applyBorder="1" applyAlignment="1">
      <alignment vertical="center" shrinkToFit="1"/>
    </xf>
    <xf numFmtId="49" fontId="21" fillId="0" borderId="33" xfId="0" applyNumberFormat="1" applyFont="1" applyFill="1" applyBorder="1" applyAlignment="1">
      <alignment horizontal="right" vertical="center" shrinkToFit="1"/>
    </xf>
    <xf numFmtId="176" fontId="21" fillId="0" borderId="34" xfId="0" applyNumberFormat="1" applyFont="1" applyFill="1" applyBorder="1" applyAlignment="1">
      <alignment vertical="center" shrinkToFit="1"/>
    </xf>
    <xf numFmtId="0" fontId="21" fillId="0" borderId="0" xfId="0" applyFont="1" applyFill="1" applyAlignment="1">
      <alignment vertical="center"/>
    </xf>
    <xf numFmtId="0" fontId="1" fillId="0" borderId="31" xfId="0" applyFont="1" applyFill="1" applyBorder="1" applyAlignment="1">
      <alignment horizontal="center" vertical="center" shrinkToFit="1"/>
    </xf>
    <xf numFmtId="176" fontId="21" fillId="0" borderId="60" xfId="0" applyNumberFormat="1" applyFont="1" applyFill="1" applyBorder="1" applyAlignment="1">
      <alignment vertical="center" shrinkToFit="1"/>
    </xf>
    <xf numFmtId="176" fontId="21" fillId="0" borderId="33" xfId="0" applyNumberFormat="1" applyFont="1" applyFill="1" applyBorder="1" applyAlignment="1">
      <alignment vertical="center" shrinkToFit="1"/>
    </xf>
    <xf numFmtId="176" fontId="21" fillId="0" borderId="34" xfId="0" applyNumberFormat="1" applyFont="1" applyFill="1" applyBorder="1" applyAlignment="1">
      <alignment vertical="center" shrinkToFit="1"/>
    </xf>
    <xf numFmtId="190" fontId="1" fillId="0" borderId="61" xfId="0" applyNumberFormat="1" applyFont="1" applyFill="1" applyBorder="1" applyAlignment="1">
      <alignment horizontal="right" vertical="center" shrinkToFit="1"/>
    </xf>
    <xf numFmtId="0" fontId="1" fillId="0" borderId="62" xfId="0" applyFont="1" applyFill="1" applyBorder="1" applyAlignment="1">
      <alignment horizontal="right" vertical="center" shrinkToFit="1"/>
    </xf>
    <xf numFmtId="176" fontId="21" fillId="0" borderId="63" xfId="0" applyNumberFormat="1" applyFont="1" applyFill="1" applyBorder="1" applyAlignment="1">
      <alignment vertical="center" shrinkToFit="1"/>
    </xf>
    <xf numFmtId="176" fontId="21" fillId="0" borderId="64" xfId="0" applyNumberFormat="1" applyFont="1" applyFill="1" applyBorder="1" applyAlignment="1">
      <alignment vertical="center" shrinkToFit="1"/>
    </xf>
    <xf numFmtId="176" fontId="21" fillId="0" borderId="65" xfId="0" applyNumberFormat="1" applyFont="1" applyFill="1" applyBorder="1" applyAlignment="1">
      <alignment vertical="center" shrinkToFit="1"/>
    </xf>
    <xf numFmtId="190" fontId="1" fillId="0" borderId="61" xfId="0" applyNumberFormat="1" applyFont="1" applyFill="1" applyBorder="1" applyAlignment="1">
      <alignment horizontal="center" vertical="center" shrinkToFit="1"/>
    </xf>
    <xf numFmtId="176" fontId="21" fillId="0" borderId="66" xfId="0" applyNumberFormat="1" applyFont="1" applyFill="1" applyBorder="1" applyAlignment="1">
      <alignment vertical="center" shrinkToFit="1"/>
    </xf>
    <xf numFmtId="176" fontId="1" fillId="0" borderId="67" xfId="0" applyNumberFormat="1" applyFont="1" applyFill="1" applyBorder="1" applyAlignment="1">
      <alignment vertical="center" shrinkToFit="1"/>
    </xf>
    <xf numFmtId="176" fontId="21" fillId="0" borderId="33" xfId="0" applyNumberFormat="1" applyFont="1" applyFill="1" applyBorder="1" applyAlignment="1">
      <alignment horizontal="right" vertical="center" shrinkToFit="1"/>
    </xf>
    <xf numFmtId="176" fontId="1" fillId="0" borderId="34" xfId="0" applyNumberFormat="1" applyFont="1" applyFill="1" applyBorder="1" applyAlignment="1">
      <alignment vertical="center" wrapText="1" shrinkToFit="1"/>
    </xf>
    <xf numFmtId="190" fontId="1" fillId="0" borderId="61" xfId="0" applyNumberFormat="1" applyFont="1" applyBorder="1" applyAlignment="1">
      <alignment horizontal="center" vertical="center" wrapText="1" shrinkToFit="1"/>
    </xf>
    <xf numFmtId="176" fontId="21" fillId="24" borderId="68" xfId="0" applyNumberFormat="1" applyFont="1" applyFill="1" applyBorder="1" applyAlignment="1">
      <alignment vertical="center" shrinkToFit="1"/>
    </xf>
    <xf numFmtId="176" fontId="21" fillId="24" borderId="69" xfId="0" applyNumberFormat="1" applyFont="1" applyFill="1" applyBorder="1" applyAlignment="1">
      <alignment vertical="center" shrinkToFit="1"/>
    </xf>
    <xf numFmtId="176" fontId="21" fillId="24" borderId="70" xfId="0" applyNumberFormat="1" applyFont="1" applyFill="1" applyBorder="1" applyAlignment="1">
      <alignment vertical="center" shrinkToFit="1"/>
    </xf>
    <xf numFmtId="176" fontId="21" fillId="24" borderId="39" xfId="0" applyNumberFormat="1" applyFont="1" applyFill="1" applyBorder="1" applyAlignment="1">
      <alignment horizontal="center" vertical="center" shrinkToFit="1"/>
    </xf>
    <xf numFmtId="0" fontId="1" fillId="24" borderId="0" xfId="0" applyFont="1" applyFill="1" applyAlignment="1">
      <alignment vertical="center"/>
    </xf>
    <xf numFmtId="0" fontId="21" fillId="25" borderId="19" xfId="0" applyFont="1" applyFill="1" applyBorder="1" applyAlignment="1">
      <alignment horizontal="center" vertical="center" shrinkToFit="1"/>
    </xf>
    <xf numFmtId="0" fontId="21" fillId="25" borderId="23" xfId="0" applyFont="1" applyFill="1" applyBorder="1" applyAlignment="1">
      <alignment horizontal="center" vertical="center" shrinkToFit="1"/>
    </xf>
    <xf numFmtId="176" fontId="21" fillId="24" borderId="58" xfId="0" applyNumberFormat="1" applyFont="1" applyFill="1" applyBorder="1" applyAlignment="1">
      <alignment horizontal="center" vertical="center" shrinkToFit="1"/>
    </xf>
    <xf numFmtId="176" fontId="21" fillId="24" borderId="30" xfId="0" applyNumberFormat="1" applyFont="1" applyFill="1" applyBorder="1" applyAlignment="1">
      <alignment vertical="center" shrinkToFit="1"/>
    </xf>
    <xf numFmtId="0" fontId="21" fillId="24" borderId="71" xfId="0" applyFont="1" applyFill="1" applyBorder="1" applyAlignment="1">
      <alignment horizontal="center" vertical="center" shrinkToFit="1"/>
    </xf>
    <xf numFmtId="0" fontId="21" fillId="24" borderId="35" xfId="0" applyFont="1" applyFill="1" applyBorder="1" applyAlignment="1">
      <alignment horizontal="center" vertical="center" shrinkToFit="1"/>
    </xf>
    <xf numFmtId="176" fontId="21" fillId="24" borderId="56" xfId="0" applyNumberFormat="1" applyFont="1" applyFill="1" applyBorder="1" applyAlignment="1">
      <alignment vertical="center" shrinkToFit="1"/>
    </xf>
    <xf numFmtId="0" fontId="21" fillId="25" borderId="14" xfId="0" applyFont="1" applyFill="1" applyBorder="1" applyAlignment="1">
      <alignment horizontal="center" vertical="center"/>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0" fontId="21" fillId="25" borderId="72" xfId="0" applyFont="1" applyFill="1" applyBorder="1" applyAlignment="1">
      <alignment horizontal="center" vertical="center" wrapText="1"/>
    </xf>
    <xf numFmtId="0" fontId="21" fillId="24" borderId="27" xfId="0" applyFont="1" applyFill="1" applyBorder="1" applyAlignment="1">
      <alignment horizontal="distributed" vertical="center" indent="1"/>
    </xf>
    <xf numFmtId="0" fontId="21" fillId="24" borderId="31" xfId="0" applyFont="1" applyFill="1" applyBorder="1" applyAlignment="1">
      <alignment horizontal="distributed" vertical="center" indent="1"/>
    </xf>
    <xf numFmtId="0" fontId="21" fillId="24" borderId="71" xfId="0" applyFont="1" applyFill="1" applyBorder="1" applyAlignment="1">
      <alignment horizontal="center" vertical="center"/>
    </xf>
    <xf numFmtId="0" fontId="21" fillId="24" borderId="35" xfId="0" applyFont="1" applyFill="1" applyBorder="1" applyAlignment="1">
      <alignment horizontal="distributed" vertical="center" indent="1"/>
    </xf>
    <xf numFmtId="176" fontId="21" fillId="24" borderId="36" xfId="0" applyNumberFormat="1" applyFont="1" applyFill="1" applyBorder="1" applyAlignment="1">
      <alignment vertical="center" shrinkToFit="1"/>
    </xf>
    <xf numFmtId="0" fontId="21" fillId="24" borderId="0" xfId="0" applyFont="1" applyFill="1" applyBorder="1" applyAlignment="1">
      <alignment vertical="center"/>
    </xf>
    <xf numFmtId="0" fontId="21" fillId="24" borderId="0" xfId="0" applyFont="1" applyFill="1" applyBorder="1" applyAlignment="1">
      <alignment horizontal="distributed" vertical="center" indent="2"/>
    </xf>
    <xf numFmtId="0" fontId="21" fillId="25" borderId="73" xfId="0" applyFont="1" applyFill="1" applyBorder="1" applyAlignment="1">
      <alignment horizontal="center" vertical="center" wrapText="1"/>
    </xf>
    <xf numFmtId="0" fontId="21" fillId="25" borderId="74" xfId="0" applyFont="1" applyFill="1" applyBorder="1" applyAlignment="1">
      <alignment horizontal="center" vertical="center" wrapText="1"/>
    </xf>
    <xf numFmtId="0" fontId="21" fillId="25" borderId="75" xfId="0" applyFont="1" applyFill="1" applyBorder="1" applyAlignment="1">
      <alignment horizontal="center" vertical="center"/>
    </xf>
    <xf numFmtId="178" fontId="21" fillId="24" borderId="76" xfId="0" applyNumberFormat="1" applyFont="1" applyFill="1" applyBorder="1" applyAlignment="1">
      <alignment horizontal="center" vertical="center" shrinkToFit="1"/>
    </xf>
    <xf numFmtId="178" fontId="21" fillId="24" borderId="29" xfId="0" applyNumberFormat="1" applyFont="1" applyFill="1" applyBorder="1" applyAlignment="1">
      <alignment horizontal="center" vertical="center" shrinkToFit="1"/>
    </xf>
    <xf numFmtId="182" fontId="21" fillId="24" borderId="29" xfId="0" applyNumberFormat="1" applyFont="1" applyFill="1" applyBorder="1" applyAlignment="1">
      <alignment horizontal="center" vertical="center"/>
    </xf>
    <xf numFmtId="182" fontId="21" fillId="24" borderId="30" xfId="0" applyNumberFormat="1" applyFont="1" applyFill="1" applyBorder="1" applyAlignment="1">
      <alignment horizontal="center" vertical="center"/>
    </xf>
    <xf numFmtId="0" fontId="1" fillId="24" borderId="77" xfId="0" applyNumberFormat="1" applyFont="1" applyFill="1" applyBorder="1" applyAlignment="1" applyProtection="1">
      <alignment horizontal="left" vertical="center" shrinkToFit="1"/>
      <protection locked="0"/>
    </xf>
    <xf numFmtId="0" fontId="1" fillId="24" borderId="78" xfId="0" applyNumberFormat="1" applyFont="1" applyFill="1" applyBorder="1" applyAlignment="1" applyProtection="1">
      <alignment horizontal="left" vertical="center" shrinkToFit="1"/>
      <protection locked="0"/>
    </xf>
    <xf numFmtId="179" fontId="21" fillId="24" borderId="57" xfId="0" applyNumberFormat="1" applyFont="1" applyFill="1" applyBorder="1" applyAlignment="1">
      <alignment horizontal="center" vertical="center" shrinkToFit="1"/>
    </xf>
    <xf numFmtId="179" fontId="21" fillId="24" borderId="58" xfId="0" applyNumberFormat="1" applyFont="1" applyFill="1" applyBorder="1" applyAlignment="1">
      <alignment horizontal="center" vertical="center" shrinkToFit="1"/>
    </xf>
    <xf numFmtId="178" fontId="21" fillId="24" borderId="59" xfId="0" applyNumberFormat="1" applyFont="1" applyFill="1" applyBorder="1" applyAlignment="1">
      <alignment horizontal="center" vertical="center" shrinkToFit="1"/>
    </xf>
    <xf numFmtId="178" fontId="21" fillId="24" borderId="32" xfId="0" applyNumberFormat="1" applyFont="1" applyFill="1" applyBorder="1" applyAlignment="1">
      <alignment horizontal="center" vertical="center" shrinkToFit="1"/>
    </xf>
    <xf numFmtId="178" fontId="21" fillId="24" borderId="33" xfId="0" applyNumberFormat="1" applyFont="1" applyFill="1" applyBorder="1" applyAlignment="1">
      <alignment horizontal="center" vertical="center" shrinkToFit="1"/>
    </xf>
    <xf numFmtId="182" fontId="21" fillId="24" borderId="33" xfId="0" applyNumberFormat="1" applyFont="1" applyFill="1" applyBorder="1" applyAlignment="1">
      <alignment horizontal="center" vertical="center"/>
    </xf>
    <xf numFmtId="182" fontId="21" fillId="24" borderId="34" xfId="0" applyNumberFormat="1" applyFont="1" applyFill="1" applyBorder="1" applyAlignment="1">
      <alignment horizontal="center" vertical="center"/>
    </xf>
    <xf numFmtId="0" fontId="1" fillId="24" borderId="79" xfId="0" applyNumberFormat="1" applyFont="1" applyFill="1" applyBorder="1" applyAlignment="1" applyProtection="1">
      <alignment horizontal="left" vertical="center" shrinkToFit="1"/>
      <protection locked="0"/>
    </xf>
    <xf numFmtId="0" fontId="1" fillId="24" borderId="80" xfId="0" applyNumberFormat="1" applyFont="1" applyFill="1" applyBorder="1" applyAlignment="1" applyProtection="1">
      <alignment horizontal="left" vertical="center" shrinkToFit="1"/>
      <protection locked="0"/>
    </xf>
    <xf numFmtId="179" fontId="21" fillId="24" borderId="32" xfId="0" applyNumberFormat="1" applyFont="1" applyFill="1" applyBorder="1" applyAlignment="1">
      <alignment horizontal="center" vertical="center" shrinkToFit="1"/>
    </xf>
    <xf numFmtId="179" fontId="21" fillId="24" borderId="33" xfId="0" applyNumberFormat="1" applyFont="1" applyFill="1" applyBorder="1" applyAlignment="1">
      <alignment horizontal="center" vertical="center" shrinkToFit="1"/>
    </xf>
    <xf numFmtId="178" fontId="21" fillId="24" borderId="34" xfId="0" applyNumberFormat="1" applyFont="1" applyFill="1" applyBorder="1" applyAlignment="1">
      <alignment horizontal="center" vertical="center" shrinkToFit="1"/>
    </xf>
    <xf numFmtId="179" fontId="21" fillId="24" borderId="81" xfId="0" applyNumberFormat="1" applyFont="1" applyFill="1" applyBorder="1" applyAlignment="1">
      <alignment horizontal="center" vertical="center" shrinkToFit="1"/>
    </xf>
    <xf numFmtId="181" fontId="21" fillId="24" borderId="33" xfId="0" applyNumberFormat="1" applyFont="1" applyFill="1" applyBorder="1" applyAlignment="1">
      <alignment horizontal="center" vertical="center"/>
    </xf>
    <xf numFmtId="181" fontId="21" fillId="24" borderId="34" xfId="0" applyNumberFormat="1" applyFont="1" applyFill="1" applyBorder="1" applyAlignment="1">
      <alignment horizontal="center" vertical="center"/>
    </xf>
    <xf numFmtId="0" fontId="21" fillId="24" borderId="79" xfId="0" applyFont="1" applyFill="1" applyBorder="1" applyAlignment="1">
      <alignment horizontal="center" vertical="center" shrinkToFit="1"/>
    </xf>
    <xf numFmtId="0" fontId="21" fillId="24" borderId="80" xfId="0" applyFont="1" applyFill="1" applyBorder="1" applyAlignment="1">
      <alignment horizontal="center" vertical="center" shrinkToFit="1"/>
    </xf>
    <xf numFmtId="181" fontId="21" fillId="24" borderId="82" xfId="0" applyNumberFormat="1" applyFont="1" applyFill="1" applyBorder="1" applyAlignment="1">
      <alignment horizontal="center" vertical="center"/>
    </xf>
    <xf numFmtId="178" fontId="21" fillId="24" borderId="81" xfId="0" applyNumberFormat="1" applyFont="1" applyFill="1" applyBorder="1" applyAlignment="1">
      <alignment horizontal="center" vertical="center" shrinkToFit="1"/>
    </xf>
    <xf numFmtId="181" fontId="21" fillId="24" borderId="83" xfId="0" applyNumberFormat="1" applyFont="1" applyFill="1" applyBorder="1" applyAlignment="1">
      <alignment vertical="center"/>
    </xf>
    <xf numFmtId="181" fontId="21" fillId="24" borderId="82" xfId="0" applyNumberFormat="1" applyFont="1" applyFill="1" applyBorder="1" applyAlignment="1">
      <alignment vertical="center"/>
    </xf>
    <xf numFmtId="0" fontId="21" fillId="24" borderId="71" xfId="0" applyFont="1" applyFill="1" applyBorder="1" applyAlignment="1">
      <alignment horizontal="distributed" vertical="center" indent="1"/>
    </xf>
    <xf numFmtId="179" fontId="21" fillId="24" borderId="84" xfId="0" applyNumberFormat="1" applyFont="1" applyFill="1" applyBorder="1" applyAlignment="1">
      <alignment horizontal="center" vertical="center" shrinkToFit="1"/>
    </xf>
    <xf numFmtId="179" fontId="21" fillId="24" borderId="69" xfId="0" applyNumberFormat="1" applyFont="1" applyFill="1" applyBorder="1" applyAlignment="1">
      <alignment horizontal="center" vertical="center" shrinkToFit="1"/>
    </xf>
    <xf numFmtId="181" fontId="21" fillId="24" borderId="85" xfId="0" applyNumberFormat="1" applyFont="1" applyFill="1" applyBorder="1" applyAlignment="1">
      <alignment vertical="center"/>
    </xf>
    <xf numFmtId="181" fontId="21" fillId="24" borderId="86" xfId="0" applyNumberFormat="1" applyFont="1" applyFill="1" applyBorder="1" applyAlignment="1">
      <alignment vertical="center"/>
    </xf>
    <xf numFmtId="0" fontId="21" fillId="24" borderId="87" xfId="0" applyFont="1" applyFill="1" applyBorder="1" applyAlignment="1">
      <alignment horizontal="center" vertical="center" shrinkToFit="1"/>
    </xf>
    <xf numFmtId="0" fontId="21" fillId="24" borderId="88" xfId="0" applyFont="1" applyFill="1" applyBorder="1" applyAlignment="1">
      <alignment horizontal="center" vertical="center" shrinkToFit="1"/>
    </xf>
    <xf numFmtId="178" fontId="21" fillId="24" borderId="68" xfId="0" applyNumberFormat="1" applyFont="1" applyFill="1" applyBorder="1" applyAlignment="1">
      <alignment horizontal="center" vertical="center" shrinkToFit="1"/>
    </xf>
    <xf numFmtId="178" fontId="21" fillId="24" borderId="70"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zoomScaleSheetLayoutView="100" zoomScalePageLayoutView="0" workbookViewId="0" topLeftCell="A1">
      <selection activeCell="G41" sqref="G41"/>
    </sheetView>
  </sheetViews>
  <sheetFormatPr defaultColWidth="9.00390625" defaultRowHeight="13.5" customHeight="1"/>
  <cols>
    <col min="1" max="1" width="16.625" style="4" customWidth="1"/>
    <col min="2" max="16384" width="9.00390625" style="4" customWidth="1"/>
  </cols>
  <sheetData>
    <row r="1" spans="1:13" ht="19.5" customHeight="1">
      <c r="A1" s="1" t="s">
        <v>60</v>
      </c>
      <c r="B1" s="2"/>
      <c r="C1" s="2"/>
      <c r="D1" s="2"/>
      <c r="E1" s="2"/>
      <c r="F1" s="2"/>
      <c r="G1" s="2"/>
      <c r="H1" s="2"/>
      <c r="I1" s="2"/>
      <c r="J1" s="2"/>
      <c r="K1" s="2"/>
      <c r="L1" s="3"/>
      <c r="M1" s="2"/>
    </row>
    <row r="2" spans="1:13" ht="6.75" customHeight="1">
      <c r="A2" s="5"/>
      <c r="B2" s="2"/>
      <c r="C2" s="2"/>
      <c r="D2" s="2"/>
      <c r="E2" s="2"/>
      <c r="F2" s="2"/>
      <c r="G2" s="2"/>
      <c r="H2" s="2"/>
      <c r="I2" s="2"/>
      <c r="J2" s="2"/>
      <c r="K2" s="2"/>
      <c r="L2" s="2"/>
      <c r="M2" s="2"/>
    </row>
    <row r="3" ht="11.25" customHeight="1">
      <c r="J3" s="6" t="s">
        <v>12</v>
      </c>
    </row>
    <row r="4" spans="1:10" ht="21" customHeight="1" thickBot="1">
      <c r="A4" s="7" t="s">
        <v>90</v>
      </c>
      <c r="B4" s="8"/>
      <c r="G4" s="9" t="s">
        <v>51</v>
      </c>
      <c r="H4" s="10" t="s">
        <v>52</v>
      </c>
      <c r="I4" s="11" t="s">
        <v>53</v>
      </c>
      <c r="J4" s="12" t="s">
        <v>54</v>
      </c>
    </row>
    <row r="5" spans="7:10" ht="14.25" customHeight="1" thickTop="1">
      <c r="G5" s="13">
        <v>655</v>
      </c>
      <c r="H5" s="14">
        <v>775</v>
      </c>
      <c r="I5" s="15">
        <v>78</v>
      </c>
      <c r="J5" s="16">
        <f>+G5+H5+I5</f>
        <v>1508</v>
      </c>
    </row>
    <row r="6" ht="14.25">
      <c r="A6" s="17" t="s">
        <v>2</v>
      </c>
    </row>
    <row r="7" spans="8:9" ht="5.25" customHeight="1">
      <c r="H7" s="6" t="s">
        <v>12</v>
      </c>
      <c r="I7" s="6"/>
    </row>
    <row r="8" spans="1:8" ht="13.5" customHeight="1">
      <c r="A8" s="18" t="s">
        <v>0</v>
      </c>
      <c r="B8" s="19" t="s">
        <v>3</v>
      </c>
      <c r="C8" s="20" t="s">
        <v>4</v>
      </c>
      <c r="D8" s="20" t="s">
        <v>5</v>
      </c>
      <c r="E8" s="20" t="s">
        <v>6</v>
      </c>
      <c r="F8" s="21" t="s">
        <v>55</v>
      </c>
      <c r="G8" s="20" t="s">
        <v>7</v>
      </c>
      <c r="H8" s="22" t="s">
        <v>8</v>
      </c>
    </row>
    <row r="9" spans="1:8" ht="13.5" customHeight="1" thickBot="1">
      <c r="A9" s="23"/>
      <c r="B9" s="24"/>
      <c r="C9" s="25"/>
      <c r="D9" s="25"/>
      <c r="E9" s="25"/>
      <c r="F9" s="26"/>
      <c r="G9" s="25"/>
      <c r="H9" s="27"/>
    </row>
    <row r="10" spans="1:8" ht="13.5" customHeight="1" thickTop="1">
      <c r="A10" s="28" t="s">
        <v>9</v>
      </c>
      <c r="B10" s="29">
        <v>2110</v>
      </c>
      <c r="C10" s="30">
        <v>2053</v>
      </c>
      <c r="D10" s="30">
        <f>+B10-C10</f>
        <v>57</v>
      </c>
      <c r="E10" s="30">
        <v>37</v>
      </c>
      <c r="F10" s="30">
        <v>79</v>
      </c>
      <c r="G10" s="30">
        <v>2122</v>
      </c>
      <c r="H10" s="31" t="s">
        <v>92</v>
      </c>
    </row>
    <row r="11" spans="1:8" ht="13.5" customHeight="1">
      <c r="A11" s="32" t="s">
        <v>71</v>
      </c>
      <c r="B11" s="33">
        <v>25</v>
      </c>
      <c r="C11" s="34">
        <v>25</v>
      </c>
      <c r="D11" s="34">
        <v>0</v>
      </c>
      <c r="E11" s="34">
        <v>0</v>
      </c>
      <c r="F11" s="34">
        <v>22</v>
      </c>
      <c r="G11" s="34"/>
      <c r="H11" s="35"/>
    </row>
    <row r="12" spans="1:8" ht="13.5" customHeight="1">
      <c r="A12" s="32" t="s">
        <v>72</v>
      </c>
      <c r="B12" s="33">
        <v>16</v>
      </c>
      <c r="C12" s="34">
        <v>15</v>
      </c>
      <c r="D12" s="34">
        <v>1</v>
      </c>
      <c r="E12" s="34">
        <v>1</v>
      </c>
      <c r="F12" s="34">
        <v>6</v>
      </c>
      <c r="G12" s="34"/>
      <c r="H12" s="35"/>
    </row>
    <row r="13" spans="1:8" ht="13.5" customHeight="1">
      <c r="A13" s="36" t="s">
        <v>1</v>
      </c>
      <c r="B13" s="37">
        <v>2122</v>
      </c>
      <c r="C13" s="38">
        <v>2064</v>
      </c>
      <c r="D13" s="38">
        <f>+B13-C13</f>
        <v>58</v>
      </c>
      <c r="E13" s="38">
        <v>38</v>
      </c>
      <c r="F13" s="39"/>
      <c r="G13" s="38">
        <f>SUM(G10:G12)</f>
        <v>2122</v>
      </c>
      <c r="H13" s="40"/>
    </row>
    <row r="14" spans="1:8" ht="13.5" customHeight="1">
      <c r="A14" s="41" t="s">
        <v>61</v>
      </c>
      <c r="B14" s="42"/>
      <c r="C14" s="42"/>
      <c r="D14" s="42"/>
      <c r="E14" s="42"/>
      <c r="F14" s="42"/>
      <c r="G14" s="42"/>
      <c r="H14" s="43"/>
    </row>
    <row r="15" ht="4.5" customHeight="1"/>
    <row r="16" ht="14.25">
      <c r="A16" s="17" t="s">
        <v>10</v>
      </c>
    </row>
    <row r="17" spans="9:12" ht="6" customHeight="1">
      <c r="I17" s="6" t="s">
        <v>12</v>
      </c>
      <c r="K17" s="6"/>
      <c r="L17" s="6"/>
    </row>
    <row r="18" spans="1:9" ht="13.5" customHeight="1">
      <c r="A18" s="18" t="s">
        <v>0</v>
      </c>
      <c r="B18" s="44" t="s">
        <v>43</v>
      </c>
      <c r="C18" s="21" t="s">
        <v>44</v>
      </c>
      <c r="D18" s="21" t="s">
        <v>45</v>
      </c>
      <c r="E18" s="45" t="s">
        <v>46</v>
      </c>
      <c r="F18" s="21" t="s">
        <v>55</v>
      </c>
      <c r="G18" s="21" t="s">
        <v>11</v>
      </c>
      <c r="H18" s="45" t="s">
        <v>41</v>
      </c>
      <c r="I18" s="22" t="s">
        <v>8</v>
      </c>
    </row>
    <row r="19" spans="1:9" ht="13.5" customHeight="1" thickBot="1">
      <c r="A19" s="23"/>
      <c r="B19" s="24"/>
      <c r="C19" s="25"/>
      <c r="D19" s="25"/>
      <c r="E19" s="46"/>
      <c r="F19" s="26"/>
      <c r="G19" s="26"/>
      <c r="H19" s="47"/>
      <c r="I19" s="27"/>
    </row>
    <row r="20" spans="1:9" ht="12" customHeight="1" thickTop="1">
      <c r="A20" s="48" t="s">
        <v>73</v>
      </c>
      <c r="B20" s="49">
        <v>65</v>
      </c>
      <c r="C20" s="50">
        <v>54</v>
      </c>
      <c r="D20" s="50">
        <v>11</v>
      </c>
      <c r="E20" s="50">
        <v>2</v>
      </c>
      <c r="F20" s="50">
        <v>31</v>
      </c>
      <c r="G20" s="50">
        <v>197</v>
      </c>
      <c r="H20" s="50">
        <v>143</v>
      </c>
      <c r="I20" s="51"/>
    </row>
    <row r="21" spans="1:9" ht="12" customHeight="1">
      <c r="A21" s="52" t="s">
        <v>74</v>
      </c>
      <c r="B21" s="53">
        <v>324</v>
      </c>
      <c r="C21" s="54">
        <v>319</v>
      </c>
      <c r="D21" s="54">
        <v>5</v>
      </c>
      <c r="E21" s="54">
        <v>1</v>
      </c>
      <c r="F21" s="54">
        <v>187</v>
      </c>
      <c r="G21" s="54">
        <v>809</v>
      </c>
      <c r="H21" s="54">
        <v>536</v>
      </c>
      <c r="I21" s="55"/>
    </row>
    <row r="22" spans="1:9" ht="12" customHeight="1">
      <c r="A22" s="56" t="s">
        <v>75</v>
      </c>
      <c r="B22" s="53">
        <v>264</v>
      </c>
      <c r="C22" s="54">
        <v>240</v>
      </c>
      <c r="D22" s="54">
        <v>24</v>
      </c>
      <c r="E22" s="54">
        <v>24</v>
      </c>
      <c r="F22" s="57">
        <v>24</v>
      </c>
      <c r="G22" s="58" t="s">
        <v>93</v>
      </c>
      <c r="H22" s="58" t="s">
        <v>93</v>
      </c>
      <c r="I22" s="59"/>
    </row>
    <row r="23" spans="1:9" ht="12" customHeight="1">
      <c r="A23" s="52" t="s">
        <v>76</v>
      </c>
      <c r="B23" s="53">
        <v>98</v>
      </c>
      <c r="C23" s="54">
        <v>96</v>
      </c>
      <c r="D23" s="54">
        <v>2</v>
      </c>
      <c r="E23" s="54">
        <v>2</v>
      </c>
      <c r="F23" s="54">
        <v>16</v>
      </c>
      <c r="G23" s="54">
        <v>14</v>
      </c>
      <c r="H23" s="54">
        <v>6</v>
      </c>
      <c r="I23" s="59"/>
    </row>
    <row r="24" spans="1:9" ht="12" customHeight="1">
      <c r="A24" s="52" t="s">
        <v>77</v>
      </c>
      <c r="B24" s="53">
        <v>37</v>
      </c>
      <c r="C24" s="54">
        <v>36</v>
      </c>
      <c r="D24" s="54">
        <v>1</v>
      </c>
      <c r="E24" s="54">
        <v>1</v>
      </c>
      <c r="F24" s="54">
        <v>1</v>
      </c>
      <c r="G24" s="58" t="s">
        <v>94</v>
      </c>
      <c r="H24" s="58" t="s">
        <v>94</v>
      </c>
      <c r="I24" s="55"/>
    </row>
    <row r="25" spans="1:9" ht="12" customHeight="1">
      <c r="A25" s="60" t="s">
        <v>95</v>
      </c>
      <c r="B25" s="61">
        <v>178</v>
      </c>
      <c r="C25" s="62">
        <v>175</v>
      </c>
      <c r="D25" s="62">
        <v>3</v>
      </c>
      <c r="E25" s="62">
        <v>3</v>
      </c>
      <c r="F25" s="62">
        <v>30</v>
      </c>
      <c r="G25" s="58" t="s">
        <v>94</v>
      </c>
      <c r="H25" s="58" t="s">
        <v>94</v>
      </c>
      <c r="I25" s="63"/>
    </row>
    <row r="26" spans="1:9" ht="12" customHeight="1" thickBot="1">
      <c r="A26" s="64" t="s">
        <v>88</v>
      </c>
      <c r="B26" s="65">
        <v>26</v>
      </c>
      <c r="C26" s="66">
        <v>26</v>
      </c>
      <c r="D26" s="66">
        <v>0</v>
      </c>
      <c r="E26" s="66">
        <v>0</v>
      </c>
      <c r="F26" s="66">
        <v>16</v>
      </c>
      <c r="G26" s="58" t="s">
        <v>93</v>
      </c>
      <c r="H26" s="58" t="s">
        <v>93</v>
      </c>
      <c r="I26" s="67"/>
    </row>
    <row r="27" spans="1:9" ht="13.5" customHeight="1" thickTop="1">
      <c r="A27" s="36" t="s">
        <v>15</v>
      </c>
      <c r="B27" s="68"/>
      <c r="C27" s="69"/>
      <c r="D27" s="69"/>
      <c r="E27" s="70">
        <f>SUBTOTAL(9,E20:E26)</f>
        <v>33</v>
      </c>
      <c r="F27" s="71"/>
      <c r="G27" s="70">
        <f>SUBTOTAL(9,G20:G26)</f>
        <v>1020</v>
      </c>
      <c r="H27" s="70">
        <f>SUBTOTAL(9,H20:H26)</f>
        <v>685</v>
      </c>
      <c r="I27" s="72"/>
    </row>
    <row r="28" ht="10.5">
      <c r="A28" s="4" t="s">
        <v>62</v>
      </c>
    </row>
    <row r="29" ht="10.5">
      <c r="A29" s="4" t="s">
        <v>63</v>
      </c>
    </row>
    <row r="30" ht="10.5">
      <c r="A30" s="4" t="s">
        <v>49</v>
      </c>
    </row>
    <row r="31" ht="10.5">
      <c r="A31" s="4" t="s">
        <v>48</v>
      </c>
    </row>
    <row r="32" ht="6" customHeight="1"/>
    <row r="33" ht="14.25">
      <c r="A33" s="17" t="s">
        <v>13</v>
      </c>
    </row>
    <row r="34" spans="9:10" ht="6.75" customHeight="1">
      <c r="I34" s="6" t="s">
        <v>12</v>
      </c>
      <c r="J34" s="6"/>
    </row>
    <row r="35" spans="1:9" ht="13.5" customHeight="1">
      <c r="A35" s="18" t="s">
        <v>14</v>
      </c>
      <c r="B35" s="44" t="s">
        <v>43</v>
      </c>
      <c r="C35" s="21" t="s">
        <v>44</v>
      </c>
      <c r="D35" s="21" t="s">
        <v>45</v>
      </c>
      <c r="E35" s="45" t="s">
        <v>46</v>
      </c>
      <c r="F35" s="21" t="s">
        <v>55</v>
      </c>
      <c r="G35" s="21" t="s">
        <v>11</v>
      </c>
      <c r="H35" s="45" t="s">
        <v>42</v>
      </c>
      <c r="I35" s="22" t="s">
        <v>8</v>
      </c>
    </row>
    <row r="36" spans="1:9" ht="13.5" customHeight="1" thickBot="1">
      <c r="A36" s="23"/>
      <c r="B36" s="24"/>
      <c r="C36" s="25"/>
      <c r="D36" s="25"/>
      <c r="E36" s="46"/>
      <c r="F36" s="26"/>
      <c r="G36" s="26"/>
      <c r="H36" s="47"/>
      <c r="I36" s="27"/>
    </row>
    <row r="37" spans="1:9" ht="12" customHeight="1" thickTop="1">
      <c r="A37" s="73" t="s">
        <v>78</v>
      </c>
      <c r="B37" s="74">
        <v>19550</v>
      </c>
      <c r="C37" s="75">
        <v>18656</v>
      </c>
      <c r="D37" s="75">
        <v>894</v>
      </c>
      <c r="E37" s="75">
        <v>894</v>
      </c>
      <c r="F37" s="75">
        <v>3467</v>
      </c>
      <c r="G37" s="76" t="s">
        <v>96</v>
      </c>
      <c r="H37" s="76" t="s">
        <v>96</v>
      </c>
      <c r="I37" s="77"/>
    </row>
    <row r="38" spans="1:9" ht="12" customHeight="1">
      <c r="A38" s="78" t="s">
        <v>97</v>
      </c>
      <c r="B38" s="79">
        <v>763</v>
      </c>
      <c r="C38" s="80">
        <v>760</v>
      </c>
      <c r="D38" s="80">
        <v>4</v>
      </c>
      <c r="E38" s="80">
        <v>4</v>
      </c>
      <c r="F38" s="58" t="s">
        <v>96</v>
      </c>
      <c r="G38" s="58" t="s">
        <v>96</v>
      </c>
      <c r="H38" s="58" t="s">
        <v>96</v>
      </c>
      <c r="I38" s="81"/>
    </row>
    <row r="39" spans="1:9" s="87" customFormat="1" ht="12" customHeight="1">
      <c r="A39" s="82" t="s">
        <v>79</v>
      </c>
      <c r="B39" s="83">
        <v>136</v>
      </c>
      <c r="C39" s="84">
        <v>130</v>
      </c>
      <c r="D39" s="84">
        <v>6</v>
      </c>
      <c r="E39" s="84">
        <v>6</v>
      </c>
      <c r="F39" s="85" t="s">
        <v>96</v>
      </c>
      <c r="G39" s="85" t="s">
        <v>96</v>
      </c>
      <c r="H39" s="85" t="s">
        <v>96</v>
      </c>
      <c r="I39" s="86"/>
    </row>
    <row r="40" spans="1:9" s="87" customFormat="1" ht="12" customHeight="1">
      <c r="A40" s="88" t="s">
        <v>98</v>
      </c>
      <c r="B40" s="89">
        <f>SUBTOTAL(9,B41:B42)</f>
        <v>175506</v>
      </c>
      <c r="C40" s="90">
        <f aca="true" t="shared" si="0" ref="C40:H40">SUBTOTAL(9,C41:C42)</f>
        <v>169705</v>
      </c>
      <c r="D40" s="90">
        <f t="shared" si="0"/>
        <v>5801</v>
      </c>
      <c r="E40" s="90">
        <f t="shared" si="0"/>
        <v>5801</v>
      </c>
      <c r="F40" s="90">
        <f t="shared" si="0"/>
        <v>2174</v>
      </c>
      <c r="G40" s="90">
        <f t="shared" si="0"/>
        <v>0</v>
      </c>
      <c r="H40" s="90">
        <f t="shared" si="0"/>
        <v>0</v>
      </c>
      <c r="I40" s="91"/>
    </row>
    <row r="41" spans="1:9" s="87" customFormat="1" ht="12" customHeight="1">
      <c r="A41" s="92" t="s">
        <v>82</v>
      </c>
      <c r="B41" s="83">
        <v>1830</v>
      </c>
      <c r="C41" s="84">
        <v>1803</v>
      </c>
      <c r="D41" s="84">
        <v>27</v>
      </c>
      <c r="E41" s="84">
        <v>27</v>
      </c>
      <c r="F41" s="84">
        <v>14</v>
      </c>
      <c r="G41" s="85" t="str">
        <f>G42</f>
        <v>－</v>
      </c>
      <c r="H41" s="85" t="s">
        <v>99</v>
      </c>
      <c r="I41" s="86"/>
    </row>
    <row r="42" spans="1:9" s="87" customFormat="1" ht="12" customHeight="1">
      <c r="A42" s="93" t="s">
        <v>91</v>
      </c>
      <c r="B42" s="94">
        <v>173676</v>
      </c>
      <c r="C42" s="95">
        <v>167902</v>
      </c>
      <c r="D42" s="95">
        <v>5774</v>
      </c>
      <c r="E42" s="95">
        <v>5774</v>
      </c>
      <c r="F42" s="95">
        <v>2160</v>
      </c>
      <c r="G42" s="85" t="s">
        <v>100</v>
      </c>
      <c r="H42" s="85" t="s">
        <v>100</v>
      </c>
      <c r="I42" s="96"/>
    </row>
    <row r="43" spans="1:9" s="87" customFormat="1" ht="12" customHeight="1">
      <c r="A43" s="97" t="s">
        <v>80</v>
      </c>
      <c r="B43" s="89">
        <f>SUBTOTAL(9,B44:B45)</f>
        <v>4755</v>
      </c>
      <c r="C43" s="98">
        <f aca="true" t="shared" si="1" ref="C43:H43">SUBTOTAL(9,C44:C45)</f>
        <v>5379</v>
      </c>
      <c r="D43" s="98">
        <f t="shared" si="1"/>
        <v>-625</v>
      </c>
      <c r="E43" s="98">
        <f t="shared" si="1"/>
        <v>767</v>
      </c>
      <c r="F43" s="98">
        <f t="shared" si="1"/>
        <v>1364</v>
      </c>
      <c r="G43" s="98">
        <f t="shared" si="1"/>
        <v>11575</v>
      </c>
      <c r="H43" s="98">
        <f t="shared" si="1"/>
        <v>347</v>
      </c>
      <c r="I43" s="99" t="s">
        <v>81</v>
      </c>
    </row>
    <row r="44" spans="1:9" s="87" customFormat="1" ht="12" customHeight="1">
      <c r="A44" s="92" t="s">
        <v>82</v>
      </c>
      <c r="B44" s="83">
        <v>3</v>
      </c>
      <c r="C44" s="84">
        <v>2</v>
      </c>
      <c r="D44" s="84">
        <v>0</v>
      </c>
      <c r="E44" s="84">
        <v>0</v>
      </c>
      <c r="F44" s="100" t="s">
        <v>99</v>
      </c>
      <c r="G44" s="100" t="s">
        <v>99</v>
      </c>
      <c r="H44" s="100" t="s">
        <v>99</v>
      </c>
      <c r="I44" s="86"/>
    </row>
    <row r="45" spans="1:9" s="87" customFormat="1" ht="10.5">
      <c r="A45" s="92" t="s">
        <v>83</v>
      </c>
      <c r="B45" s="83">
        <v>4752</v>
      </c>
      <c r="C45" s="84">
        <v>5377</v>
      </c>
      <c r="D45" s="84">
        <f>+B45-C45</f>
        <v>-625</v>
      </c>
      <c r="E45" s="84">
        <v>767</v>
      </c>
      <c r="F45" s="84">
        <v>1364</v>
      </c>
      <c r="G45" s="84">
        <v>11575</v>
      </c>
      <c r="H45" s="84">
        <v>347</v>
      </c>
      <c r="I45" s="101" t="s">
        <v>89</v>
      </c>
    </row>
    <row r="46" spans="1:9" ht="12.75" customHeight="1">
      <c r="A46" s="102" t="s">
        <v>84</v>
      </c>
      <c r="B46" s="103">
        <v>4526</v>
      </c>
      <c r="C46" s="104">
        <v>4443</v>
      </c>
      <c r="D46" s="104">
        <v>83</v>
      </c>
      <c r="E46" s="104">
        <v>81</v>
      </c>
      <c r="F46" s="104">
        <v>58</v>
      </c>
      <c r="G46" s="104">
        <v>1898</v>
      </c>
      <c r="H46" s="104">
        <v>18</v>
      </c>
      <c r="I46" s="105"/>
    </row>
    <row r="47" spans="1:9" ht="13.5" customHeight="1">
      <c r="A47" s="36" t="s">
        <v>16</v>
      </c>
      <c r="B47" s="68"/>
      <c r="C47" s="69"/>
      <c r="D47" s="69"/>
      <c r="E47" s="70">
        <f>SUBTOTAL(9,E37:E46)</f>
        <v>7553</v>
      </c>
      <c r="F47" s="71"/>
      <c r="G47" s="70">
        <f>SUBTOTAL(9,G37:G46)</f>
        <v>13473</v>
      </c>
      <c r="H47" s="70">
        <f>SUBTOTAL(9,H37:H46)</f>
        <v>365</v>
      </c>
      <c r="I47" s="106"/>
    </row>
    <row r="48" ht="6.75" customHeight="1">
      <c r="A48" s="107"/>
    </row>
    <row r="49" ht="14.25">
      <c r="A49" s="17" t="s">
        <v>56</v>
      </c>
    </row>
    <row r="50" ht="7.5" customHeight="1">
      <c r="J50" s="6" t="s">
        <v>12</v>
      </c>
    </row>
    <row r="51" spans="1:10" ht="13.5" customHeight="1">
      <c r="A51" s="108" t="s">
        <v>17</v>
      </c>
      <c r="B51" s="44" t="s">
        <v>19</v>
      </c>
      <c r="C51" s="21" t="s">
        <v>47</v>
      </c>
      <c r="D51" s="21" t="s">
        <v>20</v>
      </c>
      <c r="E51" s="21" t="s">
        <v>21</v>
      </c>
      <c r="F51" s="21" t="s">
        <v>22</v>
      </c>
      <c r="G51" s="45" t="s">
        <v>23</v>
      </c>
      <c r="H51" s="45" t="s">
        <v>24</v>
      </c>
      <c r="I51" s="45" t="s">
        <v>59</v>
      </c>
      <c r="J51" s="22" t="s">
        <v>8</v>
      </c>
    </row>
    <row r="52" spans="1:10" ht="13.5" customHeight="1" thickBot="1">
      <c r="A52" s="109"/>
      <c r="B52" s="24"/>
      <c r="C52" s="25"/>
      <c r="D52" s="25"/>
      <c r="E52" s="25"/>
      <c r="F52" s="25"/>
      <c r="G52" s="46"/>
      <c r="H52" s="46"/>
      <c r="I52" s="47"/>
      <c r="J52" s="27"/>
    </row>
    <row r="53" spans="1:10" ht="14.25" customHeight="1" thickTop="1">
      <c r="A53" s="28" t="s">
        <v>85</v>
      </c>
      <c r="B53" s="74">
        <v>-3</v>
      </c>
      <c r="C53" s="75">
        <v>3</v>
      </c>
      <c r="D53" s="75">
        <v>40</v>
      </c>
      <c r="E53" s="110" t="s">
        <v>101</v>
      </c>
      <c r="F53" s="110" t="s">
        <v>101</v>
      </c>
      <c r="G53" s="110" t="s">
        <v>101</v>
      </c>
      <c r="H53" s="110" t="s">
        <v>101</v>
      </c>
      <c r="I53" s="110" t="s">
        <v>101</v>
      </c>
      <c r="J53" s="111"/>
    </row>
    <row r="54" spans="1:10" ht="13.5" customHeight="1">
      <c r="A54" s="112"/>
      <c r="B54" s="103"/>
      <c r="C54" s="104"/>
      <c r="D54" s="104"/>
      <c r="E54" s="104"/>
      <c r="F54" s="104"/>
      <c r="G54" s="104"/>
      <c r="H54" s="104"/>
      <c r="I54" s="104"/>
      <c r="J54" s="105"/>
    </row>
    <row r="55" spans="1:10" ht="13.5" customHeight="1">
      <c r="A55" s="113" t="s">
        <v>18</v>
      </c>
      <c r="B55" s="114"/>
      <c r="C55" s="71"/>
      <c r="D55" s="70"/>
      <c r="E55" s="70"/>
      <c r="F55" s="70"/>
      <c r="G55" s="70"/>
      <c r="H55" s="70"/>
      <c r="I55" s="70"/>
      <c r="J55" s="72"/>
    </row>
    <row r="56" ht="10.5">
      <c r="A56" s="4" t="s">
        <v>64</v>
      </c>
    </row>
    <row r="57" ht="6" customHeight="1"/>
    <row r="58" ht="14.25">
      <c r="A58" s="17" t="s">
        <v>39</v>
      </c>
    </row>
    <row r="59" ht="6" customHeight="1">
      <c r="D59" s="6" t="s">
        <v>12</v>
      </c>
    </row>
    <row r="60" spans="1:4" ht="21.75" thickBot="1">
      <c r="A60" s="115" t="s">
        <v>34</v>
      </c>
      <c r="B60" s="116" t="s">
        <v>65</v>
      </c>
      <c r="C60" s="117" t="s">
        <v>66</v>
      </c>
      <c r="D60" s="118" t="s">
        <v>50</v>
      </c>
    </row>
    <row r="61" spans="1:4" ht="13.5" customHeight="1" thickTop="1">
      <c r="A61" s="119" t="s">
        <v>35</v>
      </c>
      <c r="B61" s="74">
        <v>557</v>
      </c>
      <c r="C61" s="75">
        <v>645</v>
      </c>
      <c r="D61" s="77">
        <f>+C61-B61</f>
        <v>88</v>
      </c>
    </row>
    <row r="62" spans="1:4" ht="13.5" customHeight="1">
      <c r="A62" s="120" t="s">
        <v>36</v>
      </c>
      <c r="B62" s="79">
        <v>594</v>
      </c>
      <c r="C62" s="80">
        <v>572</v>
      </c>
      <c r="D62" s="81">
        <f>+C62-B62</f>
        <v>-22</v>
      </c>
    </row>
    <row r="63" spans="1:4" ht="13.5" customHeight="1">
      <c r="A63" s="121" t="s">
        <v>37</v>
      </c>
      <c r="B63" s="103">
        <v>638</v>
      </c>
      <c r="C63" s="104">
        <v>614</v>
      </c>
      <c r="D63" s="105">
        <f>+C63-B63</f>
        <v>-24</v>
      </c>
    </row>
    <row r="64" spans="1:4" ht="13.5" customHeight="1">
      <c r="A64" s="122" t="s">
        <v>38</v>
      </c>
      <c r="B64" s="123">
        <v>1789</v>
      </c>
      <c r="C64" s="70">
        <v>1831</v>
      </c>
      <c r="D64" s="72">
        <f>+C64-B64</f>
        <v>42</v>
      </c>
    </row>
    <row r="65" spans="1:4" ht="10.5">
      <c r="A65" s="4" t="s">
        <v>58</v>
      </c>
      <c r="B65" s="124"/>
      <c r="C65" s="124"/>
      <c r="D65" s="124"/>
    </row>
    <row r="66" spans="1:4" ht="9.75" customHeight="1">
      <c r="A66" s="125"/>
      <c r="B66" s="124"/>
      <c r="C66" s="124"/>
      <c r="D66" s="124"/>
    </row>
    <row r="67" ht="14.25">
      <c r="A67" s="17" t="s">
        <v>57</v>
      </c>
    </row>
    <row r="68" ht="10.5" customHeight="1">
      <c r="A68" s="17"/>
    </row>
    <row r="69" spans="1:11" ht="21.75" thickBot="1">
      <c r="A69" s="115" t="s">
        <v>33</v>
      </c>
      <c r="B69" s="116" t="s">
        <v>65</v>
      </c>
      <c r="C69" s="117" t="s">
        <v>66</v>
      </c>
      <c r="D69" s="117" t="s">
        <v>50</v>
      </c>
      <c r="E69" s="126" t="s">
        <v>31</v>
      </c>
      <c r="F69" s="118" t="s">
        <v>32</v>
      </c>
      <c r="G69" s="127" t="s">
        <v>40</v>
      </c>
      <c r="H69" s="128"/>
      <c r="I69" s="116" t="s">
        <v>65</v>
      </c>
      <c r="J69" s="117" t="s">
        <v>66</v>
      </c>
      <c r="K69" s="118" t="s">
        <v>50</v>
      </c>
    </row>
    <row r="70" spans="1:11" ht="13.5" customHeight="1" thickTop="1">
      <c r="A70" s="119" t="s">
        <v>25</v>
      </c>
      <c r="B70" s="129">
        <v>3.64</v>
      </c>
      <c r="C70" s="130">
        <v>2.5</v>
      </c>
      <c r="D70" s="130">
        <f aca="true" t="shared" si="2" ref="D70:D75">+C70-B70</f>
        <v>-1.1400000000000001</v>
      </c>
      <c r="E70" s="131">
        <v>-15</v>
      </c>
      <c r="F70" s="132">
        <v>-20</v>
      </c>
      <c r="G70" s="133" t="s">
        <v>86</v>
      </c>
      <c r="H70" s="134"/>
      <c r="I70" s="135" t="s">
        <v>102</v>
      </c>
      <c r="J70" s="136" t="s">
        <v>102</v>
      </c>
      <c r="K70" s="137" t="s">
        <v>102</v>
      </c>
    </row>
    <row r="71" spans="1:11" ht="13.5" customHeight="1">
      <c r="A71" s="120" t="s">
        <v>26</v>
      </c>
      <c r="B71" s="138">
        <v>4.32</v>
      </c>
      <c r="C71" s="139">
        <v>4.71</v>
      </c>
      <c r="D71" s="139">
        <f t="shared" si="2"/>
        <v>0.3899999999999997</v>
      </c>
      <c r="E71" s="140">
        <v>-20</v>
      </c>
      <c r="F71" s="141">
        <v>-40</v>
      </c>
      <c r="G71" s="142" t="s">
        <v>87</v>
      </c>
      <c r="H71" s="143"/>
      <c r="I71" s="144" t="s">
        <v>103</v>
      </c>
      <c r="J71" s="145" t="s">
        <v>103</v>
      </c>
      <c r="K71" s="146" t="s">
        <v>103</v>
      </c>
    </row>
    <row r="72" spans="1:11" ht="13.5" customHeight="1">
      <c r="A72" s="120" t="s">
        <v>27</v>
      </c>
      <c r="B72" s="147">
        <v>14.4</v>
      </c>
      <c r="C72" s="145">
        <v>12.6</v>
      </c>
      <c r="D72" s="145">
        <f t="shared" si="2"/>
        <v>-1.8000000000000007</v>
      </c>
      <c r="E72" s="148">
        <v>25</v>
      </c>
      <c r="F72" s="149">
        <v>35</v>
      </c>
      <c r="G72" s="150"/>
      <c r="H72" s="151"/>
      <c r="I72" s="138"/>
      <c r="J72" s="145"/>
      <c r="K72" s="146"/>
    </row>
    <row r="73" spans="1:11" ht="13.5" customHeight="1">
      <c r="A73" s="120" t="s">
        <v>28</v>
      </c>
      <c r="B73" s="144">
        <v>46.1</v>
      </c>
      <c r="C73" s="145">
        <v>0</v>
      </c>
      <c r="D73" s="145">
        <f t="shared" si="2"/>
        <v>-46.1</v>
      </c>
      <c r="E73" s="148">
        <v>350</v>
      </c>
      <c r="F73" s="152"/>
      <c r="G73" s="150"/>
      <c r="H73" s="151"/>
      <c r="I73" s="138"/>
      <c r="J73" s="145"/>
      <c r="K73" s="146"/>
    </row>
    <row r="74" spans="1:11" ht="13.5" customHeight="1">
      <c r="A74" s="120" t="s">
        <v>29</v>
      </c>
      <c r="B74" s="153">
        <v>0.42</v>
      </c>
      <c r="C74" s="139">
        <v>0.41</v>
      </c>
      <c r="D74" s="145">
        <f t="shared" si="2"/>
        <v>-0.010000000000000009</v>
      </c>
      <c r="E74" s="154"/>
      <c r="F74" s="155"/>
      <c r="G74" s="150"/>
      <c r="H74" s="151"/>
      <c r="I74" s="138"/>
      <c r="J74" s="145"/>
      <c r="K74" s="146"/>
    </row>
    <row r="75" spans="1:11" ht="13.5" customHeight="1">
      <c r="A75" s="156" t="s">
        <v>30</v>
      </c>
      <c r="B75" s="157">
        <v>89.8</v>
      </c>
      <c r="C75" s="158">
        <v>85</v>
      </c>
      <c r="D75" s="158">
        <f t="shared" si="2"/>
        <v>-4.799999999999997</v>
      </c>
      <c r="E75" s="159"/>
      <c r="F75" s="160"/>
      <c r="G75" s="161"/>
      <c r="H75" s="162"/>
      <c r="I75" s="163"/>
      <c r="J75" s="158"/>
      <c r="K75" s="164"/>
    </row>
    <row r="76" ht="10.5">
      <c r="A76" s="4" t="s">
        <v>67</v>
      </c>
    </row>
    <row r="77" ht="10.5">
      <c r="A77" s="4" t="s">
        <v>68</v>
      </c>
    </row>
    <row r="78" ht="10.5">
      <c r="A78" s="4" t="s">
        <v>69</v>
      </c>
    </row>
    <row r="79" ht="10.5" customHeight="1">
      <c r="A79" s="4" t="s">
        <v>70</v>
      </c>
    </row>
  </sheetData>
  <sheetProtection/>
  <mergeCells count="43">
    <mergeCell ref="G69:H69"/>
    <mergeCell ref="G75:H75"/>
    <mergeCell ref="G74:H74"/>
    <mergeCell ref="G73:H73"/>
    <mergeCell ref="G72:H72"/>
    <mergeCell ref="G71:H71"/>
    <mergeCell ref="G70:H70"/>
    <mergeCell ref="D51:D52"/>
    <mergeCell ref="E51:E52"/>
    <mergeCell ref="H51:H52"/>
    <mergeCell ref="H18:H19"/>
    <mergeCell ref="D18:D19"/>
    <mergeCell ref="E18:E19"/>
    <mergeCell ref="A8:A9"/>
    <mergeCell ref="H8:H9"/>
    <mergeCell ref="A18:A19"/>
    <mergeCell ref="B18:B19"/>
    <mergeCell ref="C18:C19"/>
    <mergeCell ref="B8:B9"/>
    <mergeCell ref="G8:G9"/>
    <mergeCell ref="F8:F9"/>
    <mergeCell ref="C8:C9"/>
    <mergeCell ref="E8:E9"/>
    <mergeCell ref="I18:I19"/>
    <mergeCell ref="D8:D9"/>
    <mergeCell ref="F18:F19"/>
    <mergeCell ref="H35:H36"/>
    <mergeCell ref="I35:I36"/>
    <mergeCell ref="G35:G36"/>
    <mergeCell ref="F35:F36"/>
    <mergeCell ref="D35:D36"/>
    <mergeCell ref="E35:E36"/>
    <mergeCell ref="G18:G19"/>
    <mergeCell ref="J51:J52"/>
    <mergeCell ref="F51:F52"/>
    <mergeCell ref="G51:G52"/>
    <mergeCell ref="I51:I52"/>
    <mergeCell ref="A35:A36"/>
    <mergeCell ref="B35:B36"/>
    <mergeCell ref="C35:C36"/>
    <mergeCell ref="A51:A52"/>
    <mergeCell ref="B51:B52"/>
    <mergeCell ref="C51:C52"/>
  </mergeCells>
  <printOptions/>
  <pageMargins left="0.4330708661417323" right="0.3937007874015748" top="0.71" bottom="0.3" header="0.45" footer="0.2"/>
  <pageSetup horizontalDpi="300" verticalDpi="300" orientation="portrait" paperSize="9" scale="8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U0042</dc:creator>
  <cp:keywords/>
  <dc:description/>
  <cp:lastModifiedBy> </cp:lastModifiedBy>
  <cp:lastPrinted>2010-03-10T06:19:25Z</cp:lastPrinted>
  <dcterms:created xsi:type="dcterms:W3CDTF">1997-01-08T22:48:59Z</dcterms:created>
  <dcterms:modified xsi:type="dcterms:W3CDTF">2010-03-19T07:04:21Z</dcterms:modified>
  <cp:category/>
  <cp:version/>
  <cp:contentType/>
  <cp:contentStatus/>
</cp:coreProperties>
</file>