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<sst xmlns="http://schemas.openxmlformats.org/spreadsheetml/2006/main" count="136" uniqueCount="81">
  <si>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</si>
  <si>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</si>
  <si>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</si>
  <si>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</si>
  <si>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</si>
  <si>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</si>
  <si>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</si>
  <si>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</si>
  <si>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</si>
  <si>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</si>
  <si>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</si>
  <si>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</si>
  <si>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</si>
  <si>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</si>
  <si>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</si>
  <si>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</si>
  <si>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</si>
  <si>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</si>
  <si>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</si>
  <si>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</si>
  <si>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</si>
  <si>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</si>
  <si>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</si>
  <si>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</si>
  <si>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</si>
  <si>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</si>
  <si>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</si>
  <si>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</si>
  <si>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</si>
  <si>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</si>
  <si>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</si>
  <si>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</si>
  <si>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</si>
  <si>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</si>
  <si>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</si>
  <si>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</si>
  <si>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</si>
  <si>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</si>
  <si>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</si>
  <si>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</si>
  <si>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</si>
  <si>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</si>
  <si>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</si>
  <si>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</si>
  <si>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</si>
  <si>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</si>
  <si>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</si>
  <si>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</si>
  <si>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</si>
  <si>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</si>
  <si>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白石市外二町組合</t>
  </si>
  <si>
    <t>　一般会計</t>
  </si>
  <si>
    <t>公立刈田綜合病院</t>
  </si>
  <si>
    <t>宮城県市町村
職員退職手当組合</t>
  </si>
  <si>
    <t>仙南地域広域行政
事務組合</t>
  </si>
  <si>
    <t>宮城県市町村
自治振興センター</t>
  </si>
  <si>
    <t>宮城県市町村非常勤
消防団補償報償組合</t>
  </si>
  <si>
    <t>-</t>
  </si>
  <si>
    <t>-</t>
  </si>
  <si>
    <t>町営バス特別会計</t>
  </si>
  <si>
    <t>介護サービス特別会計</t>
  </si>
  <si>
    <t>簡易水道特別会計</t>
  </si>
  <si>
    <t>下水道特別会計</t>
  </si>
  <si>
    <t>老人保健特別会計</t>
  </si>
  <si>
    <t>介護保険特別会計</t>
  </si>
  <si>
    <t>法非適</t>
  </si>
  <si>
    <t>国民健康保険
特別会計（事業勘定）</t>
  </si>
  <si>
    <t>国民健康保険
特別会計（直診勘定）</t>
  </si>
  <si>
    <t>七ヶ宿町</t>
  </si>
  <si>
    <t>七ヶ宿町
観光開発(株)</t>
  </si>
  <si>
    <t>－</t>
  </si>
  <si>
    <t>-</t>
  </si>
  <si>
    <t>宮城県後期高齢者
医療広域連合</t>
  </si>
  <si>
    <t>-</t>
  </si>
  <si>
    <t>基金から37百万円繰入</t>
  </si>
  <si>
    <t>「負担金40百万円」</t>
  </si>
  <si>
    <t>基金から１百万円繰入</t>
  </si>
  <si>
    <t>基金から１０百万円繰入</t>
  </si>
  <si>
    <t>H18からデイサービス部門を指定管理者に委託</t>
  </si>
  <si>
    <t>「設立準備委員会に
負担金14万円」</t>
  </si>
  <si>
    <t>法適用企業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</si>
</sst>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.0%"/>
    <numFmt numFmtId="180" formatCode="#,##0;&quot;△ &quot;#,##0"/>
    <numFmt numFmtId="181" formatCode="_ #,##0;[Red]_ &quot;△&quot;#,##0"/>
    <numFmt numFmtId="182" formatCode="_ #,##0.0;[Red]_ 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2" borderId="31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7" xfId="0" applyNumberFormat="1" applyFont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 wrapText="1" shrinkToFit="1"/>
    </xf>
    <xf numFmtId="176" fontId="11" fillId="2" borderId="8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11" fillId="0" borderId="41" xfId="0" applyNumberFormat="1" applyFont="1" applyBorder="1" applyAlignment="1">
      <alignment horizontal="center" vertical="center" shrinkToFit="1"/>
    </xf>
    <xf numFmtId="176" fontId="11" fillId="0" borderId="41" xfId="0" applyNumberFormat="1" applyFont="1" applyBorder="1" applyAlignment="1">
      <alignment horizontal="center" vertical="center" wrapText="1" shrinkToFit="1"/>
    </xf>
    <xf numFmtId="176" fontId="11" fillId="0" borderId="42" xfId="0" applyNumberFormat="1" applyFont="1" applyBorder="1" applyAlignment="1">
      <alignment horizontal="center" vertical="center" wrapText="1" shrinkToFit="1"/>
    </xf>
    <xf numFmtId="176" fontId="11" fillId="0" borderId="41" xfId="0" applyNumberFormat="1" applyFont="1" applyBorder="1" applyAlignment="1">
      <alignment horizontal="right" vertical="center" shrinkToFit="1"/>
    </xf>
    <xf numFmtId="176" fontId="11" fillId="0" borderId="22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79" fontId="0" fillId="0" borderId="38" xfId="15" applyNumberFormat="1" applyFont="1" applyBorder="1" applyAlignment="1">
      <alignment horizontal="center" vertical="center"/>
    </xf>
    <xf numFmtId="179" fontId="0" fillId="0" borderId="20" xfId="15" applyNumberFormat="1" applyFont="1" applyBorder="1" applyAlignment="1">
      <alignment horizontal="center" vertical="center"/>
    </xf>
    <xf numFmtId="179" fontId="0" fillId="0" borderId="20" xfId="15" applyNumberFormat="1" applyFont="1" applyBorder="1" applyAlignment="1">
      <alignment horizontal="center" vertical="center"/>
    </xf>
    <xf numFmtId="179" fontId="0" fillId="0" borderId="29" xfId="15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6" fontId="0" fillId="0" borderId="47" xfId="0" applyNumberFormat="1" applyBorder="1" applyAlignment="1">
      <alignment horizontal="center" vertical="center" shrinkToFit="1"/>
    </xf>
    <xf numFmtId="176" fontId="11" fillId="0" borderId="46" xfId="0" applyNumberFormat="1" applyFont="1" applyBorder="1" applyAlignment="1">
      <alignment horizontal="center" vertical="center" wrapText="1" shrinkToFi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38" fontId="2" fillId="0" borderId="50" xfId="16" applyFont="1" applyBorder="1" applyAlignment="1">
      <alignment/>
    </xf>
    <xf numFmtId="38" fontId="2" fillId="0" borderId="51" xfId="16" applyFont="1" applyBorder="1" applyAlignment="1">
      <alignment/>
    </xf>
    <xf numFmtId="176" fontId="0" fillId="0" borderId="49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center" vertical="center" shrinkToFit="1"/>
    </xf>
    <xf numFmtId="176" fontId="11" fillId="0" borderId="53" xfId="0" applyNumberFormat="1" applyFont="1" applyBorder="1" applyAlignment="1">
      <alignment horizontal="center" vertical="center" wrapText="1"/>
    </xf>
    <xf numFmtId="179" fontId="0" fillId="0" borderId="54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27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horizontal="center" vertical="center"/>
    </xf>
    <xf numFmtId="176" fontId="9" fillId="1" borderId="56" xfId="0" applyNumberFormat="1" applyFont="1" applyFill="1" applyBorder="1" applyAlignment="1">
      <alignment horizontal="center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178" fontId="0" fillId="0" borderId="57" xfId="0" applyNumberFormat="1" applyFont="1" applyFill="1" applyBorder="1" applyAlignment="1">
      <alignment horizontal="center" vertical="center"/>
    </xf>
    <xf numFmtId="178" fontId="0" fillId="0" borderId="58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5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79" fontId="0" fillId="0" borderId="58" xfId="15" applyNumberFormat="1" applyFont="1" applyFill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178" fontId="2" fillId="0" borderId="63" xfId="0" applyNumberFormat="1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6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9" fontId="0" fillId="0" borderId="21" xfId="15" applyNumberFormat="1" applyFont="1" applyFill="1" applyBorder="1" applyAlignment="1">
      <alignment horizontal="center" vertical="center"/>
    </xf>
    <xf numFmtId="179" fontId="0" fillId="0" borderId="59" xfId="15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/>
    </xf>
    <xf numFmtId="38" fontId="2" fillId="0" borderId="69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179" fontId="0" fillId="0" borderId="57" xfId="15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0" fillId="1" borderId="73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178" fontId="0" fillId="0" borderId="21" xfId="15" applyNumberFormat="1" applyFont="1" applyFill="1" applyBorder="1" applyAlignment="1">
      <alignment horizontal="center" vertical="center"/>
    </xf>
    <xf numFmtId="178" fontId="0" fillId="0" borderId="59" xfId="15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showGridLines="0" tabSelected="1" view="pageBreakPreview" zoomScaleSheetLayoutView="100" workbookViewId="0" topLeftCell="A1">
      <selection activeCell="D4" sqref="D4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9.753906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5" t="s">
        <v>0</v>
      </c>
      <c r="D1" s="95"/>
      <c r="E1" s="95"/>
      <c r="F1" s="95"/>
      <c r="G1" s="95"/>
      <c r="H1" s="95"/>
      <c r="I1" s="95"/>
      <c r="J1" s="9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36" t="s">
        <v>68</v>
      </c>
      <c r="D3" s="136"/>
      <c r="E3" s="136"/>
      <c r="G3" s="12" t="s">
        <v>3</v>
      </c>
      <c r="H3" s="13" t="s">
        <v>4</v>
      </c>
      <c r="I3" s="112" t="s">
        <v>5</v>
      </c>
      <c r="J3" s="124"/>
    </row>
    <row r="4" spans="7:11" ht="26.25" customHeight="1" thickTop="1">
      <c r="G4" s="88">
        <v>1379</v>
      </c>
      <c r="H4" s="89">
        <v>91</v>
      </c>
      <c r="I4" s="125">
        <f>+G4+H4</f>
        <v>1470</v>
      </c>
      <c r="J4" s="126"/>
      <c r="K4" s="15"/>
    </row>
    <row r="5" spans="8:9" ht="16.5" customHeight="1">
      <c r="H5" s="4"/>
      <c r="I5" s="4"/>
    </row>
    <row r="6" spans="2:14" ht="18.75">
      <c r="B6" s="5" t="s">
        <v>6</v>
      </c>
      <c r="J6" s="16"/>
      <c r="K6" s="16" t="s">
        <v>41</v>
      </c>
      <c r="L6" s="16"/>
      <c r="M6" s="16"/>
      <c r="N6" s="16"/>
    </row>
    <row r="7" spans="2:14" ht="7.5" customHeight="1">
      <c r="B7" s="6"/>
      <c r="I7" s="16"/>
      <c r="J7" s="16"/>
      <c r="K7" s="16"/>
      <c r="L7" s="16"/>
      <c r="M7" s="16"/>
      <c r="N7" s="16"/>
    </row>
    <row r="8" spans="2:14" s="8" customFormat="1" ht="29.25" customHeight="1" thickBot="1">
      <c r="B8" s="7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49</v>
      </c>
      <c r="I8" s="130" t="s">
        <v>12</v>
      </c>
      <c r="J8" s="131"/>
      <c r="K8" s="18"/>
      <c r="L8" s="16"/>
      <c r="M8" s="16"/>
      <c r="N8" s="16"/>
    </row>
    <row r="9" spans="2:14" ht="21" customHeight="1" thickTop="1">
      <c r="B9" s="78" t="s">
        <v>13</v>
      </c>
      <c r="C9" s="20">
        <v>2670</v>
      </c>
      <c r="D9" s="21">
        <v>2603</v>
      </c>
      <c r="E9" s="21">
        <f>+C9-D9</f>
        <v>67</v>
      </c>
      <c r="F9" s="21">
        <v>67</v>
      </c>
      <c r="G9" s="21">
        <v>2366</v>
      </c>
      <c r="H9" s="21" t="s">
        <v>57</v>
      </c>
      <c r="I9" s="132" t="s">
        <v>74</v>
      </c>
      <c r="J9" s="133"/>
      <c r="K9" s="18"/>
      <c r="L9" s="16"/>
      <c r="M9" s="16"/>
      <c r="N9" s="16"/>
    </row>
    <row r="10" spans="2:14" ht="21" customHeight="1">
      <c r="B10" s="78" t="s">
        <v>59</v>
      </c>
      <c r="C10" s="20">
        <v>23</v>
      </c>
      <c r="D10" s="21">
        <v>23</v>
      </c>
      <c r="E10" s="21">
        <f>+C10-D10</f>
        <v>0</v>
      </c>
      <c r="F10" s="21">
        <v>0</v>
      </c>
      <c r="G10" s="21">
        <v>6</v>
      </c>
      <c r="H10" s="21">
        <v>19</v>
      </c>
      <c r="I10" s="104"/>
      <c r="J10" s="105"/>
      <c r="K10" s="22"/>
      <c r="L10" s="16"/>
      <c r="M10" s="16"/>
      <c r="N10" s="16"/>
    </row>
    <row r="11" spans="2:14" ht="21" customHeight="1">
      <c r="B11" s="78" t="s">
        <v>60</v>
      </c>
      <c r="C11" s="20">
        <v>31</v>
      </c>
      <c r="D11" s="21">
        <v>31</v>
      </c>
      <c r="E11" s="21">
        <f>+C11-D11</f>
        <v>0</v>
      </c>
      <c r="F11" s="21">
        <v>0</v>
      </c>
      <c r="G11" s="21">
        <v>14</v>
      </c>
      <c r="H11" s="21">
        <v>20</v>
      </c>
      <c r="I11" s="137" t="s">
        <v>78</v>
      </c>
      <c r="J11" s="138"/>
      <c r="K11" s="18"/>
      <c r="L11" s="16"/>
      <c r="M11" s="16"/>
      <c r="N11" s="16"/>
    </row>
    <row r="12" spans="2:14" ht="21" customHeight="1">
      <c r="B12" s="78"/>
      <c r="C12" s="20"/>
      <c r="D12" s="21"/>
      <c r="E12" s="21"/>
      <c r="F12" s="21"/>
      <c r="G12" s="21"/>
      <c r="H12" s="21"/>
      <c r="I12" s="104"/>
      <c r="J12" s="105"/>
      <c r="K12" s="18"/>
      <c r="L12" s="16"/>
      <c r="M12" s="16"/>
      <c r="N12" s="16"/>
    </row>
    <row r="13" spans="2:14" ht="21" customHeight="1" thickBot="1">
      <c r="B13" s="79"/>
      <c r="C13" s="23"/>
      <c r="D13" s="24"/>
      <c r="E13" s="24"/>
      <c r="F13" s="24"/>
      <c r="G13" s="24"/>
      <c r="H13" s="24"/>
      <c r="I13" s="106"/>
      <c r="J13" s="107"/>
      <c r="K13" s="18"/>
      <c r="L13" s="16"/>
      <c r="M13" s="16"/>
      <c r="N13" s="16"/>
    </row>
    <row r="14" spans="2:14" ht="21" customHeight="1" thickTop="1">
      <c r="B14" s="25" t="s">
        <v>14</v>
      </c>
      <c r="C14" s="26">
        <f aca="true" t="shared" si="0" ref="C14:H14">SUM(C9:C11)</f>
        <v>2724</v>
      </c>
      <c r="D14" s="27">
        <f t="shared" si="0"/>
        <v>2657</v>
      </c>
      <c r="E14" s="27">
        <f t="shared" si="0"/>
        <v>67</v>
      </c>
      <c r="F14" s="27">
        <f t="shared" si="0"/>
        <v>67</v>
      </c>
      <c r="G14" s="27">
        <f t="shared" si="0"/>
        <v>2386</v>
      </c>
      <c r="H14" s="27">
        <f t="shared" si="0"/>
        <v>39</v>
      </c>
      <c r="I14" s="128"/>
      <c r="J14" s="129"/>
      <c r="K14" s="18"/>
      <c r="L14" s="16"/>
      <c r="M14" s="16"/>
      <c r="N14" s="16"/>
    </row>
    <row r="15" spans="9:14" ht="37.5" customHeight="1">
      <c r="I15" s="16"/>
      <c r="J15" s="16"/>
      <c r="K15" s="16"/>
      <c r="L15" s="16"/>
      <c r="M15" s="16"/>
      <c r="N15" s="16"/>
    </row>
    <row r="16" spans="2:14" ht="18.75">
      <c r="B16" s="5" t="s">
        <v>42</v>
      </c>
      <c r="J16" s="16"/>
      <c r="K16" s="16"/>
      <c r="L16" s="16"/>
      <c r="M16" s="28" t="s">
        <v>43</v>
      </c>
      <c r="N16" s="16"/>
    </row>
    <row r="17" spans="2:14" ht="7.5" customHeight="1">
      <c r="B17" s="6"/>
      <c r="I17" s="16"/>
      <c r="J17" s="16"/>
      <c r="K17" s="16"/>
      <c r="L17" s="16"/>
      <c r="M17" s="16"/>
      <c r="N17" s="16"/>
    </row>
    <row r="18" spans="2:14" s="8" customFormat="1" ht="29.25" customHeight="1" thickBot="1">
      <c r="B18" s="7"/>
      <c r="C18" s="17" t="s">
        <v>15</v>
      </c>
      <c r="D18" s="14" t="s">
        <v>16</v>
      </c>
      <c r="E18" s="58" t="s">
        <v>48</v>
      </c>
      <c r="F18" s="14" t="s">
        <v>17</v>
      </c>
      <c r="G18" s="14" t="s">
        <v>18</v>
      </c>
      <c r="H18" s="14" t="s">
        <v>49</v>
      </c>
      <c r="I18" s="98" t="s">
        <v>44</v>
      </c>
      <c r="J18" s="99"/>
      <c r="K18" s="29" t="s">
        <v>45</v>
      </c>
      <c r="L18" s="29" t="s">
        <v>46</v>
      </c>
      <c r="M18" s="30" t="s">
        <v>12</v>
      </c>
      <c r="N18" s="16"/>
    </row>
    <row r="19" spans="2:14" ht="20.25" customHeight="1" thickTop="1">
      <c r="B19" s="80" t="s">
        <v>61</v>
      </c>
      <c r="C19" s="56">
        <v>62</v>
      </c>
      <c r="D19" s="31">
        <v>60</v>
      </c>
      <c r="E19" s="31">
        <f aca="true" t="shared" si="1" ref="E19:E24">+C19-D19</f>
        <v>2</v>
      </c>
      <c r="F19" s="62">
        <v>2</v>
      </c>
      <c r="G19" s="62">
        <v>244</v>
      </c>
      <c r="H19" s="62">
        <v>25</v>
      </c>
      <c r="I19" s="100" t="s">
        <v>58</v>
      </c>
      <c r="J19" s="100"/>
      <c r="K19" s="63" t="s">
        <v>58</v>
      </c>
      <c r="L19" s="63" t="s">
        <v>58</v>
      </c>
      <c r="M19" s="64" t="s">
        <v>65</v>
      </c>
      <c r="N19" s="16"/>
    </row>
    <row r="20" spans="2:14" ht="20.25" customHeight="1">
      <c r="B20" s="81" t="s">
        <v>62</v>
      </c>
      <c r="C20" s="56">
        <v>164</v>
      </c>
      <c r="D20" s="31">
        <v>162</v>
      </c>
      <c r="E20" s="31">
        <f t="shared" si="1"/>
        <v>2</v>
      </c>
      <c r="F20" s="87">
        <v>2</v>
      </c>
      <c r="G20" s="32">
        <v>955</v>
      </c>
      <c r="H20" s="32">
        <v>80</v>
      </c>
      <c r="I20" s="101" t="s">
        <v>58</v>
      </c>
      <c r="J20" s="101"/>
      <c r="K20" s="33" t="s">
        <v>58</v>
      </c>
      <c r="L20" s="33" t="s">
        <v>58</v>
      </c>
      <c r="M20" s="34" t="s">
        <v>65</v>
      </c>
      <c r="N20" s="35"/>
    </row>
    <row r="21" spans="2:14" ht="20.25" customHeight="1">
      <c r="B21" s="84" t="s">
        <v>66</v>
      </c>
      <c r="C21" s="56">
        <v>226</v>
      </c>
      <c r="D21" s="31">
        <v>213</v>
      </c>
      <c r="E21" s="31">
        <f t="shared" si="1"/>
        <v>13</v>
      </c>
      <c r="F21" s="31">
        <v>13</v>
      </c>
      <c r="G21" s="31" t="s">
        <v>58</v>
      </c>
      <c r="H21" s="31">
        <v>27</v>
      </c>
      <c r="I21" s="102" t="s">
        <v>58</v>
      </c>
      <c r="J21" s="103"/>
      <c r="K21" s="65" t="s">
        <v>58</v>
      </c>
      <c r="L21" s="65" t="s">
        <v>58</v>
      </c>
      <c r="M21" s="92" t="s">
        <v>77</v>
      </c>
      <c r="N21" s="16"/>
    </row>
    <row r="22" spans="2:14" ht="20.25" customHeight="1">
      <c r="B22" s="84" t="s">
        <v>67</v>
      </c>
      <c r="C22" s="56">
        <v>102</v>
      </c>
      <c r="D22" s="31">
        <v>99</v>
      </c>
      <c r="E22" s="31">
        <f t="shared" si="1"/>
        <v>3</v>
      </c>
      <c r="F22" s="31">
        <v>3</v>
      </c>
      <c r="G22" s="31">
        <v>11</v>
      </c>
      <c r="H22" s="31">
        <v>15</v>
      </c>
      <c r="I22" s="102" t="s">
        <v>58</v>
      </c>
      <c r="J22" s="103"/>
      <c r="K22" s="65" t="s">
        <v>58</v>
      </c>
      <c r="L22" s="65" t="s">
        <v>58</v>
      </c>
      <c r="M22" s="66"/>
      <c r="N22" s="16"/>
    </row>
    <row r="23" spans="2:14" ht="20.25" customHeight="1">
      <c r="B23" s="82" t="s">
        <v>63</v>
      </c>
      <c r="C23" s="56">
        <v>316</v>
      </c>
      <c r="D23" s="31">
        <v>314</v>
      </c>
      <c r="E23" s="31">
        <f t="shared" si="1"/>
        <v>2</v>
      </c>
      <c r="F23" s="31">
        <v>2</v>
      </c>
      <c r="G23" s="31" t="s">
        <v>58</v>
      </c>
      <c r="H23" s="31">
        <v>18</v>
      </c>
      <c r="I23" s="102" t="s">
        <v>58</v>
      </c>
      <c r="J23" s="103"/>
      <c r="K23" s="65" t="s">
        <v>58</v>
      </c>
      <c r="L23" s="65" t="s">
        <v>58</v>
      </c>
      <c r="M23" s="66"/>
      <c r="N23" s="16"/>
    </row>
    <row r="24" spans="2:14" ht="20.25" customHeight="1">
      <c r="B24" s="83" t="s">
        <v>64</v>
      </c>
      <c r="C24" s="40">
        <v>173</v>
      </c>
      <c r="D24" s="41">
        <v>166</v>
      </c>
      <c r="E24" s="86">
        <f t="shared" si="1"/>
        <v>7</v>
      </c>
      <c r="F24" s="41">
        <v>7</v>
      </c>
      <c r="G24" s="41" t="s">
        <v>57</v>
      </c>
      <c r="H24" s="41">
        <v>34</v>
      </c>
      <c r="I24" s="96" t="s">
        <v>58</v>
      </c>
      <c r="J24" s="97"/>
      <c r="K24" s="42" t="s">
        <v>58</v>
      </c>
      <c r="L24" s="42" t="s">
        <v>58</v>
      </c>
      <c r="M24" s="91" t="s">
        <v>76</v>
      </c>
      <c r="N24" s="16"/>
    </row>
    <row r="25" spans="3:14" ht="13.5" customHeight="1">
      <c r="C25" s="39"/>
      <c r="D25" s="39"/>
      <c r="E25" s="39"/>
      <c r="F25" s="39"/>
      <c r="G25" s="39"/>
      <c r="H25" s="39"/>
      <c r="I25" s="38"/>
      <c r="J25" s="38"/>
      <c r="K25" s="44"/>
      <c r="L25" s="16"/>
      <c r="M25" s="16"/>
      <c r="N25" s="16"/>
    </row>
    <row r="26" spans="2:14" ht="13.5" customHeight="1">
      <c r="B26" s="43" t="s">
        <v>19</v>
      </c>
      <c r="C26" s="39"/>
      <c r="D26" s="39"/>
      <c r="E26" s="39"/>
      <c r="F26" s="39"/>
      <c r="G26" s="39"/>
      <c r="H26" s="39"/>
      <c r="I26" s="38"/>
      <c r="J26" s="38"/>
      <c r="K26" s="44"/>
      <c r="L26" s="16"/>
      <c r="M26" s="16"/>
      <c r="N26" s="16"/>
    </row>
    <row r="27" spans="2:14" ht="13.5" customHeight="1">
      <c r="B27" s="43" t="s">
        <v>20</v>
      </c>
      <c r="C27" s="39"/>
      <c r="D27" s="39"/>
      <c r="E27" s="39"/>
      <c r="F27" s="39"/>
      <c r="G27" s="39"/>
      <c r="H27" s="39"/>
      <c r="I27" s="38"/>
      <c r="J27" s="38"/>
      <c r="K27" s="44"/>
      <c r="L27" s="16"/>
      <c r="M27" s="16"/>
      <c r="N27" s="16"/>
    </row>
    <row r="28" spans="2:14" ht="22.5" customHeight="1">
      <c r="B28" s="4"/>
      <c r="C28" s="4"/>
      <c r="D28" s="4"/>
      <c r="E28" s="4"/>
      <c r="F28" s="4"/>
      <c r="G28" s="4"/>
      <c r="H28" s="4"/>
      <c r="I28" s="16"/>
      <c r="J28" s="16"/>
      <c r="K28" s="16"/>
      <c r="L28" s="16"/>
      <c r="M28" s="16"/>
      <c r="N28" s="16"/>
    </row>
    <row r="29" spans="2:14" ht="18.75">
      <c r="B29" s="5" t="s">
        <v>21</v>
      </c>
      <c r="J29" s="16"/>
      <c r="K29" s="16"/>
      <c r="L29" s="16"/>
      <c r="M29" s="28" t="s">
        <v>43</v>
      </c>
      <c r="N29" s="16"/>
    </row>
    <row r="30" spans="2:14" ht="7.5" customHeight="1">
      <c r="B30" s="6"/>
      <c r="I30" s="16"/>
      <c r="J30" s="16"/>
      <c r="K30" s="16"/>
      <c r="L30" s="16"/>
      <c r="M30" s="16"/>
      <c r="N30" s="16"/>
    </row>
    <row r="31" spans="2:14" s="8" customFormat="1" ht="29.25" customHeight="1" thickBot="1">
      <c r="B31" s="7"/>
      <c r="C31" s="17" t="s">
        <v>22</v>
      </c>
      <c r="D31" s="14" t="s">
        <v>23</v>
      </c>
      <c r="E31" s="57" t="s">
        <v>48</v>
      </c>
      <c r="F31" s="14" t="s">
        <v>39</v>
      </c>
      <c r="G31" s="14" t="s">
        <v>40</v>
      </c>
      <c r="H31" s="14" t="s">
        <v>47</v>
      </c>
      <c r="I31" s="98" t="s">
        <v>44</v>
      </c>
      <c r="J31" s="99"/>
      <c r="K31" s="29" t="s">
        <v>45</v>
      </c>
      <c r="L31" s="29" t="s">
        <v>46</v>
      </c>
      <c r="M31" s="30" t="s">
        <v>12</v>
      </c>
      <c r="N31" s="16"/>
    </row>
    <row r="32" spans="2:14" ht="21" customHeight="1" thickTop="1">
      <c r="B32" s="67" t="s">
        <v>50</v>
      </c>
      <c r="C32" s="56">
        <v>5458</v>
      </c>
      <c r="D32" s="31">
        <v>6286</v>
      </c>
      <c r="E32" s="31">
        <v>1</v>
      </c>
      <c r="F32" s="72">
        <v>-828</v>
      </c>
      <c r="G32" s="62">
        <v>11723</v>
      </c>
      <c r="H32" s="73">
        <v>0.053</v>
      </c>
      <c r="I32" s="127" t="s">
        <v>71</v>
      </c>
      <c r="J32" s="127"/>
      <c r="K32" s="63" t="s">
        <v>71</v>
      </c>
      <c r="L32" s="63" t="s">
        <v>71</v>
      </c>
      <c r="M32" s="64" t="s">
        <v>80</v>
      </c>
      <c r="N32" s="16"/>
    </row>
    <row r="33" spans="2:14" ht="21" customHeight="1">
      <c r="B33" s="70" t="s">
        <v>51</v>
      </c>
      <c r="C33" s="56">
        <v>3</v>
      </c>
      <c r="D33" s="31">
        <v>2</v>
      </c>
      <c r="E33" s="31">
        <v>1</v>
      </c>
      <c r="F33" s="31">
        <f>+C33-D33</f>
        <v>1</v>
      </c>
      <c r="G33" s="31" t="s">
        <v>58</v>
      </c>
      <c r="H33" s="74"/>
      <c r="I33" s="122" t="s">
        <v>71</v>
      </c>
      <c r="J33" s="123"/>
      <c r="K33" s="65" t="s">
        <v>71</v>
      </c>
      <c r="L33" s="65" t="s">
        <v>71</v>
      </c>
      <c r="M33" s="66"/>
      <c r="N33" s="16"/>
    </row>
    <row r="34" spans="2:14" ht="21" customHeight="1">
      <c r="B34" s="70" t="s">
        <v>52</v>
      </c>
      <c r="C34" s="56">
        <v>5455</v>
      </c>
      <c r="D34" s="31">
        <v>6284</v>
      </c>
      <c r="E34" s="31" t="s">
        <v>58</v>
      </c>
      <c r="F34" s="72">
        <f>+C34-D34</f>
        <v>-829</v>
      </c>
      <c r="G34" s="31">
        <v>11723</v>
      </c>
      <c r="H34" s="74"/>
      <c r="I34" s="134">
        <v>86.8</v>
      </c>
      <c r="J34" s="135"/>
      <c r="K34" s="65"/>
      <c r="L34" s="65">
        <v>6291</v>
      </c>
      <c r="M34" s="71" t="s">
        <v>75</v>
      </c>
      <c r="N34" s="16"/>
    </row>
    <row r="35" spans="2:14" ht="21" customHeight="1">
      <c r="B35" s="68" t="s">
        <v>54</v>
      </c>
      <c r="C35" s="56">
        <v>4828</v>
      </c>
      <c r="D35" s="31">
        <v>4725</v>
      </c>
      <c r="E35" s="31">
        <v>103</v>
      </c>
      <c r="F35" s="31">
        <v>93</v>
      </c>
      <c r="G35" s="31">
        <v>3012</v>
      </c>
      <c r="H35" s="74">
        <v>0.0171</v>
      </c>
      <c r="I35" s="122" t="s">
        <v>57</v>
      </c>
      <c r="J35" s="123"/>
      <c r="K35" s="65"/>
      <c r="L35" s="65"/>
      <c r="M35" s="66"/>
      <c r="N35" s="16"/>
    </row>
    <row r="36" spans="2:14" ht="21" customHeight="1">
      <c r="B36" s="68" t="s">
        <v>55</v>
      </c>
      <c r="C36" s="56">
        <v>136</v>
      </c>
      <c r="D36" s="31">
        <v>131</v>
      </c>
      <c r="E36" s="31">
        <v>5</v>
      </c>
      <c r="F36" s="31">
        <f>+C36-D36</f>
        <v>5</v>
      </c>
      <c r="G36" s="31" t="s">
        <v>58</v>
      </c>
      <c r="H36" s="74">
        <v>0.008</v>
      </c>
      <c r="I36" s="122" t="s">
        <v>58</v>
      </c>
      <c r="J36" s="123"/>
      <c r="K36" s="65"/>
      <c r="L36" s="65"/>
      <c r="M36" s="66"/>
      <c r="N36" s="16"/>
    </row>
    <row r="37" spans="2:14" ht="21.75" customHeight="1">
      <c r="B37" s="68" t="s">
        <v>53</v>
      </c>
      <c r="C37" s="56">
        <v>16820</v>
      </c>
      <c r="D37" s="31">
        <v>15883</v>
      </c>
      <c r="E37" s="31">
        <v>937</v>
      </c>
      <c r="F37" s="31">
        <f>+C37-D37</f>
        <v>937</v>
      </c>
      <c r="G37" s="32" t="s">
        <v>58</v>
      </c>
      <c r="H37" s="75">
        <v>0.003</v>
      </c>
      <c r="I37" s="108" t="s">
        <v>58</v>
      </c>
      <c r="J37" s="108"/>
      <c r="K37" s="33"/>
      <c r="L37" s="33"/>
      <c r="M37" s="34"/>
      <c r="N37" s="35"/>
    </row>
    <row r="38" spans="2:14" ht="21" customHeight="1">
      <c r="B38" s="68" t="s">
        <v>56</v>
      </c>
      <c r="C38" s="56">
        <v>775</v>
      </c>
      <c r="D38" s="31">
        <v>772</v>
      </c>
      <c r="E38" s="31">
        <v>3</v>
      </c>
      <c r="F38" s="90">
        <f>+C38-D38</f>
        <v>3</v>
      </c>
      <c r="G38" s="32" t="s">
        <v>58</v>
      </c>
      <c r="H38" s="75">
        <v>0.008</v>
      </c>
      <c r="I38" s="108" t="s">
        <v>58</v>
      </c>
      <c r="J38" s="108"/>
      <c r="K38" s="33"/>
      <c r="L38" s="33"/>
      <c r="M38" s="34"/>
      <c r="N38" s="35"/>
    </row>
    <row r="39" spans="2:14" ht="21" customHeight="1">
      <c r="B39" s="69" t="s">
        <v>72</v>
      </c>
      <c r="C39" s="45" t="s">
        <v>73</v>
      </c>
      <c r="D39" s="46" t="s">
        <v>73</v>
      </c>
      <c r="E39" s="46" t="s">
        <v>73</v>
      </c>
      <c r="F39" s="77" t="s">
        <v>73</v>
      </c>
      <c r="G39" s="47" t="s">
        <v>58</v>
      </c>
      <c r="H39" s="76">
        <v>0</v>
      </c>
      <c r="I39" s="94" t="s">
        <v>58</v>
      </c>
      <c r="J39" s="94"/>
      <c r="K39" s="48" t="s">
        <v>73</v>
      </c>
      <c r="L39" s="48" t="s">
        <v>73</v>
      </c>
      <c r="M39" s="93" t="s">
        <v>79</v>
      </c>
      <c r="N39" s="35"/>
    </row>
    <row r="40" spans="2:14" ht="21" customHeight="1">
      <c r="B40" s="39"/>
      <c r="C40" s="39"/>
      <c r="D40" s="39"/>
      <c r="E40" s="39"/>
      <c r="F40" s="59"/>
      <c r="G40" s="60"/>
      <c r="H40" s="60"/>
      <c r="I40" s="61"/>
      <c r="J40" s="61"/>
      <c r="K40" s="60"/>
      <c r="L40" s="60"/>
      <c r="M40" s="60"/>
      <c r="N40" s="35"/>
    </row>
    <row r="41" spans="2:14" ht="18.75">
      <c r="B41" s="5" t="s">
        <v>24</v>
      </c>
      <c r="J41" s="16"/>
      <c r="K41" s="28" t="s">
        <v>41</v>
      </c>
      <c r="L41" s="16"/>
      <c r="M41" s="16"/>
      <c r="N41" s="16"/>
    </row>
    <row r="42" spans="2:14" ht="7.5" customHeight="1">
      <c r="B42" s="6"/>
      <c r="J42" s="16"/>
      <c r="K42" s="16"/>
      <c r="L42" s="16"/>
      <c r="M42" s="16"/>
      <c r="N42" s="16"/>
    </row>
    <row r="43" spans="2:14" s="8" customFormat="1" ht="48.75" customHeight="1" thickBot="1">
      <c r="B43" s="7"/>
      <c r="C43" s="17" t="s">
        <v>25</v>
      </c>
      <c r="D43" s="14" t="s">
        <v>26</v>
      </c>
      <c r="E43" s="14" t="s">
        <v>27</v>
      </c>
      <c r="F43" s="14" t="s">
        <v>28</v>
      </c>
      <c r="G43" s="14" t="s">
        <v>29</v>
      </c>
      <c r="H43" s="13" t="s">
        <v>30</v>
      </c>
      <c r="I43" s="112" t="s">
        <v>31</v>
      </c>
      <c r="J43" s="113"/>
      <c r="K43" s="49" t="s">
        <v>12</v>
      </c>
      <c r="L43" s="18"/>
      <c r="M43" s="16"/>
      <c r="N43" s="16"/>
    </row>
    <row r="44" spans="2:14" ht="27" customHeight="1" thickTop="1">
      <c r="B44" s="85" t="s">
        <v>69</v>
      </c>
      <c r="C44" s="20">
        <v>3</v>
      </c>
      <c r="D44" s="21">
        <v>6</v>
      </c>
      <c r="E44" s="21">
        <v>40</v>
      </c>
      <c r="F44" s="21" t="s">
        <v>70</v>
      </c>
      <c r="G44" s="21" t="s">
        <v>70</v>
      </c>
      <c r="H44" s="21" t="s">
        <v>70</v>
      </c>
      <c r="I44" s="114" t="s">
        <v>70</v>
      </c>
      <c r="J44" s="115"/>
      <c r="K44" s="50"/>
      <c r="L44" s="18"/>
      <c r="M44" s="16"/>
      <c r="N44" s="16"/>
    </row>
    <row r="45" spans="2:14" ht="21" customHeight="1">
      <c r="B45" s="19"/>
      <c r="C45" s="20"/>
      <c r="D45" s="21"/>
      <c r="E45" s="21"/>
      <c r="F45" s="21"/>
      <c r="G45" s="21"/>
      <c r="H45" s="21"/>
      <c r="I45" s="116"/>
      <c r="J45" s="117"/>
      <c r="K45" s="51"/>
      <c r="L45" s="18"/>
      <c r="M45" s="16"/>
      <c r="N45" s="16"/>
    </row>
    <row r="46" spans="2:14" ht="21" customHeight="1">
      <c r="B46" s="36"/>
      <c r="C46" s="52"/>
      <c r="D46" s="37"/>
      <c r="E46" s="37"/>
      <c r="F46" s="37"/>
      <c r="G46" s="37"/>
      <c r="H46" s="37"/>
      <c r="I46" s="120"/>
      <c r="J46" s="121"/>
      <c r="K46" s="51"/>
      <c r="L46" s="18"/>
      <c r="M46" s="16"/>
      <c r="N46" s="16"/>
    </row>
    <row r="47" spans="2:14" ht="21" customHeight="1">
      <c r="B47" s="53"/>
      <c r="C47" s="9"/>
      <c r="D47" s="10"/>
      <c r="E47" s="10"/>
      <c r="F47" s="10"/>
      <c r="G47" s="10"/>
      <c r="H47" s="10"/>
      <c r="I47" s="118"/>
      <c r="J47" s="119"/>
      <c r="K47" s="54"/>
      <c r="L47" s="18"/>
      <c r="M47" s="16"/>
      <c r="N47" s="16"/>
    </row>
    <row r="48" spans="2:14" ht="21" customHeight="1">
      <c r="B48" s="55" t="s">
        <v>32</v>
      </c>
      <c r="J48" s="16"/>
      <c r="K48" s="16"/>
      <c r="L48" s="16"/>
      <c r="M48" s="16"/>
      <c r="N48" s="16"/>
    </row>
    <row r="49" ht="26.25" customHeight="1"/>
    <row r="50" spans="2:14" ht="18.75">
      <c r="B50" s="11" t="s">
        <v>33</v>
      </c>
      <c r="J50" s="16"/>
      <c r="K50" s="16"/>
      <c r="L50" s="16"/>
      <c r="M50" s="16"/>
      <c r="N50" s="16"/>
    </row>
    <row r="51" ht="7.5" customHeight="1"/>
    <row r="52" spans="2:9" ht="37.5" customHeight="1">
      <c r="B52" s="109" t="s">
        <v>34</v>
      </c>
      <c r="C52" s="109"/>
      <c r="D52" s="110">
        <v>0.42</v>
      </c>
      <c r="E52" s="110"/>
      <c r="F52" s="109" t="s">
        <v>35</v>
      </c>
      <c r="G52" s="109"/>
      <c r="H52" s="111">
        <v>3.9</v>
      </c>
      <c r="I52" s="111"/>
    </row>
    <row r="53" spans="2:9" ht="37.5" customHeight="1">
      <c r="B53" s="109" t="s">
        <v>36</v>
      </c>
      <c r="C53" s="109"/>
      <c r="D53" s="111">
        <v>13.4</v>
      </c>
      <c r="E53" s="111"/>
      <c r="F53" s="109" t="s">
        <v>37</v>
      </c>
      <c r="G53" s="109"/>
      <c r="H53" s="111">
        <v>92.8</v>
      </c>
      <c r="I53" s="111"/>
    </row>
    <row r="54" spans="2:14" ht="21" customHeight="1">
      <c r="B54" s="55" t="s">
        <v>38</v>
      </c>
      <c r="J54" s="16"/>
      <c r="K54" s="16"/>
      <c r="L54" s="16"/>
      <c r="M54" s="16"/>
      <c r="N54" s="16"/>
    </row>
  </sheetData>
  <mergeCells count="40">
    <mergeCell ref="I34:J34"/>
    <mergeCell ref="C3:E3"/>
    <mergeCell ref="I22:J22"/>
    <mergeCell ref="I23:J23"/>
    <mergeCell ref="I33:J33"/>
    <mergeCell ref="I10:J10"/>
    <mergeCell ref="I11:J11"/>
    <mergeCell ref="I35:J35"/>
    <mergeCell ref="I3:J3"/>
    <mergeCell ref="I4:J4"/>
    <mergeCell ref="I37:J37"/>
    <mergeCell ref="I31:J31"/>
    <mergeCell ref="I32:J32"/>
    <mergeCell ref="I14:J14"/>
    <mergeCell ref="I8:J8"/>
    <mergeCell ref="I9:J9"/>
    <mergeCell ref="I36:J36"/>
    <mergeCell ref="H52:I52"/>
    <mergeCell ref="H53:I53"/>
    <mergeCell ref="I43:J43"/>
    <mergeCell ref="I44:J44"/>
    <mergeCell ref="I45:J45"/>
    <mergeCell ref="I47:J47"/>
    <mergeCell ref="I46:J46"/>
    <mergeCell ref="B52:C52"/>
    <mergeCell ref="B53:C53"/>
    <mergeCell ref="F52:G52"/>
    <mergeCell ref="F53:G53"/>
    <mergeCell ref="D52:E52"/>
    <mergeCell ref="D53:E53"/>
    <mergeCell ref="I39:J39"/>
    <mergeCell ref="C1:J1"/>
    <mergeCell ref="I24:J24"/>
    <mergeCell ref="I18:J18"/>
    <mergeCell ref="I19:J19"/>
    <mergeCell ref="I20:J20"/>
    <mergeCell ref="I21:J21"/>
    <mergeCell ref="I12:J12"/>
    <mergeCell ref="I13:J13"/>
    <mergeCell ref="I38:J38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2008-03-03T06:49:02Z</cp:lastPrinted>
  <dcterms:created xsi:type="dcterms:W3CDTF">2008-02-15T06:55:04Z</dcterms:created>
  <dcterms:modified xsi:type="dcterms:W3CDTF">2008-03-14T10:03:19Z</dcterms:modified>
  <cp:category/>
  <cp:version/>
  <cp:contentType/>
  <cp:contentStatus/>
</cp:coreProperties>
</file>