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<sst xmlns="http://schemas.openxmlformats.org/spreadsheetml/2006/main" count="197" uniqueCount="109">
  <si>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</si>
  <si>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</si>
  <si>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</si>
  <si>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</si>
  <si>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</si>
  <si>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</si>
  <si>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</si>
  <si>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</si>
  <si>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</si>
  <si>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</si>
  <si>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</si>
  <si>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</si>
  <si>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</si>
  <si>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</si>
  <si>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</si>
  <si>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</si>
  <si>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</si>
  <si>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</si>
  <si>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</si>
  <si>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</si>
  <si>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</si>
  <si>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</si>
  <si>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</si>
  <si>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</si>
  <si>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</si>
  <si>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</si>
  <si>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</si>
  <si>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</si>
  <si>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</si>
  <si>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</si>
  <si>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</si>
  <si>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</si>
  <si>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</si>
  <si>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</si>
  <si>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</si>
  <si>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</si>
  <si>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</si>
  <si>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</si>
  <si>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</si>
  <si>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</si>
  <si>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</si>
  <si>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</si>
  <si>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</si>
  <si>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</si>
  <si>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</si>
  <si>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</si>
  <si>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</si>
  <si>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</si>
  <si>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</si>
  <si>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</si>
  <si>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</si>
  <si>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</si>
  <si>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</si>
  <si>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</si>
  <si>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</si>
  <si>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</si>
  <si>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</si>
  <si>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</si>
  <si>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</si>
  <si>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</si>
  <si>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</si>
  <si>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</si>
  <si>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</si>
  <si>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</si>
  <si>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</si>
  <si>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</si>
  <si>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</si>
  <si>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</si>
  <si>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</si>
  <si>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</si>
  <si>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</si>
  <si>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石巻市</t>
  </si>
  <si>
    <t>土地取得特別会計</t>
  </si>
  <si>
    <t>診療所事業特別会計</t>
  </si>
  <si>
    <t>おしかホエールランド事業特別会計</t>
  </si>
  <si>
    <t>病院事業会計</t>
  </si>
  <si>
    <t>水産物地方卸売
市場事業特別会計</t>
  </si>
  <si>
    <t>下水道事業特別会計</t>
  </si>
  <si>
    <t>漁業集落排水事業
特別会計</t>
  </si>
  <si>
    <t>農業集落排水事業
特別会計</t>
  </si>
  <si>
    <t>浄化槽整備事業
特別会計</t>
  </si>
  <si>
    <t>国民健康保険事業特別会計</t>
  </si>
  <si>
    <t>介護保険事業特別会計</t>
  </si>
  <si>
    <t>老人保健医療事業特別会計</t>
  </si>
  <si>
    <t>駐車場事業特別会計</t>
  </si>
  <si>
    <t>石巻地区広域行政事務組合</t>
  </si>
  <si>
    <t>石巻地方広域水道企業団</t>
  </si>
  <si>
    <t>石巻地区土地開発公社</t>
  </si>
  <si>
    <t>石巻市救急医療事業団</t>
  </si>
  <si>
    <t>石巻地域高等教育事業団</t>
  </si>
  <si>
    <t>石巻市文化スポーツ振興公社</t>
  </si>
  <si>
    <t>石巻地区勤労者福祉サービスセンター</t>
  </si>
  <si>
    <t>街づくりまんぼう</t>
  </si>
  <si>
    <t>かほく・上品の郷</t>
  </si>
  <si>
    <t>病院事業会計</t>
  </si>
  <si>
    <t>後期高齢者医療特別会計</t>
  </si>
  <si>
    <t>法適用企業</t>
  </si>
  <si>
    <t>宮城県市町村職員退職手当組合</t>
  </si>
  <si>
    <t>宮城県市町村自治振興センター</t>
  </si>
  <si>
    <t>宮城県後期高齢者医療広域連合</t>
  </si>
  <si>
    <t>宮城県後期高齢者医療事業会計</t>
  </si>
  <si>
    <t>－</t>
  </si>
  <si>
    <t>－</t>
  </si>
  <si>
    <t>おしかパブリックサービス</t>
  </si>
  <si>
    <t>-</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</si>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</sst>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style="thin"/>
      <right style="thin"/>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8" fontId="2" fillId="24" borderId="23" xfId="0" applyNumberFormat="1" applyFont="1" applyFill="1" applyBorder="1" applyAlignment="1">
      <alignment horizontal="center"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8" fontId="2" fillId="24" borderId="25"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8"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3" xfId="0" applyFont="1" applyFill="1" applyBorder="1" applyAlignment="1">
      <alignment horizontal="center" vertical="center" shrinkToFit="1"/>
    </xf>
    <xf numFmtId="38" fontId="2" fillId="0" borderId="23" xfId="48" applyFont="1" applyFill="1" applyBorder="1" applyAlignment="1">
      <alignment horizontal="right" vertical="center"/>
    </xf>
    <xf numFmtId="38" fontId="2" fillId="0" borderId="24" xfId="48" applyFont="1" applyFill="1" applyBorder="1" applyAlignment="1">
      <alignment horizontal="right" vertical="center"/>
    </xf>
    <xf numFmtId="38" fontId="2" fillId="0" borderId="24" xfId="48" applyFont="1" applyFill="1" applyBorder="1" applyAlignment="1">
      <alignment horizontal="right" vertical="center" wrapText="1"/>
    </xf>
    <xf numFmtId="38" fontId="2" fillId="0" borderId="20" xfId="48" applyFont="1" applyFill="1" applyBorder="1" applyAlignment="1">
      <alignment horizontal="right" vertical="center"/>
    </xf>
    <xf numFmtId="38" fontId="2" fillId="0" borderId="21" xfId="48" applyFont="1" applyFill="1" applyBorder="1" applyAlignment="1">
      <alignment horizontal="right" vertical="center"/>
    </xf>
    <xf numFmtId="38" fontId="2" fillId="0" borderId="21" xfId="48" applyFont="1" applyFill="1" applyBorder="1" applyAlignment="1">
      <alignment horizontal="right" vertical="center" wrapText="1"/>
    </xf>
    <xf numFmtId="38" fontId="2" fillId="0" borderId="21" xfId="48" applyFont="1" applyFill="1" applyBorder="1" applyAlignment="1">
      <alignment horizontal="center" vertical="center" wrapText="1"/>
    </xf>
    <xf numFmtId="38" fontId="2" fillId="0" borderId="24" xfId="48" applyFont="1" applyFill="1" applyBorder="1" applyAlignment="1">
      <alignment horizontal="center" vertical="center" wrapText="1"/>
    </xf>
    <xf numFmtId="176"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6"/>
  <sheetViews>
    <sheetView tabSelected="1" view="pageBreakPreview" zoomScaleSheetLayoutView="100" workbookViewId="0" topLeftCell="A1">
      <selection activeCell="D26" sqref="D26"/>
    </sheetView>
  </sheetViews>
  <sheetFormatPr defaultColWidth="9.00390625" defaultRowHeight="13.5" customHeight="1"/>
  <cols>
    <col min="1" max="1" width="17.87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21007</v>
      </c>
      <c r="H5" s="13">
        <v>17936</v>
      </c>
      <c r="I5" s="14">
        <v>1691</v>
      </c>
      <c r="J5" s="15">
        <v>40633</v>
      </c>
    </row>
    <row r="6" ht="14.25">
      <c r="A6" s="6" t="s">
        <v>2</v>
      </c>
    </row>
    <row r="7" spans="8:9" ht="10.5">
      <c r="H7" s="3" t="s">
        <v>12</v>
      </c>
      <c r="I7" s="3"/>
    </row>
    <row r="8" spans="1:8" ht="13.5" customHeight="1">
      <c r="A8" s="126" t="s">
        <v>0</v>
      </c>
      <c r="B8" s="134" t="s">
        <v>3</v>
      </c>
      <c r="C8" s="138" t="s">
        <v>4</v>
      </c>
      <c r="D8" s="138" t="s">
        <v>5</v>
      </c>
      <c r="E8" s="138" t="s">
        <v>6</v>
      </c>
      <c r="F8" s="132" t="s">
        <v>55</v>
      </c>
      <c r="G8" s="138" t="s">
        <v>7</v>
      </c>
      <c r="H8" s="128" t="s">
        <v>8</v>
      </c>
    </row>
    <row r="9" spans="1:8" ht="13.5" customHeight="1" thickBot="1">
      <c r="A9" s="127"/>
      <c r="B9" s="131"/>
      <c r="C9" s="133"/>
      <c r="D9" s="133"/>
      <c r="E9" s="133"/>
      <c r="F9" s="135"/>
      <c r="G9" s="133"/>
      <c r="H9" s="129"/>
    </row>
    <row r="10" spans="1:8" ht="13.5" customHeight="1" thickTop="1">
      <c r="A10" s="42" t="s">
        <v>9</v>
      </c>
      <c r="B10" s="16">
        <v>60789</v>
      </c>
      <c r="C10" s="17">
        <v>60258</v>
      </c>
      <c r="D10" s="17">
        <v>531</v>
      </c>
      <c r="E10" s="17">
        <v>361</v>
      </c>
      <c r="F10" s="17">
        <v>1419</v>
      </c>
      <c r="G10" s="17">
        <v>70046</v>
      </c>
      <c r="H10" s="18"/>
    </row>
    <row r="11" spans="1:8" ht="13.5" customHeight="1">
      <c r="A11" s="43" t="s">
        <v>72</v>
      </c>
      <c r="B11" s="19">
        <v>166</v>
      </c>
      <c r="C11" s="20">
        <v>166</v>
      </c>
      <c r="D11" s="20">
        <v>0</v>
      </c>
      <c r="E11" s="20">
        <v>0</v>
      </c>
      <c r="F11" s="20">
        <v>166</v>
      </c>
      <c r="G11" s="20">
        <v>409</v>
      </c>
      <c r="H11" s="21"/>
    </row>
    <row r="12" spans="1:8" ht="13.5" customHeight="1">
      <c r="A12" s="43" t="s">
        <v>73</v>
      </c>
      <c r="B12" s="19">
        <v>618</v>
      </c>
      <c r="C12" s="20">
        <v>618</v>
      </c>
      <c r="D12" s="20">
        <v>0</v>
      </c>
      <c r="E12" s="20">
        <v>0</v>
      </c>
      <c r="F12" s="20">
        <v>313</v>
      </c>
      <c r="G12" s="20">
        <v>227</v>
      </c>
      <c r="H12" s="21"/>
    </row>
    <row r="13" spans="1:8" ht="13.5" customHeight="1">
      <c r="A13" s="44" t="s">
        <v>74</v>
      </c>
      <c r="B13" s="29">
        <v>47</v>
      </c>
      <c r="C13" s="30">
        <v>47</v>
      </c>
      <c r="D13" s="30">
        <v>0</v>
      </c>
      <c r="E13" s="30">
        <v>0</v>
      </c>
      <c r="F13" s="30">
        <v>29</v>
      </c>
      <c r="G13" s="30">
        <v>11</v>
      </c>
      <c r="H13" s="31"/>
    </row>
    <row r="14" spans="1:8" ht="13.5" customHeight="1">
      <c r="A14" s="47" t="s">
        <v>1</v>
      </c>
      <c r="B14" s="32">
        <v>57655</v>
      </c>
      <c r="C14" s="33">
        <v>57124</v>
      </c>
      <c r="D14" s="33">
        <v>531</v>
      </c>
      <c r="E14" s="33">
        <v>361</v>
      </c>
      <c r="F14" s="83"/>
      <c r="G14" s="33">
        <v>70693</v>
      </c>
      <c r="H14" s="40"/>
    </row>
    <row r="15" spans="1:8" ht="13.5" customHeight="1">
      <c r="A15" s="85" t="s">
        <v>61</v>
      </c>
      <c r="B15" s="86"/>
      <c r="C15" s="86"/>
      <c r="D15" s="86"/>
      <c r="E15" s="86"/>
      <c r="F15" s="86"/>
      <c r="G15" s="86"/>
      <c r="H15" s="87"/>
    </row>
    <row r="16" ht="9.75" customHeight="1"/>
    <row r="17" ht="14.25">
      <c r="A17" s="6" t="s">
        <v>10</v>
      </c>
    </row>
    <row r="18" spans="9:12" ht="10.5">
      <c r="I18" s="3" t="s">
        <v>12</v>
      </c>
      <c r="K18" s="3"/>
      <c r="L18" s="3"/>
    </row>
    <row r="19" spans="1:9" ht="13.5" customHeight="1">
      <c r="A19" s="126" t="s">
        <v>0</v>
      </c>
      <c r="B19" s="130" t="s">
        <v>43</v>
      </c>
      <c r="C19" s="132" t="s">
        <v>44</v>
      </c>
      <c r="D19" s="132" t="s">
        <v>45</v>
      </c>
      <c r="E19" s="136" t="s">
        <v>46</v>
      </c>
      <c r="F19" s="132" t="s">
        <v>55</v>
      </c>
      <c r="G19" s="132" t="s">
        <v>11</v>
      </c>
      <c r="H19" s="136" t="s">
        <v>41</v>
      </c>
      <c r="I19" s="128" t="s">
        <v>8</v>
      </c>
    </row>
    <row r="20" spans="1:9" ht="13.5" customHeight="1" thickBot="1">
      <c r="A20" s="127"/>
      <c r="B20" s="131"/>
      <c r="C20" s="133"/>
      <c r="D20" s="133"/>
      <c r="E20" s="139"/>
      <c r="F20" s="135"/>
      <c r="G20" s="135"/>
      <c r="H20" s="137"/>
      <c r="I20" s="129"/>
    </row>
    <row r="21" spans="1:9" ht="13.5" customHeight="1" thickTop="1">
      <c r="A21" s="42" t="s">
        <v>75</v>
      </c>
      <c r="B21" s="22">
        <v>5150</v>
      </c>
      <c r="C21" s="23">
        <v>5419</v>
      </c>
      <c r="D21" s="23">
        <v>-268</v>
      </c>
      <c r="E21" s="23">
        <v>-717</v>
      </c>
      <c r="F21" s="23">
        <v>1606</v>
      </c>
      <c r="G21" s="23">
        <v>5821</v>
      </c>
      <c r="H21" s="23">
        <v>4232</v>
      </c>
      <c r="I21" s="24" t="s">
        <v>96</v>
      </c>
    </row>
    <row r="22" spans="1:9" ht="13.5" customHeight="1">
      <c r="A22" s="42" t="s">
        <v>76</v>
      </c>
      <c r="B22" s="94">
        <v>281</v>
      </c>
      <c r="C22" s="95">
        <v>281</v>
      </c>
      <c r="D22" s="95">
        <v>0</v>
      </c>
      <c r="E22" s="95">
        <v>0</v>
      </c>
      <c r="F22" s="95">
        <v>58</v>
      </c>
      <c r="G22" s="95">
        <v>825</v>
      </c>
      <c r="H22" s="95">
        <v>443</v>
      </c>
      <c r="I22" s="24"/>
    </row>
    <row r="23" spans="1:9" ht="13.5" customHeight="1">
      <c r="A23" s="42" t="s">
        <v>77</v>
      </c>
      <c r="B23" s="94">
        <v>9389</v>
      </c>
      <c r="C23" s="95">
        <v>9375</v>
      </c>
      <c r="D23" s="95">
        <v>15</v>
      </c>
      <c r="E23" s="95">
        <v>0</v>
      </c>
      <c r="F23" s="95">
        <v>2589</v>
      </c>
      <c r="G23" s="95">
        <v>49091</v>
      </c>
      <c r="H23" s="95">
        <v>42710</v>
      </c>
      <c r="I23" s="24"/>
    </row>
    <row r="24" spans="1:9" ht="13.5" customHeight="1">
      <c r="A24" s="42" t="s">
        <v>78</v>
      </c>
      <c r="B24" s="94">
        <v>16</v>
      </c>
      <c r="C24" s="95">
        <v>16</v>
      </c>
      <c r="D24" s="95">
        <v>0</v>
      </c>
      <c r="E24" s="95">
        <v>0</v>
      </c>
      <c r="F24" s="95">
        <v>6</v>
      </c>
      <c r="G24" s="95">
        <v>156</v>
      </c>
      <c r="H24" s="95">
        <v>83</v>
      </c>
      <c r="I24" s="24"/>
    </row>
    <row r="25" spans="1:9" ht="13.5" customHeight="1">
      <c r="A25" s="42" t="s">
        <v>79</v>
      </c>
      <c r="B25" s="94">
        <v>995</v>
      </c>
      <c r="C25" s="95">
        <v>995</v>
      </c>
      <c r="D25" s="95">
        <v>0</v>
      </c>
      <c r="E25" s="95">
        <v>0</v>
      </c>
      <c r="F25" s="95">
        <v>185</v>
      </c>
      <c r="G25" s="95">
        <v>3729</v>
      </c>
      <c r="H25" s="95">
        <v>3267</v>
      </c>
      <c r="I25" s="24"/>
    </row>
    <row r="26" spans="1:9" ht="13.5" customHeight="1">
      <c r="A26" s="42" t="s">
        <v>80</v>
      </c>
      <c r="B26" s="94">
        <v>47</v>
      </c>
      <c r="C26" s="95">
        <v>47</v>
      </c>
      <c r="D26" s="95">
        <v>0</v>
      </c>
      <c r="E26" s="95">
        <v>0</v>
      </c>
      <c r="F26" s="95">
        <v>16</v>
      </c>
      <c r="G26" s="95">
        <v>137</v>
      </c>
      <c r="H26" s="95">
        <v>108</v>
      </c>
      <c r="I26" s="24"/>
    </row>
    <row r="27" spans="1:9" ht="13.5" customHeight="1">
      <c r="A27" s="42" t="s">
        <v>84</v>
      </c>
      <c r="B27" s="94">
        <v>32</v>
      </c>
      <c r="C27" s="95">
        <v>32</v>
      </c>
      <c r="D27" s="95">
        <v>0</v>
      </c>
      <c r="E27" s="95">
        <v>0</v>
      </c>
      <c r="F27" s="95">
        <v>23</v>
      </c>
      <c r="G27" s="95">
        <v>133</v>
      </c>
      <c r="H27" s="95">
        <v>76</v>
      </c>
      <c r="I27" s="24"/>
    </row>
    <row r="28" spans="1:9" ht="13.5" customHeight="1">
      <c r="A28" s="42" t="s">
        <v>81</v>
      </c>
      <c r="B28" s="94">
        <v>18835</v>
      </c>
      <c r="C28" s="95">
        <v>18558</v>
      </c>
      <c r="D28" s="95">
        <v>277</v>
      </c>
      <c r="E28" s="95">
        <v>277</v>
      </c>
      <c r="F28" s="95">
        <v>957</v>
      </c>
      <c r="G28" s="113" t="s">
        <v>101</v>
      </c>
      <c r="H28" s="113" t="s">
        <v>101</v>
      </c>
      <c r="I28" s="24"/>
    </row>
    <row r="29" spans="1:9" ht="13.5" customHeight="1">
      <c r="A29" s="42" t="s">
        <v>95</v>
      </c>
      <c r="B29" s="94">
        <v>1276</v>
      </c>
      <c r="C29" s="95">
        <v>1275</v>
      </c>
      <c r="D29" s="95">
        <v>1</v>
      </c>
      <c r="E29" s="95">
        <v>1</v>
      </c>
      <c r="F29" s="95">
        <v>307</v>
      </c>
      <c r="G29" s="113" t="s">
        <v>101</v>
      </c>
      <c r="H29" s="113" t="s">
        <v>101</v>
      </c>
      <c r="I29" s="24"/>
    </row>
    <row r="30" spans="1:9" ht="13.5" customHeight="1">
      <c r="A30" s="42" t="s">
        <v>83</v>
      </c>
      <c r="B30" s="97">
        <v>1763</v>
      </c>
      <c r="C30" s="98">
        <v>1784</v>
      </c>
      <c r="D30" s="98">
        <v>-21</v>
      </c>
      <c r="E30" s="98">
        <v>-21</v>
      </c>
      <c r="F30" s="98">
        <v>115</v>
      </c>
      <c r="G30" s="113" t="s">
        <v>101</v>
      </c>
      <c r="H30" s="113" t="s">
        <v>101</v>
      </c>
      <c r="I30" s="99"/>
    </row>
    <row r="31" spans="1:9" ht="13.5" customHeight="1">
      <c r="A31" s="42" t="s">
        <v>82</v>
      </c>
      <c r="B31" s="34">
        <v>9366</v>
      </c>
      <c r="C31" s="35">
        <v>9272</v>
      </c>
      <c r="D31" s="35">
        <v>94</v>
      </c>
      <c r="E31" s="35">
        <v>94</v>
      </c>
      <c r="F31" s="35">
        <v>1270</v>
      </c>
      <c r="G31" s="113" t="s">
        <v>101</v>
      </c>
      <c r="H31" s="113" t="s">
        <v>101</v>
      </c>
      <c r="I31" s="36"/>
    </row>
    <row r="32" spans="1:9" ht="13.5" customHeight="1">
      <c r="A32" s="47" t="s">
        <v>15</v>
      </c>
      <c r="B32" s="48"/>
      <c r="C32" s="49"/>
      <c r="D32" s="49"/>
      <c r="E32" s="37">
        <f>SUM(E21:E31)</f>
        <v>-366</v>
      </c>
      <c r="F32" s="39"/>
      <c r="G32" s="37">
        <f>SUM(G21:G31)</f>
        <v>59892</v>
      </c>
      <c r="H32" s="37">
        <f>SUM(H21:H31)</f>
        <v>50919</v>
      </c>
      <c r="I32" s="41"/>
    </row>
    <row r="33" ht="10.5">
      <c r="A33" s="1" t="s">
        <v>62</v>
      </c>
    </row>
    <row r="34" ht="10.5">
      <c r="A34" s="1" t="s">
        <v>63</v>
      </c>
    </row>
    <row r="35" ht="10.5">
      <c r="A35" s="1" t="s">
        <v>49</v>
      </c>
    </row>
    <row r="36" ht="10.5">
      <c r="A36" s="1" t="s">
        <v>48</v>
      </c>
    </row>
    <row r="37" ht="9.75" customHeight="1"/>
    <row r="38" ht="14.25">
      <c r="A38" s="6" t="s">
        <v>13</v>
      </c>
    </row>
    <row r="39" spans="9:10" ht="10.5">
      <c r="I39" s="3" t="s">
        <v>12</v>
      </c>
      <c r="J39" s="3"/>
    </row>
    <row r="40" spans="1:9" ht="13.5" customHeight="1">
      <c r="A40" s="126" t="s">
        <v>14</v>
      </c>
      <c r="B40" s="130" t="s">
        <v>43</v>
      </c>
      <c r="C40" s="132" t="s">
        <v>44</v>
      </c>
      <c r="D40" s="132" t="s">
        <v>45</v>
      </c>
      <c r="E40" s="136" t="s">
        <v>46</v>
      </c>
      <c r="F40" s="132" t="s">
        <v>55</v>
      </c>
      <c r="G40" s="132" t="s">
        <v>11</v>
      </c>
      <c r="H40" s="136" t="s">
        <v>42</v>
      </c>
      <c r="I40" s="128" t="s">
        <v>8</v>
      </c>
    </row>
    <row r="41" spans="1:9" ht="13.5" customHeight="1" thickBot="1">
      <c r="A41" s="127"/>
      <c r="B41" s="131"/>
      <c r="C41" s="133"/>
      <c r="D41" s="133"/>
      <c r="E41" s="139"/>
      <c r="F41" s="135"/>
      <c r="G41" s="135"/>
      <c r="H41" s="137"/>
      <c r="I41" s="129"/>
    </row>
    <row r="42" spans="1:9" ht="13.5" customHeight="1" thickTop="1">
      <c r="A42" s="106" t="s">
        <v>97</v>
      </c>
      <c r="B42" s="107">
        <v>19550</v>
      </c>
      <c r="C42" s="108">
        <v>18656</v>
      </c>
      <c r="D42" s="108">
        <v>894</v>
      </c>
      <c r="E42" s="108">
        <v>894</v>
      </c>
      <c r="F42" s="109">
        <v>3467</v>
      </c>
      <c r="G42" s="114" t="s">
        <v>101</v>
      </c>
      <c r="H42" s="114" t="s">
        <v>101</v>
      </c>
      <c r="I42" s="104"/>
    </row>
    <row r="43" spans="1:9" ht="13.5" customHeight="1">
      <c r="A43" s="96" t="s">
        <v>98</v>
      </c>
      <c r="B43" s="110">
        <v>136</v>
      </c>
      <c r="C43" s="111">
        <v>130</v>
      </c>
      <c r="D43" s="111">
        <v>6</v>
      </c>
      <c r="E43" s="111">
        <v>6</v>
      </c>
      <c r="F43" s="113" t="s">
        <v>101</v>
      </c>
      <c r="G43" s="113" t="s">
        <v>101</v>
      </c>
      <c r="H43" s="113" t="s">
        <v>101</v>
      </c>
      <c r="I43" s="105"/>
    </row>
    <row r="44" spans="1:9" ht="13.5" customHeight="1">
      <c r="A44" s="96" t="s">
        <v>99</v>
      </c>
      <c r="B44" s="110">
        <v>1830</v>
      </c>
      <c r="C44" s="111">
        <v>1803</v>
      </c>
      <c r="D44" s="111">
        <v>27</v>
      </c>
      <c r="E44" s="111">
        <v>27</v>
      </c>
      <c r="F44" s="112">
        <v>14</v>
      </c>
      <c r="G44" s="113" t="s">
        <v>101</v>
      </c>
      <c r="H44" s="113" t="s">
        <v>101</v>
      </c>
      <c r="I44" s="105"/>
    </row>
    <row r="45" spans="1:9" ht="13.5" customHeight="1">
      <c r="A45" s="96" t="s">
        <v>100</v>
      </c>
      <c r="B45" s="110">
        <v>173676</v>
      </c>
      <c r="C45" s="111">
        <v>167902</v>
      </c>
      <c r="D45" s="111">
        <v>5774</v>
      </c>
      <c r="E45" s="111">
        <v>5774</v>
      </c>
      <c r="F45" s="112">
        <v>2160</v>
      </c>
      <c r="G45" s="113" t="s">
        <v>101</v>
      </c>
      <c r="H45" s="113" t="s">
        <v>101</v>
      </c>
      <c r="I45" s="105"/>
    </row>
    <row r="46" spans="1:9" ht="13.5" customHeight="1">
      <c r="A46" s="103" t="s">
        <v>85</v>
      </c>
      <c r="B46" s="94">
        <v>6864</v>
      </c>
      <c r="C46" s="95">
        <v>6737</v>
      </c>
      <c r="D46" s="95">
        <v>127</v>
      </c>
      <c r="E46" s="95">
        <v>127</v>
      </c>
      <c r="F46" s="95">
        <v>76</v>
      </c>
      <c r="G46" s="95">
        <v>3731</v>
      </c>
      <c r="H46" s="95">
        <v>2858</v>
      </c>
      <c r="I46" s="24"/>
    </row>
    <row r="47" spans="1:9" ht="13.5" customHeight="1">
      <c r="A47" s="44" t="s">
        <v>86</v>
      </c>
      <c r="B47" s="34">
        <v>5548</v>
      </c>
      <c r="C47" s="35">
        <v>4856</v>
      </c>
      <c r="D47" s="35">
        <v>692</v>
      </c>
      <c r="E47" s="35">
        <v>5153</v>
      </c>
      <c r="F47" s="35">
        <v>566</v>
      </c>
      <c r="G47" s="35">
        <v>14034</v>
      </c>
      <c r="H47" s="35">
        <v>4676</v>
      </c>
      <c r="I47" s="36" t="s">
        <v>96</v>
      </c>
    </row>
    <row r="48" spans="1:9" ht="13.5" customHeight="1">
      <c r="A48" s="47" t="s">
        <v>16</v>
      </c>
      <c r="B48" s="48"/>
      <c r="C48" s="49"/>
      <c r="D48" s="49"/>
      <c r="E48" s="37">
        <f>SUM(E46:E47)</f>
        <v>5280</v>
      </c>
      <c r="F48" s="39"/>
      <c r="G48" s="37">
        <f>SUM(G46:G47)</f>
        <v>17765</v>
      </c>
      <c r="H48" s="37">
        <f>SUM(H46:H47)</f>
        <v>7534</v>
      </c>
      <c r="I48" s="50"/>
    </row>
    <row r="49" ht="9.75" customHeight="1">
      <c r="A49" s="2"/>
    </row>
    <row r="50" ht="14.25">
      <c r="A50" s="6" t="s">
        <v>56</v>
      </c>
    </row>
    <row r="51" ht="10.5">
      <c r="J51" s="3" t="s">
        <v>12</v>
      </c>
    </row>
    <row r="52" spans="1:10" ht="13.5" customHeight="1">
      <c r="A52" s="140" t="s">
        <v>17</v>
      </c>
      <c r="B52" s="130" t="s">
        <v>19</v>
      </c>
      <c r="C52" s="132" t="s">
        <v>47</v>
      </c>
      <c r="D52" s="132" t="s">
        <v>20</v>
      </c>
      <c r="E52" s="132" t="s">
        <v>21</v>
      </c>
      <c r="F52" s="132" t="s">
        <v>22</v>
      </c>
      <c r="G52" s="136" t="s">
        <v>23</v>
      </c>
      <c r="H52" s="136" t="s">
        <v>24</v>
      </c>
      <c r="I52" s="136" t="s">
        <v>59</v>
      </c>
      <c r="J52" s="128" t="s">
        <v>8</v>
      </c>
    </row>
    <row r="53" spans="1:10" ht="13.5" customHeight="1" thickBot="1">
      <c r="A53" s="141"/>
      <c r="B53" s="131"/>
      <c r="C53" s="133"/>
      <c r="D53" s="133"/>
      <c r="E53" s="133"/>
      <c r="F53" s="133"/>
      <c r="G53" s="139"/>
      <c r="H53" s="139"/>
      <c r="I53" s="137"/>
      <c r="J53" s="129"/>
    </row>
    <row r="54" spans="1:10" ht="13.5" customHeight="1" thickTop="1">
      <c r="A54" s="42" t="s">
        <v>87</v>
      </c>
      <c r="B54" s="22">
        <v>0</v>
      </c>
      <c r="C54" s="23">
        <v>39</v>
      </c>
      <c r="D54" s="23">
        <v>8</v>
      </c>
      <c r="E54" s="115" t="s">
        <v>102</v>
      </c>
      <c r="F54" s="115" t="s">
        <v>101</v>
      </c>
      <c r="G54" s="23">
        <v>3472</v>
      </c>
      <c r="H54" s="115" t="s">
        <v>101</v>
      </c>
      <c r="I54" s="115" t="s">
        <v>101</v>
      </c>
      <c r="J54" s="24"/>
    </row>
    <row r="55" spans="1:10" ht="13.5" customHeight="1">
      <c r="A55" s="42" t="s">
        <v>88</v>
      </c>
      <c r="B55" s="94">
        <v>0</v>
      </c>
      <c r="C55" s="95">
        <v>35</v>
      </c>
      <c r="D55" s="95">
        <v>20</v>
      </c>
      <c r="E55" s="116" t="s">
        <v>101</v>
      </c>
      <c r="F55" s="116" t="s">
        <v>101</v>
      </c>
      <c r="G55" s="116" t="s">
        <v>101</v>
      </c>
      <c r="H55" s="116" t="s">
        <v>101</v>
      </c>
      <c r="I55" s="116" t="s">
        <v>101</v>
      </c>
      <c r="J55" s="24"/>
    </row>
    <row r="56" spans="1:10" ht="13.5" customHeight="1">
      <c r="A56" s="42" t="s">
        <v>89</v>
      </c>
      <c r="B56" s="94">
        <v>-3</v>
      </c>
      <c r="C56" s="95">
        <v>153</v>
      </c>
      <c r="D56" s="95">
        <v>45</v>
      </c>
      <c r="E56" s="116" t="s">
        <v>101</v>
      </c>
      <c r="F56" s="116" t="s">
        <v>101</v>
      </c>
      <c r="G56" s="116" t="s">
        <v>101</v>
      </c>
      <c r="H56" s="116" t="s">
        <v>101</v>
      </c>
      <c r="I56" s="116" t="s">
        <v>101</v>
      </c>
      <c r="J56" s="24"/>
    </row>
    <row r="57" spans="1:10" ht="13.5" customHeight="1">
      <c r="A57" s="42" t="s">
        <v>90</v>
      </c>
      <c r="B57" s="94">
        <v>4</v>
      </c>
      <c r="C57" s="95">
        <v>167</v>
      </c>
      <c r="D57" s="95">
        <v>120</v>
      </c>
      <c r="E57" s="95">
        <v>7</v>
      </c>
      <c r="F57" s="116" t="s">
        <v>101</v>
      </c>
      <c r="G57" s="116" t="s">
        <v>101</v>
      </c>
      <c r="H57" s="116" t="s">
        <v>101</v>
      </c>
      <c r="I57" s="116" t="s">
        <v>101</v>
      </c>
      <c r="J57" s="24"/>
    </row>
    <row r="58" spans="1:10" ht="13.5" customHeight="1">
      <c r="A58" s="42" t="s">
        <v>91</v>
      </c>
      <c r="B58" s="94">
        <v>4</v>
      </c>
      <c r="C58" s="95">
        <v>60</v>
      </c>
      <c r="D58" s="95">
        <v>25</v>
      </c>
      <c r="E58" s="95">
        <v>23</v>
      </c>
      <c r="F58" s="116" t="s">
        <v>101</v>
      </c>
      <c r="G58" s="116" t="s">
        <v>101</v>
      </c>
      <c r="H58" s="116" t="s">
        <v>101</v>
      </c>
      <c r="I58" s="116" t="s">
        <v>101</v>
      </c>
      <c r="J58" s="24"/>
    </row>
    <row r="59" spans="1:10" ht="13.5" customHeight="1">
      <c r="A59" s="42" t="s">
        <v>92</v>
      </c>
      <c r="B59" s="94">
        <v>1</v>
      </c>
      <c r="C59" s="95">
        <v>61</v>
      </c>
      <c r="D59" s="95">
        <v>30</v>
      </c>
      <c r="E59" s="95">
        <v>0</v>
      </c>
      <c r="F59" s="116" t="s">
        <v>101</v>
      </c>
      <c r="G59" s="116" t="s">
        <v>101</v>
      </c>
      <c r="H59" s="116" t="s">
        <v>101</v>
      </c>
      <c r="I59" s="116" t="s">
        <v>101</v>
      </c>
      <c r="J59" s="24"/>
    </row>
    <row r="60" spans="1:10" ht="13.5" customHeight="1">
      <c r="A60" s="42" t="s">
        <v>93</v>
      </c>
      <c r="B60" s="94">
        <v>20</v>
      </c>
      <c r="C60" s="95">
        <v>72</v>
      </c>
      <c r="D60" s="95">
        <v>45</v>
      </c>
      <c r="E60" s="95">
        <v>0</v>
      </c>
      <c r="F60" s="116" t="s">
        <v>101</v>
      </c>
      <c r="G60" s="116" t="s">
        <v>101</v>
      </c>
      <c r="H60" s="116" t="s">
        <v>101</v>
      </c>
      <c r="I60" s="116" t="s">
        <v>101</v>
      </c>
      <c r="J60" s="24"/>
    </row>
    <row r="61" spans="1:10" ht="13.5" customHeight="1">
      <c r="A61" s="44" t="s">
        <v>103</v>
      </c>
      <c r="B61" s="34">
        <v>1</v>
      </c>
      <c r="C61" s="35">
        <v>7</v>
      </c>
      <c r="D61" s="35">
        <v>3</v>
      </c>
      <c r="E61" s="117" t="s">
        <v>101</v>
      </c>
      <c r="F61" s="117" t="s">
        <v>101</v>
      </c>
      <c r="G61" s="117" t="s">
        <v>101</v>
      </c>
      <c r="H61" s="117" t="s">
        <v>101</v>
      </c>
      <c r="I61" s="117" t="s">
        <v>101</v>
      </c>
      <c r="J61" s="36"/>
    </row>
    <row r="62" spans="1:10" ht="13.5" customHeight="1">
      <c r="A62" s="51" t="s">
        <v>18</v>
      </c>
      <c r="B62" s="38"/>
      <c r="C62" s="39"/>
      <c r="D62" s="37">
        <f aca="true" t="shared" si="0" ref="D62:I62">SUM(D54:D61)</f>
        <v>296</v>
      </c>
      <c r="E62" s="37">
        <f t="shared" si="0"/>
        <v>30</v>
      </c>
      <c r="F62" s="37">
        <f t="shared" si="0"/>
        <v>0</v>
      </c>
      <c r="G62" s="37">
        <f t="shared" si="0"/>
        <v>3472</v>
      </c>
      <c r="H62" s="37">
        <f t="shared" si="0"/>
        <v>0</v>
      </c>
      <c r="I62" s="37">
        <f t="shared" si="0"/>
        <v>0</v>
      </c>
      <c r="J62" s="41"/>
    </row>
    <row r="63" ht="10.5">
      <c r="A63" s="1" t="s">
        <v>64</v>
      </c>
    </row>
    <row r="64" ht="9.75" customHeight="1"/>
    <row r="65" ht="14.25">
      <c r="A65" s="6" t="s">
        <v>39</v>
      </c>
    </row>
    <row r="66" ht="10.5">
      <c r="D66" s="3" t="s">
        <v>12</v>
      </c>
    </row>
    <row r="67" spans="1:4" ht="21.75" thickBot="1">
      <c r="A67" s="52" t="s">
        <v>34</v>
      </c>
      <c r="B67" s="53" t="s">
        <v>65</v>
      </c>
      <c r="C67" s="54" t="s">
        <v>66</v>
      </c>
      <c r="D67" s="55" t="s">
        <v>50</v>
      </c>
    </row>
    <row r="68" spans="1:4" ht="13.5" customHeight="1" thickTop="1">
      <c r="A68" s="56" t="s">
        <v>35</v>
      </c>
      <c r="B68" s="22">
        <v>2826</v>
      </c>
      <c r="C68" s="23">
        <v>2360</v>
      </c>
      <c r="D68" s="28">
        <f>C68-B68</f>
        <v>-466</v>
      </c>
    </row>
    <row r="69" spans="1:4" ht="13.5" customHeight="1">
      <c r="A69" s="57" t="s">
        <v>36</v>
      </c>
      <c r="B69" s="25">
        <v>69</v>
      </c>
      <c r="C69" s="26">
        <v>69</v>
      </c>
      <c r="D69" s="27">
        <f>C69-B69</f>
        <v>0</v>
      </c>
    </row>
    <row r="70" spans="1:4" ht="13.5" customHeight="1">
      <c r="A70" s="58" t="s">
        <v>37</v>
      </c>
      <c r="B70" s="34">
        <v>6367</v>
      </c>
      <c r="C70" s="35">
        <v>5928</v>
      </c>
      <c r="D70" s="36">
        <f>C70-B70</f>
        <v>-439</v>
      </c>
    </row>
    <row r="71" spans="1:4" ht="13.5" customHeight="1">
      <c r="A71" s="59" t="s">
        <v>38</v>
      </c>
      <c r="B71" s="100">
        <f>SUM(B68:B70)</f>
        <v>9262</v>
      </c>
      <c r="C71" s="37">
        <f>SUM(C68:C70)</f>
        <v>8357</v>
      </c>
      <c r="D71" s="41">
        <f>SUM(D68:D70)</f>
        <v>-905</v>
      </c>
    </row>
    <row r="72" spans="1:4" ht="10.5">
      <c r="A72" s="1" t="s">
        <v>58</v>
      </c>
      <c r="B72" s="60"/>
      <c r="C72" s="60"/>
      <c r="D72" s="60"/>
    </row>
    <row r="73" spans="1:4" ht="9.75" customHeight="1">
      <c r="A73" s="61"/>
      <c r="B73" s="60"/>
      <c r="C73" s="60"/>
      <c r="D73" s="60"/>
    </row>
    <row r="74" ht="14.25">
      <c r="A74" s="6" t="s">
        <v>57</v>
      </c>
    </row>
    <row r="75" ht="10.5" customHeight="1">
      <c r="A75" s="6"/>
    </row>
    <row r="76" spans="1:11" ht="21.75" thickBot="1">
      <c r="A76" s="52" t="s">
        <v>33</v>
      </c>
      <c r="B76" s="53" t="s">
        <v>65</v>
      </c>
      <c r="C76" s="54" t="s">
        <v>66</v>
      </c>
      <c r="D76" s="54" t="s">
        <v>50</v>
      </c>
      <c r="E76" s="62" t="s">
        <v>31</v>
      </c>
      <c r="F76" s="55" t="s">
        <v>32</v>
      </c>
      <c r="G76" s="118" t="s">
        <v>40</v>
      </c>
      <c r="H76" s="119"/>
      <c r="I76" s="53" t="s">
        <v>65</v>
      </c>
      <c r="J76" s="54" t="s">
        <v>66</v>
      </c>
      <c r="K76" s="55" t="s">
        <v>50</v>
      </c>
    </row>
    <row r="77" spans="1:11" ht="13.5" customHeight="1" thickTop="1">
      <c r="A77" s="56" t="s">
        <v>25</v>
      </c>
      <c r="B77" s="63">
        <v>1.33</v>
      </c>
      <c r="C77" s="64">
        <v>0.88</v>
      </c>
      <c r="D77" s="64">
        <f aca="true" t="shared" si="1" ref="D77:D82">C77-B77</f>
        <v>-0.45000000000000007</v>
      </c>
      <c r="E77" s="65">
        <v>-11.44</v>
      </c>
      <c r="F77" s="66">
        <v>-20</v>
      </c>
      <c r="G77" s="124" t="s">
        <v>94</v>
      </c>
      <c r="H77" s="125"/>
      <c r="I77" s="84">
        <v>-27.8</v>
      </c>
      <c r="J77" s="101">
        <v>-17.6</v>
      </c>
      <c r="K77" s="88">
        <f>J77-I77</f>
        <v>10.2</v>
      </c>
    </row>
    <row r="78" spans="1:11" ht="13.5" customHeight="1">
      <c r="A78" s="57" t="s">
        <v>26</v>
      </c>
      <c r="B78" s="89">
        <v>-2.55</v>
      </c>
      <c r="C78" s="67">
        <v>-0.01</v>
      </c>
      <c r="D78" s="67">
        <f t="shared" si="1"/>
        <v>2.54</v>
      </c>
      <c r="E78" s="68">
        <v>-16.44</v>
      </c>
      <c r="F78" s="69">
        <v>-40</v>
      </c>
      <c r="G78" s="122" t="s">
        <v>76</v>
      </c>
      <c r="H78" s="123"/>
      <c r="I78" s="89" t="s">
        <v>104</v>
      </c>
      <c r="J78" s="67" t="s">
        <v>104</v>
      </c>
      <c r="K78" s="90" t="s">
        <v>104</v>
      </c>
    </row>
    <row r="79" spans="1:11" ht="13.5" customHeight="1">
      <c r="A79" s="57" t="s">
        <v>27</v>
      </c>
      <c r="B79" s="71">
        <v>14.6</v>
      </c>
      <c r="C79" s="70">
        <v>14.3</v>
      </c>
      <c r="D79" s="70">
        <f t="shared" si="1"/>
        <v>-0.29999999999999893</v>
      </c>
      <c r="E79" s="72">
        <v>25</v>
      </c>
      <c r="F79" s="73">
        <v>35</v>
      </c>
      <c r="G79" s="122" t="s">
        <v>77</v>
      </c>
      <c r="H79" s="123"/>
      <c r="I79" s="89" t="s">
        <v>105</v>
      </c>
      <c r="J79" s="67" t="s">
        <v>105</v>
      </c>
      <c r="K79" s="90" t="s">
        <v>105</v>
      </c>
    </row>
    <row r="80" spans="1:11" ht="13.5" customHeight="1">
      <c r="A80" s="57" t="s">
        <v>28</v>
      </c>
      <c r="B80" s="91">
        <v>154.6</v>
      </c>
      <c r="C80" s="70">
        <v>143.7</v>
      </c>
      <c r="D80" s="70">
        <f t="shared" si="1"/>
        <v>-10.900000000000006</v>
      </c>
      <c r="E80" s="72">
        <v>350</v>
      </c>
      <c r="F80" s="74"/>
      <c r="G80" s="122" t="s">
        <v>78</v>
      </c>
      <c r="H80" s="123"/>
      <c r="I80" s="89" t="s">
        <v>106</v>
      </c>
      <c r="J80" s="67" t="s">
        <v>106</v>
      </c>
      <c r="K80" s="90" t="s">
        <v>106</v>
      </c>
    </row>
    <row r="81" spans="1:11" ht="13.5" customHeight="1">
      <c r="A81" s="57" t="s">
        <v>29</v>
      </c>
      <c r="B81" s="82">
        <v>0.51</v>
      </c>
      <c r="C81" s="67">
        <v>0.52</v>
      </c>
      <c r="D81" s="67">
        <f t="shared" si="1"/>
        <v>0.010000000000000009</v>
      </c>
      <c r="E81" s="75"/>
      <c r="F81" s="76"/>
      <c r="G81" s="122" t="s">
        <v>79</v>
      </c>
      <c r="H81" s="123"/>
      <c r="I81" s="89" t="s">
        <v>107</v>
      </c>
      <c r="J81" s="67" t="s">
        <v>107</v>
      </c>
      <c r="K81" s="90" t="s">
        <v>107</v>
      </c>
    </row>
    <row r="82" spans="1:11" ht="13.5" customHeight="1">
      <c r="A82" s="77" t="s">
        <v>30</v>
      </c>
      <c r="B82" s="78">
        <v>98.4</v>
      </c>
      <c r="C82" s="79">
        <v>99.4</v>
      </c>
      <c r="D82" s="79">
        <f t="shared" si="1"/>
        <v>1</v>
      </c>
      <c r="E82" s="80"/>
      <c r="F82" s="81"/>
      <c r="G82" s="120" t="s">
        <v>80</v>
      </c>
      <c r="H82" s="121"/>
      <c r="I82" s="92" t="s">
        <v>108</v>
      </c>
      <c r="J82" s="102" t="s">
        <v>108</v>
      </c>
      <c r="K82" s="93" t="s">
        <v>108</v>
      </c>
    </row>
    <row r="83" ht="10.5">
      <c r="A83" s="1" t="s">
        <v>67</v>
      </c>
    </row>
    <row r="84" ht="10.5">
      <c r="A84" s="1" t="s">
        <v>68</v>
      </c>
    </row>
    <row r="85" ht="10.5">
      <c r="A85" s="1" t="s">
        <v>69</v>
      </c>
    </row>
    <row r="86" ht="10.5" customHeight="1">
      <c r="A86" s="1" t="s">
        <v>70</v>
      </c>
    </row>
  </sheetData>
  <sheetProtection/>
  <mergeCells count="43">
    <mergeCell ref="A40:A41"/>
    <mergeCell ref="B40:B41"/>
    <mergeCell ref="C40:C41"/>
    <mergeCell ref="A52:A53"/>
    <mergeCell ref="B52:B53"/>
    <mergeCell ref="C52:C53"/>
    <mergeCell ref="D52:D53"/>
    <mergeCell ref="E52:E53"/>
    <mergeCell ref="H52:H53"/>
    <mergeCell ref="J52:J53"/>
    <mergeCell ref="F52:F53"/>
    <mergeCell ref="G52:G53"/>
    <mergeCell ref="I52:I53"/>
    <mergeCell ref="I19:I20"/>
    <mergeCell ref="D8:D9"/>
    <mergeCell ref="F19:F20"/>
    <mergeCell ref="H40:H41"/>
    <mergeCell ref="I40:I41"/>
    <mergeCell ref="G40:G41"/>
    <mergeCell ref="F40:F41"/>
    <mergeCell ref="D40:D41"/>
    <mergeCell ref="E40:E41"/>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6:H76"/>
    <mergeCell ref="G82:H82"/>
    <mergeCell ref="G81:H81"/>
    <mergeCell ref="G80:H80"/>
    <mergeCell ref="G79:H79"/>
    <mergeCell ref="G78:H78"/>
    <mergeCell ref="G77:H77"/>
  </mergeCells>
  <printOptions/>
  <pageMargins left="0.71" right="0.3937007874015748" top="0.71" bottom="0.3" header="0.45" footer="0.2"/>
  <pageSetup fitToHeight="1" fitToWidth="1" horizontalDpi="300" verticalDpi="300" orientation="portrait" paperSize="9" scale="7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2010-03-18T09:51:50Z</cp:lastPrinted>
  <dcterms:created xsi:type="dcterms:W3CDTF">1997-01-08T22:48:59Z</dcterms:created>
  <dcterms:modified xsi:type="dcterms:W3CDTF">2010-03-23T02:39:44Z</dcterms:modified>
  <cp:category/>
  <cp:version/>
  <cp:contentType/>
  <cp:contentStatus/>
</cp:coreProperties>
</file>