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0.116\総務班　経理担当\20　給与\06　期末勤勉手当\H31-06\学校へ送付\"/>
    </mc:Choice>
  </mc:AlternateContent>
  <bookViews>
    <workbookView xWindow="0" yWindow="0" windowWidth="20490" windowHeight="7530" tabRatio="445" activeTab="2"/>
  </bookViews>
  <sheets>
    <sheet name="入力の仕方" sheetId="3" r:id="rId1"/>
    <sheet name="【参考】_記入例" sheetId="2" r:id="rId2"/>
    <sheet name="【提出】_入力用" sheetId="1" r:id="rId3"/>
  </sheets>
  <calcPr calcId="162913"/>
</workbook>
</file>

<file path=xl/calcChain.xml><?xml version="1.0" encoding="utf-8"?>
<calcChain xmlns="http://schemas.openxmlformats.org/spreadsheetml/2006/main">
  <c r="BO49" i="1" l="1"/>
  <c r="F1" i="1" l="1"/>
  <c r="AY7" i="2" l="1"/>
  <c r="AJ46" i="2"/>
  <c r="AJ49" i="2"/>
  <c r="AC46" i="2"/>
  <c r="AC49" i="2" s="1"/>
  <c r="V46" i="2"/>
  <c r="V49" i="2" s="1"/>
  <c r="O46" i="2"/>
  <c r="O49" i="2" s="1"/>
  <c r="BF45" i="2"/>
  <c r="BM45" i="2"/>
  <c r="BT45" i="2" s="1"/>
  <c r="AY45" i="2"/>
  <c r="BF44" i="2"/>
  <c r="BM44" i="2" s="1"/>
  <c r="AY44" i="2"/>
  <c r="BF43" i="2"/>
  <c r="BM43" i="2" s="1"/>
  <c r="AY43" i="2"/>
  <c r="BF42" i="2"/>
  <c r="BM42" i="2" s="1"/>
  <c r="AY42" i="2"/>
  <c r="BF41" i="2"/>
  <c r="BM41" i="2"/>
  <c r="BT41" i="2" s="1"/>
  <c r="AY41" i="2"/>
  <c r="BF40" i="2"/>
  <c r="BM40" i="2" s="1"/>
  <c r="AY40" i="2"/>
  <c r="BF39" i="2"/>
  <c r="BM39" i="2"/>
  <c r="CF39" i="2" s="1"/>
  <c r="CW39" i="2" s="1"/>
  <c r="AY39" i="2"/>
  <c r="BF38" i="2"/>
  <c r="BM38" i="2" s="1"/>
  <c r="AY38" i="2"/>
  <c r="BF37" i="2"/>
  <c r="BM37" i="2"/>
  <c r="CF37" i="2"/>
  <c r="CW37" i="2" s="1"/>
  <c r="AY37" i="2"/>
  <c r="BF36" i="2"/>
  <c r="BM36" i="2"/>
  <c r="BT36" i="2"/>
  <c r="AY36" i="2"/>
  <c r="BF35" i="2"/>
  <c r="BM35" i="2"/>
  <c r="BT35" i="2" s="1"/>
  <c r="AY35" i="2"/>
  <c r="BF34" i="2"/>
  <c r="BM34" i="2" s="1"/>
  <c r="AY34" i="2"/>
  <c r="BF33" i="2"/>
  <c r="BM33" i="2"/>
  <c r="AY33" i="2"/>
  <c r="BF32" i="2"/>
  <c r="BM32" i="2" s="1"/>
  <c r="AY32" i="2"/>
  <c r="BF31" i="2"/>
  <c r="BM31" i="2"/>
  <c r="AY31" i="2"/>
  <c r="BF30" i="2"/>
  <c r="BM30" i="2" s="1"/>
  <c r="AY30" i="2"/>
  <c r="BF29" i="2"/>
  <c r="BM29" i="2" s="1"/>
  <c r="AY29" i="2"/>
  <c r="BF28" i="2"/>
  <c r="BM28" i="2"/>
  <c r="BT28" i="2" s="1"/>
  <c r="AY28" i="2"/>
  <c r="BF27" i="2"/>
  <c r="BM27" i="2" s="1"/>
  <c r="AY27" i="2"/>
  <c r="BF26" i="2"/>
  <c r="BM26" i="2"/>
  <c r="AY26" i="2"/>
  <c r="BF25" i="2"/>
  <c r="BM25" i="2"/>
  <c r="BT25" i="2" s="1"/>
  <c r="CF25" i="2"/>
  <c r="CW25" i="2" s="1"/>
  <c r="AY25" i="2"/>
  <c r="BF24" i="2"/>
  <c r="BM24" i="2"/>
  <c r="CF24" i="2" s="1"/>
  <c r="CW24" i="2" s="1"/>
  <c r="AY24" i="2"/>
  <c r="BF23" i="2"/>
  <c r="BM23" i="2" s="1"/>
  <c r="AY23" i="2"/>
  <c r="BF22" i="2"/>
  <c r="BM22" i="2" s="1"/>
  <c r="AY22" i="2"/>
  <c r="BF21" i="2"/>
  <c r="BM21" i="2" s="1"/>
  <c r="AY21" i="2"/>
  <c r="BF20" i="2"/>
  <c r="BM20" i="2"/>
  <c r="BT20" i="2" s="1"/>
  <c r="AY20" i="2"/>
  <c r="BF19" i="2"/>
  <c r="BM19" i="2" s="1"/>
  <c r="AY19" i="2"/>
  <c r="BF18" i="2"/>
  <c r="BM18" i="2" s="1"/>
  <c r="AY18" i="2"/>
  <c r="BF17" i="2"/>
  <c r="BM17" i="2" s="1"/>
  <c r="AY17" i="2"/>
  <c r="BF16" i="2"/>
  <c r="BM16" i="2"/>
  <c r="BT16" i="2" s="1"/>
  <c r="CF16" i="2"/>
  <c r="AY16" i="2"/>
  <c r="BF15" i="2"/>
  <c r="BM15" i="2" s="1"/>
  <c r="AY15" i="2"/>
  <c r="BF14" i="2"/>
  <c r="BM14" i="2" s="1"/>
  <c r="AY14" i="2"/>
  <c r="BF13" i="2"/>
  <c r="BM13" i="2"/>
  <c r="AY13" i="2"/>
  <c r="BT13" i="2" s="1"/>
  <c r="BF12" i="2"/>
  <c r="BM12" i="2" s="1"/>
  <c r="AY12" i="2"/>
  <c r="BF11" i="2"/>
  <c r="BM11" i="2"/>
  <c r="CF11" i="2"/>
  <c r="CW11" i="2" s="1"/>
  <c r="AY11" i="2"/>
  <c r="BF10" i="2"/>
  <c r="BM10" i="2" s="1"/>
  <c r="AY10" i="2"/>
  <c r="BF9" i="2"/>
  <c r="BM9" i="2"/>
  <c r="AY9" i="2"/>
  <c r="BF8" i="2"/>
  <c r="BM8" i="2"/>
  <c r="CF8" i="2" s="1"/>
  <c r="CW8" i="2" s="1"/>
  <c r="AY8" i="2"/>
  <c r="BF7" i="2"/>
  <c r="BM7" i="2"/>
  <c r="BF6" i="2"/>
  <c r="BM6" i="2" s="1"/>
  <c r="AY6" i="2"/>
  <c r="BF5" i="2"/>
  <c r="BM5" i="2" s="1"/>
  <c r="AY5" i="2"/>
  <c r="BF4" i="2"/>
  <c r="AY4" i="2"/>
  <c r="AY46" i="2" s="1"/>
  <c r="AQ49" i="2" s="1"/>
  <c r="BF43" i="1"/>
  <c r="BM43" i="1"/>
  <c r="BT43" i="1" s="1"/>
  <c r="AY43" i="1"/>
  <c r="BF44" i="1"/>
  <c r="BM44" i="1"/>
  <c r="CF44" i="1"/>
  <c r="CW44" i="1" s="1"/>
  <c r="AY44" i="1"/>
  <c r="O46" i="1"/>
  <c r="O49" i="1" s="1"/>
  <c r="BF37" i="1"/>
  <c r="BM37" i="1" s="1"/>
  <c r="AY37" i="1"/>
  <c r="BF36" i="1"/>
  <c r="BM36" i="1"/>
  <c r="CF36" i="1" s="1"/>
  <c r="CW36" i="1" s="1"/>
  <c r="AY36" i="1"/>
  <c r="BF35" i="1"/>
  <c r="BM35" i="1"/>
  <c r="AY35" i="1"/>
  <c r="BF34" i="1"/>
  <c r="BM34" i="1"/>
  <c r="CF34" i="1" s="1"/>
  <c r="CW34" i="1" s="1"/>
  <c r="AY34" i="1"/>
  <c r="BF33" i="1"/>
  <c r="BM33" i="1"/>
  <c r="BT33" i="1"/>
  <c r="AY33" i="1"/>
  <c r="BF41" i="1"/>
  <c r="BM41" i="1"/>
  <c r="CF41" i="1" s="1"/>
  <c r="CW41" i="1" s="1"/>
  <c r="AY41" i="1"/>
  <c r="BF40" i="1"/>
  <c r="BM40" i="1"/>
  <c r="AY40" i="1"/>
  <c r="BF39" i="1"/>
  <c r="BM39" i="1"/>
  <c r="BT39" i="1" s="1"/>
  <c r="AY39" i="1"/>
  <c r="BF38" i="1"/>
  <c r="BM38" i="1"/>
  <c r="BT38" i="1"/>
  <c r="AY38" i="1"/>
  <c r="BF42" i="1"/>
  <c r="BM42" i="1"/>
  <c r="BT42" i="1" s="1"/>
  <c r="AY42" i="1"/>
  <c r="AJ46" i="1"/>
  <c r="AJ49" i="1" s="1"/>
  <c r="V46" i="1"/>
  <c r="V49" i="1"/>
  <c r="AC46" i="1"/>
  <c r="AC49" i="1" s="1"/>
  <c r="BF45" i="1"/>
  <c r="BM45" i="1" s="1"/>
  <c r="BF32" i="1"/>
  <c r="BM32" i="1"/>
  <c r="BF31" i="1"/>
  <c r="BM31" i="1" s="1"/>
  <c r="BF30" i="1"/>
  <c r="BM30" i="1"/>
  <c r="BT30" i="1" s="1"/>
  <c r="BF29" i="1"/>
  <c r="BM29" i="1"/>
  <c r="BT29" i="1" s="1"/>
  <c r="BF28" i="1"/>
  <c r="BM28" i="1"/>
  <c r="BT28" i="1" s="1"/>
  <c r="BF27" i="1"/>
  <c r="BM27" i="1" s="1"/>
  <c r="BF26" i="1"/>
  <c r="BM26" i="1"/>
  <c r="CF26" i="1" s="1"/>
  <c r="CW26" i="1" s="1"/>
  <c r="BF25" i="1"/>
  <c r="BM25" i="1" s="1"/>
  <c r="BF24" i="1"/>
  <c r="BM24" i="1" s="1"/>
  <c r="BF23" i="1"/>
  <c r="BM23" i="1" s="1"/>
  <c r="BF22" i="1"/>
  <c r="BM22" i="1"/>
  <c r="BT22" i="1" s="1"/>
  <c r="BF21" i="1"/>
  <c r="BM21" i="1"/>
  <c r="BT21" i="1" s="1"/>
  <c r="BF20" i="1"/>
  <c r="BM20" i="1"/>
  <c r="BT20" i="1" s="1"/>
  <c r="BF19" i="1"/>
  <c r="BM19" i="1" s="1"/>
  <c r="BF18" i="1"/>
  <c r="BM18" i="1"/>
  <c r="CF18" i="1" s="1"/>
  <c r="CW18" i="1" s="1"/>
  <c r="BF17" i="1"/>
  <c r="BM17" i="1"/>
  <c r="CF17" i="1" s="1"/>
  <c r="CW17" i="1" s="1"/>
  <c r="BF16" i="1"/>
  <c r="BM16" i="1"/>
  <c r="CF16" i="1"/>
  <c r="CW16" i="1" s="1"/>
  <c r="BF15" i="1"/>
  <c r="BM15" i="1"/>
  <c r="BT15" i="1" s="1"/>
  <c r="BF14" i="1"/>
  <c r="BM14" i="1" s="1"/>
  <c r="BF13" i="1"/>
  <c r="BM13" i="1" s="1"/>
  <c r="BF12" i="1"/>
  <c r="BM12" i="1" s="1"/>
  <c r="BF11" i="1"/>
  <c r="BM11" i="1"/>
  <c r="BF10" i="1"/>
  <c r="BM10" i="1" s="1"/>
  <c r="BF9" i="1"/>
  <c r="BM9" i="1" s="1"/>
  <c r="BF8" i="1"/>
  <c r="BM8" i="1" s="1"/>
  <c r="BF7" i="1"/>
  <c r="BM7" i="1" s="1"/>
  <c r="BF6" i="1"/>
  <c r="BM6" i="1"/>
  <c r="CF6" i="1" s="1"/>
  <c r="CW6" i="1" s="1"/>
  <c r="BT6" i="1"/>
  <c r="BF5" i="1"/>
  <c r="BM5" i="1" s="1"/>
  <c r="BF4" i="1"/>
  <c r="BM4" i="1" s="1"/>
  <c r="AY45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BT11" i="1"/>
  <c r="AY10" i="1"/>
  <c r="AY9" i="1"/>
  <c r="AY8" i="1"/>
  <c r="AY7" i="1"/>
  <c r="AY6" i="1"/>
  <c r="AY5" i="1"/>
  <c r="AY4" i="1"/>
  <c r="AY46" i="1" s="1"/>
  <c r="AQ49" i="1" s="1"/>
  <c r="CF33" i="1"/>
  <c r="CW33" i="1"/>
  <c r="CF21" i="1"/>
  <c r="CW21" i="1" s="1"/>
  <c r="CF29" i="1"/>
  <c r="CW29" i="1"/>
  <c r="CF13" i="2"/>
  <c r="CW13" i="2" s="1"/>
  <c r="BT24" i="2"/>
  <c r="CF28" i="2"/>
  <c r="CW28" i="2" s="1"/>
  <c r="CF33" i="2"/>
  <c r="CW33" i="2"/>
  <c r="BT37" i="2"/>
  <c r="CF45" i="2"/>
  <c r="CW45" i="2"/>
  <c r="BM4" i="2"/>
  <c r="CF11" i="1"/>
  <c r="CW11" i="1" s="1"/>
  <c r="CF35" i="1"/>
  <c r="CW35" i="1" s="1"/>
  <c r="BT44" i="1"/>
  <c r="BT26" i="1"/>
  <c r="CF32" i="1"/>
  <c r="CW32" i="1"/>
  <c r="BT32" i="1"/>
  <c r="CF40" i="1"/>
  <c r="CW40" i="1"/>
  <c r="BT40" i="1"/>
  <c r="BT11" i="2"/>
  <c r="CF30" i="1"/>
  <c r="CW30" i="1"/>
  <c r="CW16" i="2"/>
  <c r="BT26" i="2"/>
  <c r="CF26" i="2"/>
  <c r="CW26" i="2"/>
  <c r="CF22" i="1"/>
  <c r="CW22" i="1" s="1"/>
  <c r="BT9" i="2"/>
  <c r="CF9" i="2"/>
  <c r="CW9" i="2" s="1"/>
  <c r="CF4" i="2"/>
  <c r="BT4" i="2"/>
  <c r="BT35" i="1"/>
  <c r="BT39" i="2"/>
  <c r="CF41" i="2"/>
  <c r="CW41" i="2"/>
  <c r="CF36" i="2"/>
  <c r="CW36" i="2" s="1"/>
  <c r="BT18" i="1"/>
  <c r="CF20" i="2"/>
  <c r="CW20" i="2" s="1"/>
  <c r="CF38" i="1"/>
  <c r="CW38" i="1"/>
  <c r="BT16" i="1"/>
  <c r="CF31" i="2"/>
  <c r="CW31" i="2" s="1"/>
  <c r="BT31" i="2"/>
  <c r="BT33" i="2"/>
  <c r="CW4" i="2"/>
  <c r="CF7" i="2"/>
  <c r="CW7" i="2" s="1"/>
  <c r="BT7" i="2"/>
  <c r="CF10" i="1" l="1"/>
  <c r="CW10" i="1" s="1"/>
  <c r="BT10" i="1"/>
  <c r="BT31" i="1"/>
  <c r="CF31" i="1"/>
  <c r="CW31" i="1" s="1"/>
  <c r="CF38" i="2"/>
  <c r="CW38" i="2" s="1"/>
  <c r="BT38" i="2"/>
  <c r="CF12" i="1"/>
  <c r="CW12" i="1" s="1"/>
  <c r="BT12" i="1"/>
  <c r="BT27" i="1"/>
  <c r="CF27" i="1"/>
  <c r="CW27" i="1" s="1"/>
  <c r="BT14" i="2"/>
  <c r="CF14" i="2"/>
  <c r="CW14" i="2" s="1"/>
  <c r="CF17" i="2"/>
  <c r="CW17" i="2" s="1"/>
  <c r="BT17" i="2"/>
  <c r="BT30" i="2"/>
  <c r="CF30" i="2"/>
  <c r="CW30" i="2" s="1"/>
  <c r="BT19" i="2"/>
  <c r="CF19" i="2"/>
  <c r="CW19" i="2" s="1"/>
  <c r="BT23" i="2"/>
  <c r="CF23" i="2"/>
  <c r="CW23" i="2" s="1"/>
  <c r="BM46" i="2"/>
  <c r="AX49" i="2" s="1"/>
  <c r="BE49" i="2" s="1"/>
  <c r="BW49" i="2" s="1"/>
  <c r="CF5" i="2"/>
  <c r="CW5" i="2" s="1"/>
  <c r="BT5" i="2"/>
  <c r="BT21" i="2"/>
  <c r="CF21" i="2"/>
  <c r="CW21" i="2" s="1"/>
  <c r="BT27" i="2"/>
  <c r="CF27" i="2"/>
  <c r="CW27" i="2" s="1"/>
  <c r="BT42" i="2"/>
  <c r="CF42" i="2"/>
  <c r="CW42" i="2" s="1"/>
  <c r="CF40" i="2"/>
  <c r="CW40" i="2" s="1"/>
  <c r="BT40" i="2"/>
  <c r="BT25" i="1"/>
  <c r="CF25" i="1"/>
  <c r="CW25" i="1" s="1"/>
  <c r="BT10" i="2"/>
  <c r="CF10" i="2"/>
  <c r="CW10" i="2" s="1"/>
  <c r="BT13" i="1"/>
  <c r="CF13" i="1"/>
  <c r="CW13" i="1" s="1"/>
  <c r="BT7" i="1"/>
  <c r="CF7" i="1"/>
  <c r="CW7" i="1" s="1"/>
  <c r="CF14" i="1"/>
  <c r="CW14" i="1" s="1"/>
  <c r="BT14" i="1"/>
  <c r="BT45" i="1"/>
  <c r="CF45" i="1"/>
  <c r="CW45" i="1" s="1"/>
  <c r="CF15" i="2"/>
  <c r="CW15" i="2" s="1"/>
  <c r="BT15" i="2"/>
  <c r="BT18" i="2"/>
  <c r="CF18" i="2"/>
  <c r="CW18" i="2" s="1"/>
  <c r="BT34" i="2"/>
  <c r="CF34" i="2"/>
  <c r="CW34" i="2" s="1"/>
  <c r="CF9" i="1"/>
  <c r="CW9" i="1" s="1"/>
  <c r="BT9" i="1"/>
  <c r="BT24" i="1"/>
  <c r="CF24" i="1"/>
  <c r="CW24" i="1" s="1"/>
  <c r="BT37" i="1"/>
  <c r="CF37" i="1"/>
  <c r="CW37" i="1" s="1"/>
  <c r="CF44" i="2"/>
  <c r="CW44" i="2" s="1"/>
  <c r="BT44" i="2"/>
  <c r="CF8" i="1"/>
  <c r="CW8" i="1" s="1"/>
  <c r="BT8" i="1"/>
  <c r="BT23" i="1"/>
  <c r="CF23" i="1"/>
  <c r="CW23" i="1" s="1"/>
  <c r="CF6" i="2"/>
  <c r="CW6" i="2" s="1"/>
  <c r="BT6" i="2"/>
  <c r="BT12" i="2"/>
  <c r="CF12" i="2"/>
  <c r="CW12" i="2" s="1"/>
  <c r="CF22" i="2"/>
  <c r="CW22" i="2" s="1"/>
  <c r="BT22" i="2"/>
  <c r="CF43" i="2"/>
  <c r="CW43" i="2" s="1"/>
  <c r="BT43" i="2"/>
  <c r="CF19" i="1"/>
  <c r="CW19" i="1" s="1"/>
  <c r="BT19" i="1"/>
  <c r="BM46" i="1"/>
  <c r="AX49" i="1" s="1"/>
  <c r="BE49" i="1" s="1"/>
  <c r="BW49" i="1" s="1"/>
  <c r="CF4" i="1"/>
  <c r="BT4" i="1"/>
  <c r="BT32" i="2"/>
  <c r="CF32" i="2"/>
  <c r="CW32" i="2" s="1"/>
  <c r="BT5" i="1"/>
  <c r="CF5" i="1"/>
  <c r="CW5" i="1" s="1"/>
  <c r="BT29" i="2"/>
  <c r="CF29" i="2"/>
  <c r="CW29" i="2" s="1"/>
  <c r="BT41" i="1"/>
  <c r="CF42" i="1"/>
  <c r="CW42" i="1" s="1"/>
  <c r="CF43" i="1"/>
  <c r="CW43" i="1" s="1"/>
  <c r="BT8" i="2"/>
  <c r="CF39" i="1"/>
  <c r="CW39" i="1" s="1"/>
  <c r="CF15" i="1"/>
  <c r="CW15" i="1" s="1"/>
  <c r="BT36" i="1"/>
  <c r="BF46" i="2"/>
  <c r="BT17" i="1"/>
  <c r="CF28" i="1"/>
  <c r="CW28" i="1" s="1"/>
  <c r="BT34" i="1"/>
  <c r="CF35" i="2"/>
  <c r="CW35" i="2" s="1"/>
  <c r="CF20" i="1"/>
  <c r="CW20" i="1" s="1"/>
  <c r="BF46" i="1"/>
  <c r="CW46" i="2" l="1"/>
  <c r="CW49" i="2" s="1"/>
  <c r="BT46" i="2"/>
  <c r="BT46" i="1"/>
  <c r="CF46" i="2"/>
  <c r="CF46" i="1"/>
  <c r="CW4" i="1"/>
  <c r="CW46" i="1" s="1"/>
  <c r="CW49" i="1" s="1"/>
</calcChain>
</file>

<file path=xl/sharedStrings.xml><?xml version="1.0" encoding="utf-8"?>
<sst xmlns="http://schemas.openxmlformats.org/spreadsheetml/2006/main" count="150" uniqueCount="88">
  <si>
    <t>給料の調整額</t>
    <rPh sb="0" eb="2">
      <t>キュウリョウ</t>
    </rPh>
    <rPh sb="3" eb="6">
      <t>チョウセイガク</t>
    </rPh>
    <phoneticPr fontId="1"/>
  </si>
  <si>
    <t>教職調整額</t>
    <rPh sb="0" eb="2">
      <t>キョウショク</t>
    </rPh>
    <rPh sb="2" eb="5">
      <t>チョウセイガク</t>
    </rPh>
    <phoneticPr fontId="1"/>
  </si>
  <si>
    <t>扶養手当</t>
    <rPh sb="0" eb="2">
      <t>フヨウ</t>
    </rPh>
    <rPh sb="2" eb="4">
      <t>テアテ</t>
    </rPh>
    <phoneticPr fontId="1"/>
  </si>
  <si>
    <t>地域手当
支給割合</t>
    <rPh sb="0" eb="2">
      <t>チイキ</t>
    </rPh>
    <rPh sb="2" eb="4">
      <t>テアテ</t>
    </rPh>
    <rPh sb="5" eb="7">
      <t>シキュウ</t>
    </rPh>
    <rPh sb="7" eb="9">
      <t>ワリアイ</t>
    </rPh>
    <phoneticPr fontId="1"/>
  </si>
  <si>
    <t>職務
加算率</t>
    <rPh sb="0" eb="2">
      <t>ショクム</t>
    </rPh>
    <rPh sb="3" eb="6">
      <t>カサンリツ</t>
    </rPh>
    <phoneticPr fontId="1"/>
  </si>
  <si>
    <t>職務加算額</t>
    <rPh sb="0" eb="2">
      <t>ショクム</t>
    </rPh>
    <rPh sb="2" eb="5">
      <t>カサンガク</t>
    </rPh>
    <phoneticPr fontId="1"/>
  </si>
  <si>
    <t>期末基礎額</t>
    <rPh sb="0" eb="2">
      <t>キマツ</t>
    </rPh>
    <rPh sb="2" eb="5">
      <t>キソガク</t>
    </rPh>
    <phoneticPr fontId="1"/>
  </si>
  <si>
    <t>在職期間
別割合</t>
    <rPh sb="0" eb="2">
      <t>ザイショク</t>
    </rPh>
    <rPh sb="2" eb="4">
      <t>キカン</t>
    </rPh>
    <rPh sb="5" eb="6">
      <t>ベツ</t>
    </rPh>
    <rPh sb="6" eb="7">
      <t>ワリ</t>
    </rPh>
    <rPh sb="7" eb="8">
      <t>ゴウ</t>
    </rPh>
    <phoneticPr fontId="1"/>
  </si>
  <si>
    <t>職名</t>
    <rPh sb="0" eb="1">
      <t>ショク</t>
    </rPh>
    <rPh sb="1" eb="2">
      <t>ナ</t>
    </rPh>
    <phoneticPr fontId="1"/>
  </si>
  <si>
    <t>氏　　　名</t>
    <rPh sb="0" eb="1">
      <t>シ</t>
    </rPh>
    <rPh sb="4" eb="5">
      <t>メイ</t>
    </rPh>
    <phoneticPr fontId="1"/>
  </si>
  <si>
    <t>期末手当</t>
    <rPh sb="0" eb="2">
      <t>キマツ</t>
    </rPh>
    <rPh sb="2" eb="4">
      <t>テアテ</t>
    </rPh>
    <phoneticPr fontId="1"/>
  </si>
  <si>
    <t>勤勉基礎額</t>
    <rPh sb="0" eb="2">
      <t>キンベン</t>
    </rPh>
    <rPh sb="2" eb="5">
      <t>キソガク</t>
    </rPh>
    <phoneticPr fontId="1"/>
  </si>
  <si>
    <t>期間率</t>
    <rPh sb="0" eb="3">
      <t>キカンリツ</t>
    </rPh>
    <phoneticPr fontId="1"/>
  </si>
  <si>
    <t>成績率</t>
    <rPh sb="0" eb="3">
      <t>セイセキリツ</t>
    </rPh>
    <phoneticPr fontId="1"/>
  </si>
  <si>
    <t>勤勉手当</t>
    <rPh sb="0" eb="2">
      <t>キンベン</t>
    </rPh>
    <rPh sb="2" eb="4">
      <t>テアテ</t>
    </rPh>
    <phoneticPr fontId="1"/>
  </si>
  <si>
    <t>扶養手当除く</t>
    <rPh sb="0" eb="2">
      <t>フヨウ</t>
    </rPh>
    <rPh sb="2" eb="4">
      <t>テアテ</t>
    </rPh>
    <rPh sb="4" eb="5">
      <t>ノゾ</t>
    </rPh>
    <phoneticPr fontId="1"/>
  </si>
  <si>
    <t>扶養手当含む</t>
    <rPh sb="0" eb="2">
      <t>フヨウ</t>
    </rPh>
    <rPh sb="2" eb="4">
      <t>テアテ</t>
    </rPh>
    <rPh sb="4" eb="5">
      <t>フク</t>
    </rPh>
    <phoneticPr fontId="1"/>
  </si>
  <si>
    <t>年</t>
    <rPh sb="0" eb="1">
      <t>ネン</t>
    </rPh>
    <phoneticPr fontId="1"/>
  </si>
  <si>
    <t>月支給期末・勤勉手当積算内訳表</t>
    <rPh sb="0" eb="1">
      <t>ツキ</t>
    </rPh>
    <rPh sb="1" eb="3">
      <t>シキュウ</t>
    </rPh>
    <rPh sb="3" eb="5">
      <t>キマツ</t>
    </rPh>
    <rPh sb="6" eb="8">
      <t>キンベン</t>
    </rPh>
    <rPh sb="8" eb="10">
      <t>テアテ</t>
    </rPh>
    <rPh sb="10" eb="12">
      <t>セキサン</t>
    </rPh>
    <rPh sb="12" eb="15">
      <t>ウチワケヒョウ</t>
    </rPh>
    <phoneticPr fontId="1"/>
  </si>
  <si>
    <t>学校名</t>
    <rPh sb="0" eb="2">
      <t>ガッコウ</t>
    </rPh>
    <rPh sb="2" eb="3">
      <t>ナ</t>
    </rPh>
    <phoneticPr fontId="1"/>
  </si>
  <si>
    <t>所属コード</t>
    <rPh sb="0" eb="2">
      <t>ショゾク</t>
    </rPh>
    <phoneticPr fontId="1"/>
  </si>
  <si>
    <t>支給額</t>
    <rPh sb="0" eb="3">
      <t>シキュウガク</t>
    </rPh>
    <phoneticPr fontId="1"/>
  </si>
  <si>
    <t>合　　　　　　計</t>
    <rPh sb="0" eb="1">
      <t>ゴウ</t>
    </rPh>
    <rPh sb="7" eb="8">
      <t>ケイ</t>
    </rPh>
    <phoneticPr fontId="1"/>
  </si>
  <si>
    <t>.</t>
    <phoneticPr fontId="1"/>
  </si>
  <si>
    <t>勤勉手当総原資計算</t>
    <rPh sb="0" eb="2">
      <t>キンベン</t>
    </rPh>
    <rPh sb="2" eb="4">
      <t>テアテ</t>
    </rPh>
    <rPh sb="4" eb="5">
      <t>ソウ</t>
    </rPh>
    <rPh sb="5" eb="7">
      <t>ゲンシ</t>
    </rPh>
    <rPh sb="7" eb="9">
      <t>ケイサン</t>
    </rPh>
    <phoneticPr fontId="1"/>
  </si>
  <si>
    <t>地域手当額</t>
    <rPh sb="0" eb="2">
      <t>チイキ</t>
    </rPh>
    <rPh sb="2" eb="4">
      <t>テアテ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</si>
  <si>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</si>
  <si>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総原資率</t>
    <rPh sb="0" eb="1">
      <t>ソウ</t>
    </rPh>
    <rPh sb="1" eb="3">
      <t>ゲンシ</t>
    </rPh>
    <rPh sb="3" eb="4">
      <t>リツ</t>
    </rPh>
    <phoneticPr fontId="1"/>
  </si>
  <si>
    <t>所属総原資額</t>
    <rPh sb="0" eb="2">
      <t>ショゾク</t>
    </rPh>
    <rPh sb="2" eb="3">
      <t>ソウ</t>
    </rPh>
    <rPh sb="3" eb="5">
      <t>ゲンシ</t>
    </rPh>
    <rPh sb="5" eb="6">
      <t>ガク</t>
    </rPh>
    <phoneticPr fontId="1"/>
  </si>
  <si>
    <t>特支担当</t>
    <rPh sb="0" eb="1">
      <t>トク</t>
    </rPh>
    <rPh sb="1" eb="2">
      <t>シ</t>
    </rPh>
    <rPh sb="2" eb="4">
      <t>タントウ</t>
    </rPh>
    <phoneticPr fontId="1"/>
  </si>
  <si>
    <t>校長（総原資より除外）</t>
    <rPh sb="0" eb="2">
      <t>コウチョウ</t>
    </rPh>
    <rPh sb="3" eb="4">
      <t>ソウ</t>
    </rPh>
    <rPh sb="4" eb="6">
      <t>ゲンシ</t>
    </rPh>
    <rPh sb="8" eb="10">
      <t>ジョガイ</t>
    </rPh>
    <phoneticPr fontId="1"/>
  </si>
  <si>
    <t>※期末勤勉手当報告書（KK１）に打ち出された全員について、その氏名順に記入する</t>
    <rPh sb="1" eb="3">
      <t>キマツ</t>
    </rPh>
    <rPh sb="3" eb="5">
      <t>キンベン</t>
    </rPh>
    <rPh sb="5" eb="7">
      <t>テアテ</t>
    </rPh>
    <rPh sb="7" eb="10">
      <t>ホウコクショ</t>
    </rPh>
    <rPh sb="16" eb="17">
      <t>ウ</t>
    </rPh>
    <rPh sb="18" eb="19">
      <t>ダ</t>
    </rPh>
    <rPh sb="22" eb="24">
      <t>ゼンイン</t>
    </rPh>
    <rPh sb="31" eb="33">
      <t>シメイ</t>
    </rPh>
    <rPh sb="33" eb="34">
      <t>ジュン</t>
    </rPh>
    <rPh sb="35" eb="37">
      <t>キニュウ</t>
    </rPh>
    <phoneticPr fontId="1"/>
  </si>
  <si>
    <t>残　　額</t>
    <rPh sb="0" eb="1">
      <t>ザン</t>
    </rPh>
    <rPh sb="3" eb="4">
      <t>ガク</t>
    </rPh>
    <phoneticPr fontId="1"/>
  </si>
  <si>
    <t>No</t>
    <phoneticPr fontId="1"/>
  </si>
  <si>
    <t>備　　　　　　考</t>
    <rPh sb="0" eb="1">
      <t>ビン</t>
    </rPh>
    <rPh sb="7" eb="8">
      <t>コウ</t>
    </rPh>
    <phoneticPr fontId="1"/>
  </si>
  <si>
    <t>基　　礎　　デ　　ー　　タ</t>
    <rPh sb="0" eb="1">
      <t>モト</t>
    </rPh>
    <rPh sb="3" eb="4">
      <t>イシズエ</t>
    </rPh>
    <phoneticPr fontId="1"/>
  </si>
  <si>
    <t>地　　域　　手　　当</t>
    <rPh sb="0" eb="1">
      <t>チ</t>
    </rPh>
    <rPh sb="3" eb="4">
      <t>イキ</t>
    </rPh>
    <rPh sb="6" eb="7">
      <t>テ</t>
    </rPh>
    <rPh sb="9" eb="10">
      <t>トウ</t>
    </rPh>
    <phoneticPr fontId="1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</si>
  <si>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</si>
  <si>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</si>
  <si>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</si>
  <si>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主事</t>
    <rPh sb="0" eb="2">
      <t>シュジ</t>
    </rPh>
    <phoneticPr fontId="2"/>
  </si>
  <si>
    <t>養教</t>
    <rPh sb="0" eb="1">
      <t>マモル</t>
    </rPh>
    <rPh sb="1" eb="2">
      <t>キョウ</t>
    </rPh>
    <phoneticPr fontId="2"/>
  </si>
  <si>
    <t>講師</t>
    <rPh sb="0" eb="2">
      <t>コウシ</t>
    </rPh>
    <phoneticPr fontId="2"/>
  </si>
  <si>
    <t>○○　○○</t>
    <phoneticPr fontId="2"/>
  </si>
  <si>
    <t>○○○　○○</t>
    <phoneticPr fontId="2"/>
  </si>
  <si>
    <t>○　　　　○</t>
    <phoneticPr fontId="2"/>
  </si>
  <si>
    <t>○○　○○○</t>
    <phoneticPr fontId="2"/>
  </si>
  <si>
    <t>○○○　　○</t>
    <phoneticPr fontId="2"/>
  </si>
  <si>
    <t>○期末勤勉手当積算内訳表の入力手順について</t>
    <rPh sb="1" eb="3">
      <t>キマツ</t>
    </rPh>
    <rPh sb="3" eb="5">
      <t>キンベン</t>
    </rPh>
    <rPh sb="5" eb="7">
      <t>テアテ</t>
    </rPh>
    <rPh sb="7" eb="9">
      <t>セキサン</t>
    </rPh>
    <rPh sb="9" eb="12">
      <t>ウチワケヒョウ</t>
    </rPh>
    <rPh sb="13" eb="15">
      <t>ニュウリョク</t>
    </rPh>
    <rPh sb="15" eb="17">
      <t>テジュン</t>
    </rPh>
    <phoneticPr fontId="3"/>
  </si>
  <si>
    <t>本　　俸</t>
    <rPh sb="0" eb="1">
      <t>ホン</t>
    </rPh>
    <rPh sb="3" eb="4">
      <t>フチ</t>
    </rPh>
    <phoneticPr fontId="1"/>
  </si>
  <si>
    <t>注意事項</t>
    <rPh sb="0" eb="2">
      <t>チュウイ</t>
    </rPh>
    <rPh sb="2" eb="4">
      <t>ジコウ</t>
    </rPh>
    <phoneticPr fontId="3"/>
  </si>
  <si>
    <t>本　　俸</t>
    <rPh sb="0" eb="1">
      <t>ホン</t>
    </rPh>
    <rPh sb="3" eb="4">
      <t>ブ</t>
    </rPh>
    <phoneticPr fontId="1"/>
  </si>
  <si>
    <t>本　　俸</t>
    <rPh sb="0" eb="1">
      <t>ホン</t>
    </rPh>
    <rPh sb="3" eb="4">
      <t>ボウ</t>
    </rPh>
    <phoneticPr fontId="1"/>
  </si>
  <si>
    <t>※KK1の氏名の順番と，給与個人票の氏名の順番は異なるので注意願います。</t>
    <rPh sb="5" eb="7">
      <t>シメイ</t>
    </rPh>
    <rPh sb="8" eb="10">
      <t>ジュンバン</t>
    </rPh>
    <rPh sb="12" eb="14">
      <t>キュウヨ</t>
    </rPh>
    <rPh sb="14" eb="17">
      <t>コジンヒョウ</t>
    </rPh>
    <rPh sb="18" eb="20">
      <t>シメイ</t>
    </rPh>
    <rPh sb="21" eb="23">
      <t>ジュンバン</t>
    </rPh>
    <rPh sb="24" eb="25">
      <t>コト</t>
    </rPh>
    <rPh sb="29" eb="31">
      <t>チュウイ</t>
    </rPh>
    <rPh sb="31" eb="32">
      <t>ネガ</t>
    </rPh>
    <phoneticPr fontId="3"/>
  </si>
  <si>
    <t>※管理職の教職調整額定額もここに入力してください（7,500円や8,000円）。</t>
    <rPh sb="1" eb="4">
      <t>カンリショク</t>
    </rPh>
    <rPh sb="5" eb="7">
      <t>キョウショク</t>
    </rPh>
    <rPh sb="7" eb="10">
      <t>チョウセイガク</t>
    </rPh>
    <rPh sb="10" eb="12">
      <t>テイガク</t>
    </rPh>
    <rPh sb="16" eb="18">
      <t>ニュウリョク</t>
    </rPh>
    <rPh sb="30" eb="31">
      <t>エン</t>
    </rPh>
    <rPh sb="37" eb="38">
      <t>エン</t>
    </rPh>
    <phoneticPr fontId="3"/>
  </si>
  <si>
    <t>※総原資に含めない職員は，校長，産休代替講師，育休代替講師，長研代替講師，病休代替講師，再任用職員，全期間育休等の職員。その他，給与テキスト等により確認願います。</t>
    <rPh sb="1" eb="4">
      <t>ソウゲンシ</t>
    </rPh>
    <rPh sb="5" eb="6">
      <t>フク</t>
    </rPh>
    <rPh sb="9" eb="11">
      <t>ショクイン</t>
    </rPh>
    <rPh sb="13" eb="15">
      <t>コウチョウ</t>
    </rPh>
    <rPh sb="16" eb="18">
      <t>サンキュウ</t>
    </rPh>
    <rPh sb="18" eb="20">
      <t>ダイタイ</t>
    </rPh>
    <rPh sb="20" eb="22">
      <t>コウシ</t>
    </rPh>
    <rPh sb="23" eb="25">
      <t>イクキュウ</t>
    </rPh>
    <rPh sb="25" eb="27">
      <t>ダイタイ</t>
    </rPh>
    <rPh sb="27" eb="29">
      <t>コウシ</t>
    </rPh>
    <rPh sb="30" eb="31">
      <t>チョウ</t>
    </rPh>
    <rPh sb="31" eb="32">
      <t>ケン</t>
    </rPh>
    <rPh sb="32" eb="34">
      <t>ダイタイ</t>
    </rPh>
    <rPh sb="34" eb="36">
      <t>コウシ</t>
    </rPh>
    <rPh sb="37" eb="39">
      <t>ビョウキュウ</t>
    </rPh>
    <rPh sb="39" eb="41">
      <t>ダイタイ</t>
    </rPh>
    <rPh sb="41" eb="43">
      <t>コウシ</t>
    </rPh>
    <rPh sb="44" eb="47">
      <t>サイニンヨウ</t>
    </rPh>
    <rPh sb="47" eb="49">
      <t>ショクイン</t>
    </rPh>
    <rPh sb="50" eb="53">
      <t>ゼンキカン</t>
    </rPh>
    <rPh sb="53" eb="55">
      <t>イクキュウ</t>
    </rPh>
    <rPh sb="55" eb="56">
      <t>トウ</t>
    </rPh>
    <rPh sb="57" eb="59">
      <t>ショクイン</t>
    </rPh>
    <rPh sb="62" eb="63">
      <t>タ</t>
    </rPh>
    <rPh sb="64" eb="66">
      <t>キュウヨ</t>
    </rPh>
    <rPh sb="70" eb="71">
      <t>トウ</t>
    </rPh>
    <rPh sb="74" eb="76">
      <t>カクニン</t>
    </rPh>
    <rPh sb="76" eb="77">
      <t>ネガ</t>
    </rPh>
    <phoneticPr fontId="3"/>
  </si>
  <si>
    <t>※シートの黄色の塗りつぶし部分には，計算式が入っています。また，そのセルは保護されており，入力ができないようになっています。ただし，パスワードは設定していません。</t>
    <rPh sb="5" eb="7">
      <t>キイロ</t>
    </rPh>
    <rPh sb="8" eb="9">
      <t>ヌ</t>
    </rPh>
    <rPh sb="13" eb="15">
      <t>ブブン</t>
    </rPh>
    <rPh sb="18" eb="21">
      <t>ケイサンシキ</t>
    </rPh>
    <rPh sb="22" eb="23">
      <t>ハイ</t>
    </rPh>
    <rPh sb="37" eb="39">
      <t>ホゴ</t>
    </rPh>
    <rPh sb="45" eb="47">
      <t>ニュウリョク</t>
    </rPh>
    <rPh sb="72" eb="74">
      <t>セッテイ</t>
    </rPh>
    <phoneticPr fontId="3"/>
  </si>
  <si>
    <t>※入力の際，欄違いのないよう注意願います。</t>
    <rPh sb="1" eb="3">
      <t>ニュウリョク</t>
    </rPh>
    <rPh sb="4" eb="5">
      <t>サイ</t>
    </rPh>
    <rPh sb="6" eb="7">
      <t>ラン</t>
    </rPh>
    <rPh sb="7" eb="8">
      <t>チガ</t>
    </rPh>
    <rPh sb="14" eb="16">
      <t>チュウイ</t>
    </rPh>
    <rPh sb="16" eb="17">
      <t>ネガ</t>
    </rPh>
    <phoneticPr fontId="3"/>
  </si>
  <si>
    <t>新採（新卒→通算なし）</t>
    <rPh sb="0" eb="2">
      <t>シンサイ</t>
    </rPh>
    <rPh sb="3" eb="5">
      <t>シンソツ</t>
    </rPh>
    <rPh sb="6" eb="8">
      <t>ツウサン</t>
    </rPh>
    <phoneticPr fontId="2"/>
  </si>
  <si>
    <t>新採（６６講師→通算あり）</t>
    <rPh sb="0" eb="2">
      <t>シンサイ</t>
    </rPh>
    <rPh sb="5" eb="7">
      <t>コウシ</t>
    </rPh>
    <rPh sb="8" eb="10">
      <t>ツウサン</t>
    </rPh>
    <phoneticPr fontId="2"/>
  </si>
  <si>
    <t>特支担当，６６講師→６６講師</t>
    <rPh sb="0" eb="1">
      <t>トク</t>
    </rPh>
    <rPh sb="1" eb="2">
      <t>シ</t>
    </rPh>
    <rPh sb="2" eb="4">
      <t>タントウ</t>
    </rPh>
    <rPh sb="7" eb="9">
      <t>コウシ</t>
    </rPh>
    <rPh sb="12" eb="14">
      <t>コウシ</t>
    </rPh>
    <phoneticPr fontId="1"/>
  </si>
  <si>
    <t>******</t>
    <phoneticPr fontId="2"/>
  </si>
  <si>
    <t>地域手当経過措置あり</t>
    <rPh sb="0" eb="2">
      <t>チイキ</t>
    </rPh>
    <rPh sb="2" eb="4">
      <t>テアテ</t>
    </rPh>
    <rPh sb="4" eb="6">
      <t>ケイカ</t>
    </rPh>
    <rPh sb="6" eb="8">
      <t>ソチ</t>
    </rPh>
    <phoneticPr fontId="2"/>
  </si>
  <si>
    <t>　所属コードを入力。</t>
    <rPh sb="1" eb="3">
      <t>ショゾク</t>
    </rPh>
    <rPh sb="7" eb="9">
      <t>ニュウリョク</t>
    </rPh>
    <phoneticPr fontId="3"/>
  </si>
  <si>
    <t>　学校名を入力。</t>
    <rPh sb="1" eb="3">
      <t>ガッコウ</t>
    </rPh>
    <rPh sb="3" eb="4">
      <t>ナ</t>
    </rPh>
    <rPh sb="5" eb="7">
      <t>ニュウリョク</t>
    </rPh>
    <phoneticPr fontId="3"/>
  </si>
  <si>
    <t>　期末勤勉手当報告書（KK１）に打ち出された順番に，氏名を入力。</t>
    <rPh sb="1" eb="3">
      <t>キマツ</t>
    </rPh>
    <rPh sb="3" eb="5">
      <t>キンベン</t>
    </rPh>
    <rPh sb="5" eb="7">
      <t>テアテ</t>
    </rPh>
    <rPh sb="7" eb="10">
      <t>ホウコクショ</t>
    </rPh>
    <rPh sb="16" eb="17">
      <t>ウ</t>
    </rPh>
    <rPh sb="18" eb="19">
      <t>ダ</t>
    </rPh>
    <rPh sb="22" eb="24">
      <t>ジュンバン</t>
    </rPh>
    <rPh sb="26" eb="28">
      <t>シメイ</t>
    </rPh>
    <rPh sb="29" eb="31">
      <t>ニュウリョク</t>
    </rPh>
    <phoneticPr fontId="3"/>
  </si>
  <si>
    <r>
      <t>※校長や産休・育休代替講師など計算から除外される職員も，</t>
    </r>
    <r>
      <rPr>
        <u/>
        <sz val="11"/>
        <color indexed="8"/>
        <rFont val="HGP創英ﾌﾟﾚｾﾞﾝｽEB"/>
        <family val="1"/>
        <charset val="128"/>
      </rPr>
      <t>名前と職名は入力します</t>
    </r>
    <r>
      <rPr>
        <sz val="11"/>
        <color indexed="8"/>
        <rFont val="HGP創英ﾌﾟﾚｾﾞﾝｽEB"/>
        <family val="1"/>
        <charset val="128"/>
      </rPr>
      <t>。</t>
    </r>
    <rPh sb="1" eb="3">
      <t>コウチョウ</t>
    </rPh>
    <rPh sb="4" eb="6">
      <t>サンキュウ</t>
    </rPh>
    <rPh sb="7" eb="9">
      <t>イクキュウ</t>
    </rPh>
    <rPh sb="9" eb="11">
      <t>ダイタイ</t>
    </rPh>
    <rPh sb="11" eb="13">
      <t>コウシ</t>
    </rPh>
    <rPh sb="15" eb="17">
      <t>ケイサン</t>
    </rPh>
    <rPh sb="19" eb="21">
      <t>ジョガイ</t>
    </rPh>
    <rPh sb="24" eb="26">
      <t>ショクイン</t>
    </rPh>
    <rPh sb="28" eb="30">
      <t>ナマエ</t>
    </rPh>
    <rPh sb="31" eb="33">
      <t>ショクメイ</t>
    </rPh>
    <rPh sb="34" eb="36">
      <t>ニュウリョク</t>
    </rPh>
    <phoneticPr fontId="3"/>
  </si>
  <si>
    <t>　職名を入力。</t>
    <rPh sb="1" eb="3">
      <t>ショクメイ</t>
    </rPh>
    <rPh sb="4" eb="6">
      <t>ニュウリョク</t>
    </rPh>
    <phoneticPr fontId="3"/>
  </si>
  <si>
    <t>　給料月額を入力。</t>
    <rPh sb="1" eb="3">
      <t>キュウリョウ</t>
    </rPh>
    <rPh sb="3" eb="5">
      <t>ゲツガク</t>
    </rPh>
    <rPh sb="6" eb="8">
      <t>ニュウリョク</t>
    </rPh>
    <phoneticPr fontId="3"/>
  </si>
  <si>
    <t>※通常は給与個人票の二段書きになってる給料月額の，上段（高い方）の額を入力します。</t>
    <rPh sb="1" eb="3">
      <t>ツウジョウ</t>
    </rPh>
    <rPh sb="4" eb="6">
      <t>キュウヨ</t>
    </rPh>
    <rPh sb="6" eb="9">
      <t>コジンヒョウ</t>
    </rPh>
    <rPh sb="10" eb="12">
      <t>ニダン</t>
    </rPh>
    <rPh sb="12" eb="13">
      <t>カ</t>
    </rPh>
    <rPh sb="19" eb="21">
      <t>キュウリョウ</t>
    </rPh>
    <rPh sb="21" eb="23">
      <t>ゲツガク</t>
    </rPh>
    <rPh sb="25" eb="27">
      <t>ジョウダン</t>
    </rPh>
    <rPh sb="28" eb="29">
      <t>タカ</t>
    </rPh>
    <rPh sb="30" eb="31">
      <t>ホウ</t>
    </rPh>
    <rPh sb="33" eb="34">
      <t>ガク</t>
    </rPh>
    <rPh sb="35" eb="37">
      <t>ニュウリョク</t>
    </rPh>
    <phoneticPr fontId="3"/>
  </si>
  <si>
    <t>　給料の調整額を入力。</t>
    <rPh sb="1" eb="3">
      <t>キュウリョウ</t>
    </rPh>
    <rPh sb="4" eb="7">
      <t>チョウセイガク</t>
    </rPh>
    <rPh sb="8" eb="10">
      <t>ニュウリョク</t>
    </rPh>
    <phoneticPr fontId="3"/>
  </si>
  <si>
    <t>　教職調整額を入力。</t>
    <rPh sb="1" eb="3">
      <t>キョウショク</t>
    </rPh>
    <rPh sb="3" eb="6">
      <t>チョウセイガク</t>
    </rPh>
    <rPh sb="7" eb="9">
      <t>ニュウリョク</t>
    </rPh>
    <phoneticPr fontId="3"/>
  </si>
  <si>
    <t>　扶養手当額を入力。</t>
    <rPh sb="1" eb="3">
      <t>フヨウ</t>
    </rPh>
    <rPh sb="3" eb="5">
      <t>テアテ</t>
    </rPh>
    <rPh sb="5" eb="6">
      <t>ガク</t>
    </rPh>
    <rPh sb="7" eb="9">
      <t>ニュウリョク</t>
    </rPh>
    <phoneticPr fontId="3"/>
  </si>
  <si>
    <t>　地域手当支給割合を入力。</t>
    <rPh sb="1" eb="3">
      <t>チイキ</t>
    </rPh>
    <rPh sb="3" eb="5">
      <t>テアテ</t>
    </rPh>
    <rPh sb="5" eb="7">
      <t>シキュウ</t>
    </rPh>
    <rPh sb="7" eb="9">
      <t>ワリアイ</t>
    </rPh>
    <rPh sb="10" eb="12">
      <t>ニュウリョク</t>
    </rPh>
    <phoneticPr fontId="3"/>
  </si>
  <si>
    <t>　職務加算率を配布済み（明細配布時）の「加算率リスト」から転記。</t>
    <rPh sb="1" eb="3">
      <t>ショクム</t>
    </rPh>
    <rPh sb="3" eb="6">
      <t>カサンリツ</t>
    </rPh>
    <rPh sb="7" eb="9">
      <t>ハイフ</t>
    </rPh>
    <rPh sb="9" eb="10">
      <t>ズ</t>
    </rPh>
    <rPh sb="12" eb="14">
      <t>メイサイ</t>
    </rPh>
    <rPh sb="14" eb="16">
      <t>ハイフ</t>
    </rPh>
    <rPh sb="16" eb="17">
      <t>ジ</t>
    </rPh>
    <rPh sb="20" eb="23">
      <t>カサンリツ</t>
    </rPh>
    <rPh sb="29" eb="31">
      <t>テンキ</t>
    </rPh>
    <phoneticPr fontId="3"/>
  </si>
  <si>
    <t>　在職期間別割合を入力。</t>
    <rPh sb="1" eb="3">
      <t>ザイショク</t>
    </rPh>
    <rPh sb="3" eb="6">
      <t>キカンベツ</t>
    </rPh>
    <rPh sb="6" eb="8">
      <t>ワリアイ</t>
    </rPh>
    <rPh sb="9" eb="11">
      <t>ニュウリョク</t>
    </rPh>
    <phoneticPr fontId="3"/>
  </si>
  <si>
    <t>　勤勉手当の期間率を入力。</t>
    <rPh sb="1" eb="3">
      <t>キンベン</t>
    </rPh>
    <rPh sb="3" eb="5">
      <t>テアテ</t>
    </rPh>
    <rPh sb="6" eb="9">
      <t>キカンリツ</t>
    </rPh>
    <rPh sb="10" eb="12">
      <t>ニュウリョク</t>
    </rPh>
    <phoneticPr fontId="3"/>
  </si>
  <si>
    <t>　備考欄を入力。入力については従来と同じです。</t>
    <rPh sb="1" eb="4">
      <t>ビコウラン</t>
    </rPh>
    <rPh sb="5" eb="7">
      <t>ニュウリョク</t>
    </rPh>
    <rPh sb="8" eb="10">
      <t>ニュウリョク</t>
    </rPh>
    <rPh sb="15" eb="17">
      <t>ジュウライ</t>
    </rPh>
    <rPh sb="18" eb="19">
      <t>オナ</t>
    </rPh>
    <phoneticPr fontId="3"/>
  </si>
  <si>
    <t>※除算期間・発令年月日・校長・特担者・休職者等{育休、病休（有給・無給・時間病休等わかるように）等}を記入してください。</t>
    <rPh sb="1" eb="3">
      <t>ジョサン</t>
    </rPh>
    <rPh sb="3" eb="5">
      <t>キカン</t>
    </rPh>
    <rPh sb="6" eb="8">
      <t>ハツレイ</t>
    </rPh>
    <rPh sb="8" eb="11">
      <t>ネンガッピ</t>
    </rPh>
    <rPh sb="12" eb="14">
      <t>コウチョウ</t>
    </rPh>
    <rPh sb="15" eb="16">
      <t>トク</t>
    </rPh>
    <rPh sb="16" eb="17">
      <t>タン</t>
    </rPh>
    <rPh sb="17" eb="18">
      <t>シャ</t>
    </rPh>
    <rPh sb="19" eb="21">
      <t>キュウショク</t>
    </rPh>
    <rPh sb="21" eb="22">
      <t>シャ</t>
    </rPh>
    <rPh sb="22" eb="23">
      <t>トウ</t>
    </rPh>
    <rPh sb="24" eb="25">
      <t>イク</t>
    </rPh>
    <rPh sb="25" eb="26">
      <t>キュウ</t>
    </rPh>
    <rPh sb="27" eb="28">
      <t>ビョウ</t>
    </rPh>
    <rPh sb="28" eb="29">
      <t>キュウ</t>
    </rPh>
    <rPh sb="30" eb="32">
      <t>ユウキュウ</t>
    </rPh>
    <rPh sb="33" eb="35">
      <t>ムキュウ</t>
    </rPh>
    <rPh sb="36" eb="38">
      <t>ジカン</t>
    </rPh>
    <rPh sb="38" eb="39">
      <t>ビョウ</t>
    </rPh>
    <rPh sb="39" eb="40">
      <t>キュウ</t>
    </rPh>
    <rPh sb="40" eb="41">
      <t>トウ</t>
    </rPh>
    <rPh sb="48" eb="49">
      <t>トウ</t>
    </rPh>
    <rPh sb="51" eb="53">
      <t>キニュウ</t>
    </rPh>
    <phoneticPr fontId="3"/>
  </si>
  <si>
    <t>校長に「成績率」を決定してもらい，その後入力。</t>
    <rPh sb="0" eb="2">
      <t>コウチョウ</t>
    </rPh>
    <rPh sb="4" eb="7">
      <t>セイセキリツ</t>
    </rPh>
    <rPh sb="9" eb="11">
      <t>ケッテイ</t>
    </rPh>
    <rPh sb="19" eb="20">
      <t>ゴ</t>
    </rPh>
    <rPh sb="20" eb="22">
      <t>ニュウリョク</t>
    </rPh>
    <phoneticPr fontId="3"/>
  </si>
  <si>
    <t>　総原資に含めない職員の，給料月額，給料の調整額，教職調整額，扶養手当の欄が０円になっているかを確認します。</t>
    <rPh sb="1" eb="4">
      <t>ソウゲンシ</t>
    </rPh>
    <rPh sb="5" eb="6">
      <t>フク</t>
    </rPh>
    <rPh sb="9" eb="11">
      <t>ショクイン</t>
    </rPh>
    <rPh sb="13" eb="15">
      <t>キュウリョウ</t>
    </rPh>
    <rPh sb="15" eb="17">
      <t>ゲツガク</t>
    </rPh>
    <rPh sb="18" eb="20">
      <t>キュウリョウ</t>
    </rPh>
    <rPh sb="21" eb="24">
      <t>チョウセイガク</t>
    </rPh>
    <rPh sb="25" eb="27">
      <t>キョウショク</t>
    </rPh>
    <rPh sb="27" eb="30">
      <t>チョウセイガク</t>
    </rPh>
    <rPh sb="31" eb="33">
      <t>フヨウ</t>
    </rPh>
    <rPh sb="33" eb="35">
      <t>テアテ</t>
    </rPh>
    <rPh sb="36" eb="37">
      <t>ラン</t>
    </rPh>
    <rPh sb="39" eb="40">
      <t>エン</t>
    </rPh>
    <rPh sb="48" eb="50">
      <t>カクニン</t>
    </rPh>
    <phoneticPr fontId="3"/>
  </si>
  <si>
    <t>※北部管内は１．５です。ただし，異動保障の職員に注意してください。</t>
    <rPh sb="1" eb="3">
      <t>ホクブ</t>
    </rPh>
    <rPh sb="3" eb="5">
      <t>カンナイ</t>
    </rPh>
    <rPh sb="16" eb="18">
      <t>イドウ</t>
    </rPh>
    <rPh sb="18" eb="20">
      <t>ホショウ</t>
    </rPh>
    <rPh sb="21" eb="23">
      <t>ショクイン</t>
    </rPh>
    <rPh sb="24" eb="26">
      <t>チュウイ</t>
    </rPh>
    <phoneticPr fontId="3"/>
  </si>
  <si>
    <t>新採（○○県養護教諭→通算なし）</t>
    <rPh sb="0" eb="2">
      <t>シンサイ</t>
    </rPh>
    <rPh sb="5" eb="6">
      <t>ケン</t>
    </rPh>
    <rPh sb="6" eb="8">
      <t>ヨウゴ</t>
    </rPh>
    <rPh sb="8" eb="10">
      <t>キョウユ</t>
    </rPh>
    <rPh sb="11" eb="13">
      <t>ツウサン</t>
    </rPh>
    <phoneticPr fontId="2"/>
  </si>
  <si>
    <t>A３用紙で提出してください</t>
    <rPh sb="2" eb="4">
      <t>ヨウシ</t>
    </rPh>
    <rPh sb="5" eb="7">
      <t>テイシュツ</t>
    </rPh>
    <phoneticPr fontId="3"/>
  </si>
  <si>
    <t>令和</t>
    <rPh sb="0" eb="2">
      <t>レイワ</t>
    </rPh>
    <phoneticPr fontId="1"/>
  </si>
  <si>
    <t>元</t>
    <rPh sb="0" eb="1">
      <t>モト</t>
    </rPh>
    <phoneticPr fontId="2"/>
  </si>
  <si>
    <r>
      <t>　最下段に「総原資率」を入力。（初期値は</t>
    </r>
    <r>
      <rPr>
        <u/>
        <sz val="12"/>
        <color theme="1"/>
        <rFont val="ＭＳ Ｐ明朝"/>
        <family val="1"/>
        <charset val="128"/>
      </rPr>
      <t>９２．５％</t>
    </r>
    <r>
      <rPr>
        <sz val="12"/>
        <color theme="1"/>
        <rFont val="ＭＳ Ｐ明朝"/>
        <family val="1"/>
        <charset val="128"/>
      </rPr>
      <t>としています。）</t>
    </r>
    <rPh sb="1" eb="2">
      <t>サイ</t>
    </rPh>
    <rPh sb="2" eb="4">
      <t>カダン</t>
    </rPh>
    <rPh sb="6" eb="9">
      <t>ソウゲンシ</t>
    </rPh>
    <rPh sb="9" eb="10">
      <t>リツ</t>
    </rPh>
    <rPh sb="12" eb="14">
      <t>ニュウリョク</t>
    </rPh>
    <rPh sb="16" eb="19">
      <t>ショキチ</t>
    </rPh>
    <phoneticPr fontId="3"/>
  </si>
  <si>
    <t>○○市立○○中学校</t>
    <rPh sb="2" eb="3">
      <t>シ</t>
    </rPh>
    <rPh sb="6" eb="9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</si>
</sst>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;[Red]\-#,##0.0\ "/>
    <numFmt numFmtId="177" formatCode="0.0_ ;[Red]\-0.0\ 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P創英ﾌﾟﾚｾﾞﾝｽEB"/>
      <family val="1"/>
      <charset val="128"/>
    </font>
    <font>
      <u/>
      <sz val="11"/>
      <color indexed="8"/>
      <name val="HGP創英ﾌﾟﾚｾﾞﾝｽEB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HGPｺﾞｼｯｸE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38" fontId="8" fillId="0" borderId="2" xfId="2" applyFont="1" applyBorder="1" applyAlignment="1" applyProtection="1">
      <alignment horizontal="left" vertical="center" shrinkToFit="1"/>
      <protection locked="0"/>
    </xf>
    <xf numFmtId="38" fontId="8" fillId="0" borderId="3" xfId="2" applyFont="1" applyBorder="1" applyAlignment="1" applyProtection="1">
      <alignment horizontal="left" vertical="center" shrinkToFit="1"/>
      <protection locked="0"/>
    </xf>
    <xf numFmtId="38" fontId="8" fillId="0" borderId="4" xfId="2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8" fontId="6" fillId="2" borderId="1" xfId="2" applyFont="1" applyFill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" xfId="2" applyFont="1" applyBorder="1" applyAlignment="1" applyProtection="1">
      <alignment horizontal="right" vertical="center"/>
      <protection locked="0"/>
    </xf>
    <xf numFmtId="10" fontId="6" fillId="0" borderId="1" xfId="1" applyNumberFormat="1" applyFont="1" applyFill="1" applyBorder="1" applyAlignment="1" applyProtection="1">
      <alignment horizontal="center" vertical="center"/>
      <protection locked="0"/>
    </xf>
    <xf numFmtId="38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14" fillId="0" borderId="2" xfId="2" applyFont="1" applyBorder="1" applyAlignment="1" applyProtection="1">
      <alignment horizontal="left" vertical="center" shrinkToFit="1"/>
      <protection locked="0"/>
    </xf>
    <xf numFmtId="38" fontId="14" fillId="0" borderId="3" xfId="2" applyFont="1" applyBorder="1" applyAlignment="1" applyProtection="1">
      <alignment horizontal="left" vertical="center" shrinkToFit="1"/>
      <protection locked="0"/>
    </xf>
    <xf numFmtId="38" fontId="14" fillId="0" borderId="4" xfId="2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38" fontId="6" fillId="0" borderId="1" xfId="2" applyFont="1" applyFill="1" applyBorder="1" applyAlignment="1" applyProtection="1">
      <alignment horizontal="right" vertical="center"/>
      <protection locked="0"/>
    </xf>
    <xf numFmtId="9" fontId="6" fillId="0" borderId="1" xfId="1" applyFont="1" applyFill="1" applyBorder="1" applyAlignment="1" applyProtection="1">
      <alignment horizontal="right" vertical="center"/>
      <protection locked="0"/>
    </xf>
    <xf numFmtId="176" fontId="6" fillId="0" borderId="1" xfId="2" applyNumberFormat="1" applyFont="1" applyFill="1" applyBorder="1" applyAlignment="1" applyProtection="1">
      <alignment vertical="center"/>
      <protection locked="0"/>
    </xf>
    <xf numFmtId="38" fontId="15" fillId="0" borderId="2" xfId="2" applyFont="1" applyBorder="1" applyAlignment="1" applyProtection="1">
      <alignment horizontal="left" vertical="center" shrinkToFit="1"/>
      <protection locked="0"/>
    </xf>
    <xf numFmtId="38" fontId="15" fillId="0" borderId="3" xfId="2" applyFont="1" applyBorder="1" applyAlignment="1" applyProtection="1">
      <alignment horizontal="left" vertical="center" shrinkToFit="1"/>
      <protection locked="0"/>
    </xf>
    <xf numFmtId="38" fontId="15" fillId="0" borderId="4" xfId="2" applyFont="1" applyBorder="1" applyAlignment="1" applyProtection="1">
      <alignment horizontal="left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38" fontId="7" fillId="0" borderId="1" xfId="2" applyFont="1" applyFill="1" applyBorder="1" applyAlignment="1" applyProtection="1">
      <alignment horizontal="right" vertical="center"/>
      <protection locked="0"/>
    </xf>
    <xf numFmtId="9" fontId="7" fillId="0" borderId="1" xfId="1" applyFont="1" applyFill="1" applyBorder="1" applyAlignment="1" applyProtection="1">
      <alignment horizontal="right" vertical="center"/>
      <protection locked="0"/>
    </xf>
    <xf numFmtId="176" fontId="7" fillId="0" borderId="1" xfId="2" applyNumberFormat="1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7" fillId="0" borderId="2" xfId="2" applyNumberFormat="1" applyFont="1" applyFill="1" applyBorder="1" applyAlignment="1" applyProtection="1">
      <alignment vertical="center"/>
      <protection locked="0"/>
    </xf>
    <xf numFmtId="177" fontId="7" fillId="0" borderId="3" xfId="2" applyNumberFormat="1" applyFont="1" applyFill="1" applyBorder="1" applyAlignment="1" applyProtection="1">
      <alignment vertical="center"/>
      <protection locked="0"/>
    </xf>
    <xf numFmtId="177" fontId="7" fillId="0" borderId="4" xfId="2" applyNumberFormat="1" applyFont="1" applyFill="1" applyBorder="1" applyAlignment="1" applyProtection="1">
      <alignment vertical="center"/>
      <protection locked="0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2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177" fontId="6" fillId="0" borderId="2" xfId="2" applyNumberFormat="1" applyFont="1" applyFill="1" applyBorder="1" applyAlignment="1" applyProtection="1">
      <alignment vertical="center"/>
      <protection locked="0"/>
    </xf>
    <xf numFmtId="177" fontId="6" fillId="0" borderId="3" xfId="2" applyNumberFormat="1" applyFont="1" applyFill="1" applyBorder="1" applyAlignment="1" applyProtection="1">
      <alignment vertical="center"/>
      <protection locked="0"/>
    </xf>
    <xf numFmtId="177" fontId="6" fillId="0" borderId="4" xfId="2" applyNumberFormat="1" applyFont="1" applyFill="1" applyBorder="1" applyAlignment="1" applyProtection="1">
      <alignment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51"/>
  <sheetViews>
    <sheetView workbookViewId="0">
      <selection activeCell="B32" sqref="B32"/>
    </sheetView>
  </sheetViews>
  <sheetFormatPr defaultRowHeight="13.5" x14ac:dyDescent="0.15"/>
  <cols>
    <col min="1" max="1" width="4.625" style="5" customWidth="1"/>
    <col min="2" max="2" width="5.625" customWidth="1"/>
    <col min="11" max="11" width="12.125" customWidth="1"/>
  </cols>
  <sheetData>
    <row r="1" spans="1:11" s="3" customFormat="1" ht="20.100000000000001" customHeight="1" x14ac:dyDescent="0.15">
      <c r="A1" s="9" t="s">
        <v>48</v>
      </c>
    </row>
    <row r="2" spans="1:11" s="3" customFormat="1" ht="20.100000000000001" customHeight="1" x14ac:dyDescent="0.15">
      <c r="A2" s="4"/>
    </row>
    <row r="3" spans="1:11" s="3" customFormat="1" ht="20.100000000000001" customHeight="1" x14ac:dyDescent="0.15">
      <c r="A3" s="6">
        <v>1</v>
      </c>
      <c r="B3" s="7" t="s">
        <v>63</v>
      </c>
      <c r="C3" s="7"/>
      <c r="D3" s="7"/>
      <c r="E3" s="13" t="s">
        <v>83</v>
      </c>
      <c r="F3" s="14"/>
      <c r="G3" s="14"/>
      <c r="H3" s="15"/>
      <c r="I3" s="7"/>
      <c r="J3" s="7"/>
      <c r="K3" s="7"/>
    </row>
    <row r="4" spans="1:11" s="3" customFormat="1" ht="15" customHeight="1" x14ac:dyDescent="0.15">
      <c r="A4" s="6"/>
      <c r="B4" s="7"/>
      <c r="C4" s="7"/>
      <c r="D4" s="7"/>
      <c r="E4" s="16"/>
      <c r="F4" s="17"/>
      <c r="G4" s="17"/>
      <c r="H4" s="18"/>
      <c r="I4" s="7"/>
      <c r="J4" s="7"/>
      <c r="K4" s="7"/>
    </row>
    <row r="5" spans="1:11" s="3" customFormat="1" ht="20.100000000000001" customHeight="1" x14ac:dyDescent="0.15">
      <c r="A5" s="6">
        <v>2</v>
      </c>
      <c r="B5" s="7" t="s">
        <v>64</v>
      </c>
      <c r="C5" s="7"/>
      <c r="D5" s="7"/>
      <c r="E5" s="19"/>
      <c r="F5" s="20"/>
      <c r="G5" s="20"/>
      <c r="H5" s="21"/>
      <c r="I5" s="7"/>
      <c r="J5" s="7"/>
      <c r="K5" s="7"/>
    </row>
    <row r="6" spans="1:11" s="3" customFormat="1" ht="15" customHeight="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3" customFormat="1" ht="20.100000000000001" customHeight="1" x14ac:dyDescent="0.15">
      <c r="A7" s="6">
        <v>3</v>
      </c>
      <c r="B7" s="12" t="s">
        <v>65</v>
      </c>
      <c r="C7" s="12"/>
      <c r="D7" s="12"/>
      <c r="E7" s="12"/>
      <c r="F7" s="12"/>
      <c r="G7" s="12"/>
      <c r="H7" s="12"/>
      <c r="I7" s="7"/>
      <c r="J7" s="7"/>
      <c r="K7" s="7"/>
    </row>
    <row r="8" spans="1:11" s="3" customFormat="1" ht="20.100000000000001" customHeight="1" x14ac:dyDescent="0.15">
      <c r="A8" s="6"/>
      <c r="B8" s="10" t="s">
        <v>66</v>
      </c>
      <c r="C8" s="10"/>
      <c r="D8" s="7"/>
      <c r="E8" s="7"/>
      <c r="F8" s="7"/>
      <c r="G8" s="7"/>
      <c r="H8" s="7"/>
      <c r="I8" s="7"/>
      <c r="J8" s="7"/>
      <c r="K8" s="7"/>
    </row>
    <row r="9" spans="1:11" s="3" customFormat="1" ht="20.100000000000001" customHeight="1" x14ac:dyDescent="0.15">
      <c r="A9" s="6">
        <v>4</v>
      </c>
      <c r="B9" s="7" t="s">
        <v>67</v>
      </c>
      <c r="C9" s="7"/>
      <c r="D9" s="7"/>
      <c r="E9" s="7"/>
      <c r="F9" s="7"/>
      <c r="G9" s="7"/>
      <c r="H9" s="7"/>
      <c r="I9" s="7"/>
      <c r="J9" s="7"/>
      <c r="K9" s="7"/>
    </row>
    <row r="10" spans="1:11" s="3" customFormat="1" ht="15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s="3" customFormat="1" ht="20.100000000000001" customHeight="1" x14ac:dyDescent="0.15">
      <c r="A11" s="6">
        <v>5</v>
      </c>
      <c r="B11" s="7" t="s">
        <v>68</v>
      </c>
      <c r="C11" s="7"/>
      <c r="D11" s="7"/>
      <c r="E11" s="7"/>
      <c r="F11" s="7"/>
      <c r="G11" s="7"/>
      <c r="H11" s="7"/>
      <c r="I11" s="7"/>
      <c r="J11" s="7"/>
      <c r="K11" s="7"/>
    </row>
    <row r="12" spans="1:11" s="3" customFormat="1" ht="20.100000000000001" customHeight="1" x14ac:dyDescent="0.15">
      <c r="A12" s="6"/>
      <c r="B12" s="11" t="s">
        <v>69</v>
      </c>
      <c r="C12" s="11"/>
      <c r="D12" s="11"/>
      <c r="E12" s="11"/>
      <c r="F12" s="11"/>
      <c r="G12" s="11"/>
      <c r="H12" s="11"/>
      <c r="I12" s="11"/>
      <c r="J12" s="11"/>
      <c r="K12" s="11"/>
    </row>
    <row r="13" spans="1:11" s="3" customFormat="1" ht="20.100000000000001" customHeight="1" x14ac:dyDescent="0.15">
      <c r="A13" s="6"/>
      <c r="B13" s="11" t="s">
        <v>53</v>
      </c>
      <c r="C13" s="11"/>
      <c r="D13" s="11"/>
      <c r="E13" s="11"/>
      <c r="F13" s="11"/>
      <c r="G13" s="11"/>
      <c r="H13" s="11"/>
      <c r="I13" s="11"/>
      <c r="J13" s="11"/>
      <c r="K13" s="11"/>
    </row>
    <row r="14" spans="1:11" s="3" customFormat="1" ht="20.100000000000001" customHeight="1" x14ac:dyDescent="0.15">
      <c r="A14" s="6">
        <v>6</v>
      </c>
      <c r="B14" s="7" t="s">
        <v>70</v>
      </c>
      <c r="C14" s="7"/>
      <c r="D14" s="7"/>
      <c r="E14" s="7"/>
      <c r="F14" s="1"/>
      <c r="G14" s="7"/>
      <c r="H14" s="7"/>
      <c r="I14" s="7"/>
      <c r="J14" s="7"/>
      <c r="K14" s="7"/>
    </row>
    <row r="15" spans="1:11" s="3" customFormat="1" ht="15" customHeight="1" x14ac:dyDescent="0.15">
      <c r="A15" s="6"/>
      <c r="B15" s="7"/>
      <c r="C15" s="1"/>
      <c r="D15" s="7"/>
      <c r="E15" s="7"/>
      <c r="F15" s="7"/>
      <c r="G15" s="7"/>
      <c r="H15" s="7"/>
      <c r="I15" s="7"/>
      <c r="J15" s="7"/>
      <c r="K15" s="7"/>
    </row>
    <row r="16" spans="1:11" s="3" customFormat="1" ht="20.100000000000001" customHeight="1" x14ac:dyDescent="0.15">
      <c r="A16" s="6">
        <v>7</v>
      </c>
      <c r="B16" s="7" t="s">
        <v>71</v>
      </c>
      <c r="C16" s="7"/>
      <c r="D16" s="7"/>
      <c r="E16" s="7"/>
      <c r="F16" s="7"/>
      <c r="G16" s="7"/>
      <c r="H16" s="7"/>
      <c r="I16" s="7"/>
      <c r="J16" s="7"/>
      <c r="K16" s="7"/>
    </row>
    <row r="17" spans="1:11" s="3" customFormat="1" ht="20.100000000000001" customHeight="1" x14ac:dyDescent="0.15">
      <c r="A17" s="6"/>
      <c r="B17" s="1" t="s">
        <v>54</v>
      </c>
      <c r="C17" s="7"/>
      <c r="D17" s="7"/>
      <c r="E17" s="7"/>
      <c r="F17" s="7"/>
      <c r="G17" s="7"/>
      <c r="H17" s="7"/>
      <c r="I17" s="7"/>
      <c r="J17" s="7"/>
      <c r="K17" s="7"/>
    </row>
    <row r="18" spans="1:11" s="3" customFormat="1" ht="20.100000000000001" customHeight="1" x14ac:dyDescent="0.15">
      <c r="A18" s="6">
        <v>8</v>
      </c>
      <c r="B18" s="7" t="s">
        <v>72</v>
      </c>
      <c r="C18" s="7"/>
      <c r="D18" s="7"/>
      <c r="E18" s="7"/>
      <c r="F18" s="7"/>
      <c r="G18" s="7"/>
      <c r="H18" s="7"/>
      <c r="I18" s="7"/>
      <c r="J18" s="7"/>
      <c r="K18" s="7"/>
    </row>
    <row r="19" spans="1:11" s="3" customFormat="1" ht="15" customHeight="1" x14ac:dyDescent="0.1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s="3" customFormat="1" ht="20.100000000000001" customHeight="1" x14ac:dyDescent="0.15">
      <c r="A20" s="6">
        <v>9</v>
      </c>
      <c r="B20" s="7" t="s">
        <v>73</v>
      </c>
      <c r="C20" s="7"/>
      <c r="D20" s="7"/>
      <c r="E20" s="7"/>
      <c r="F20" s="7"/>
      <c r="G20" s="7"/>
      <c r="H20" s="7"/>
      <c r="I20" s="7"/>
      <c r="J20" s="7"/>
      <c r="K20" s="7"/>
    </row>
    <row r="21" spans="1:11" s="3" customFormat="1" ht="20.100000000000001" customHeight="1" x14ac:dyDescent="0.15">
      <c r="A21" s="6"/>
      <c r="B21" s="1" t="s">
        <v>81</v>
      </c>
      <c r="C21" s="7"/>
      <c r="D21" s="7"/>
      <c r="E21" s="7"/>
      <c r="F21" s="7"/>
      <c r="G21" s="7"/>
      <c r="H21" s="7"/>
      <c r="I21" s="7"/>
      <c r="J21" s="7"/>
      <c r="K21" s="7"/>
    </row>
    <row r="22" spans="1:11" s="3" customFormat="1" ht="20.100000000000001" customHeight="1" x14ac:dyDescent="0.15">
      <c r="A22" s="6">
        <v>10</v>
      </c>
      <c r="B22" s="7" t="s">
        <v>74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 s="3" customFormat="1" ht="15" customHeight="1" x14ac:dyDescent="0.1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s="3" customFormat="1" ht="20.100000000000001" customHeight="1" x14ac:dyDescent="0.15">
      <c r="A24" s="6">
        <v>11</v>
      </c>
      <c r="B24" s="7" t="s">
        <v>75</v>
      </c>
      <c r="C24" s="7"/>
      <c r="D24" s="7"/>
      <c r="E24" s="7"/>
      <c r="F24" s="7"/>
      <c r="G24" s="7"/>
      <c r="H24" s="7"/>
      <c r="I24" s="7"/>
      <c r="J24" s="7"/>
      <c r="K24" s="7"/>
    </row>
    <row r="25" spans="1:11" s="3" customFormat="1" ht="15" customHeight="1" x14ac:dyDescent="0.1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s="3" customFormat="1" ht="20.100000000000001" customHeight="1" x14ac:dyDescent="0.15">
      <c r="A26" s="6">
        <v>12</v>
      </c>
      <c r="B26" s="7" t="s">
        <v>76</v>
      </c>
      <c r="C26" s="7"/>
      <c r="D26" s="7"/>
      <c r="E26" s="7"/>
      <c r="F26" s="7"/>
      <c r="G26" s="7"/>
      <c r="H26" s="7"/>
      <c r="I26" s="7"/>
      <c r="J26" s="7"/>
      <c r="K26" s="7"/>
    </row>
    <row r="27" spans="1:11" s="3" customFormat="1" ht="15" customHeight="1" x14ac:dyDescent="0.1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s="3" customFormat="1" ht="20.100000000000001" customHeight="1" x14ac:dyDescent="0.15">
      <c r="A28" s="6">
        <v>13</v>
      </c>
      <c r="B28" s="7" t="s">
        <v>77</v>
      </c>
      <c r="C28" s="7"/>
      <c r="D28" s="7"/>
      <c r="E28" s="7"/>
      <c r="F28" s="7"/>
      <c r="G28" s="7"/>
      <c r="H28" s="7"/>
      <c r="I28" s="7"/>
      <c r="J28" s="7"/>
      <c r="K28" s="7"/>
    </row>
    <row r="29" spans="1:11" s="3" customFormat="1" ht="19.5" customHeight="1" x14ac:dyDescent="0.15">
      <c r="A29" s="6"/>
      <c r="B29" s="27" t="s">
        <v>78</v>
      </c>
      <c r="C29" s="28"/>
      <c r="D29" s="28"/>
      <c r="E29" s="28"/>
      <c r="F29" s="28"/>
      <c r="G29" s="28"/>
      <c r="H29" s="28"/>
      <c r="I29" s="28"/>
      <c r="J29" s="28"/>
      <c r="K29" s="28"/>
    </row>
    <row r="30" spans="1:11" s="3" customFormat="1" ht="19.5" customHeight="1" x14ac:dyDescent="0.15">
      <c r="A30" s="6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s="3" customFormat="1" ht="20.100000000000001" customHeight="1" x14ac:dyDescent="0.15">
      <c r="A31" s="6">
        <v>14</v>
      </c>
      <c r="B31" s="26" t="s">
        <v>86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1" s="3" customFormat="1" ht="15" customHeight="1" x14ac:dyDescent="0.15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s="3" customFormat="1" ht="20.100000000000001" customHeight="1" x14ac:dyDescent="0.15">
      <c r="A33" s="6">
        <v>15</v>
      </c>
      <c r="B33" s="23" t="s">
        <v>80</v>
      </c>
      <c r="C33" s="23"/>
      <c r="D33" s="23"/>
      <c r="E33" s="23"/>
      <c r="F33" s="23"/>
      <c r="G33" s="23"/>
      <c r="H33" s="23"/>
      <c r="I33" s="23"/>
      <c r="J33" s="23"/>
      <c r="K33" s="23"/>
    </row>
    <row r="34" spans="1:11" s="3" customFormat="1" ht="20.100000000000001" customHeight="1" x14ac:dyDescent="0.15">
      <c r="A34" s="6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 s="3" customFormat="1" ht="20.100000000000001" customHeight="1" x14ac:dyDescent="0.15">
      <c r="A35" s="6"/>
      <c r="B35" s="22" t="s">
        <v>55</v>
      </c>
      <c r="C35" s="22"/>
      <c r="D35" s="22"/>
      <c r="E35" s="22"/>
      <c r="F35" s="22"/>
      <c r="G35" s="22"/>
      <c r="H35" s="22"/>
      <c r="I35" s="22"/>
      <c r="J35" s="22"/>
      <c r="K35" s="22"/>
    </row>
    <row r="36" spans="1:11" s="3" customFormat="1" ht="20.100000000000001" customHeight="1" x14ac:dyDescent="0.15">
      <c r="A36" s="6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s="3" customFormat="1" ht="20.100000000000001" customHeight="1" x14ac:dyDescent="0.15">
      <c r="A37" s="6">
        <v>16</v>
      </c>
      <c r="B37" s="7" t="s">
        <v>79</v>
      </c>
      <c r="C37" s="7"/>
      <c r="D37" s="7"/>
      <c r="E37" s="7"/>
      <c r="F37" s="7"/>
      <c r="G37" s="7"/>
      <c r="H37" s="7"/>
      <c r="I37" s="7"/>
      <c r="J37" s="7"/>
      <c r="K37" s="7"/>
    </row>
    <row r="38" spans="1:11" s="3" customFormat="1" ht="15" customHeight="1" x14ac:dyDescent="0.1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s="3" customFormat="1" ht="20.100000000000001" customHeight="1" x14ac:dyDescent="0.15">
      <c r="A39" s="6">
        <v>17</v>
      </c>
      <c r="B39" s="7" t="s">
        <v>50</v>
      </c>
      <c r="C39" s="7"/>
      <c r="D39" s="7"/>
      <c r="E39" s="7"/>
      <c r="F39" s="7"/>
      <c r="G39" s="7"/>
      <c r="H39" s="7"/>
      <c r="I39" s="7"/>
      <c r="J39" s="7"/>
      <c r="K39" s="7"/>
    </row>
    <row r="40" spans="1:11" s="3" customFormat="1" ht="38.1" customHeight="1" x14ac:dyDescent="0.15">
      <c r="A40" s="6"/>
      <c r="B40" s="24" t="s">
        <v>56</v>
      </c>
      <c r="C40" s="25"/>
      <c r="D40" s="25"/>
      <c r="E40" s="25"/>
      <c r="F40" s="25"/>
      <c r="G40" s="25"/>
      <c r="H40" s="25"/>
      <c r="I40" s="25"/>
      <c r="J40" s="25"/>
      <c r="K40" s="25"/>
    </row>
    <row r="41" spans="1:11" ht="20.100000000000001" customHeight="1" x14ac:dyDescent="0.15">
      <c r="A41" s="8"/>
      <c r="B41" s="1" t="s">
        <v>57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8"/>
      <c r="B42" s="1"/>
      <c r="C42" s="1"/>
      <c r="D42" s="1"/>
      <c r="E42" s="1"/>
      <c r="F42" s="1"/>
      <c r="G42" s="1"/>
      <c r="H42" s="2"/>
      <c r="I42" s="1"/>
      <c r="J42" s="1"/>
      <c r="K42" s="1"/>
    </row>
    <row r="43" spans="1:11" x14ac:dyDescent="0.1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1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1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15">
      <c r="A46" s="8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15">
      <c r="A47" s="8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15">
      <c r="A48" s="8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15">
      <c r="A49" s="8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15">
      <c r="A50" s="8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15">
      <c r="A51" s="8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E3:H5"/>
    <mergeCell ref="B35:K36"/>
    <mergeCell ref="B33:K34"/>
    <mergeCell ref="B40:K40"/>
    <mergeCell ref="B31:K31"/>
    <mergeCell ref="B29:K30"/>
  </mergeCells>
  <phoneticPr fontId="3"/>
  <printOptions horizontalCentered="1" verticalCentered="1"/>
  <pageMargins left="0.59055118110236227" right="0.19685039370078741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49"/>
  <sheetViews>
    <sheetView workbookViewId="0">
      <pane xSplit="14" ySplit="3" topLeftCell="BH40" activePane="bottomRight" state="frozen"/>
      <selection pane="topRight" activeCell="O1" sqref="O1"/>
      <selection pane="bottomLeft" activeCell="A4" sqref="A4"/>
      <selection pane="bottomRight" activeCell="DD2" sqref="DD2:DR3"/>
    </sheetView>
  </sheetViews>
  <sheetFormatPr defaultRowHeight="13.5" x14ac:dyDescent="0.15"/>
  <cols>
    <col min="1" max="249" width="1.625" customWidth="1"/>
  </cols>
  <sheetData>
    <row r="1" spans="1:122" ht="24.95" customHeight="1" x14ac:dyDescent="0.15">
      <c r="A1" s="81" t="s">
        <v>84</v>
      </c>
      <c r="B1" s="81"/>
      <c r="C1" s="81"/>
      <c r="D1" s="81"/>
      <c r="E1" s="81"/>
      <c r="F1" s="82" t="s">
        <v>85</v>
      </c>
      <c r="G1" s="82"/>
      <c r="H1" s="82"/>
      <c r="I1" s="81" t="s">
        <v>17</v>
      </c>
      <c r="J1" s="81"/>
      <c r="K1" s="81"/>
      <c r="L1" s="82">
        <v>6</v>
      </c>
      <c r="M1" s="82"/>
      <c r="N1" s="82"/>
      <c r="O1" s="83" t="s">
        <v>18</v>
      </c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4" t="s">
        <v>31</v>
      </c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5"/>
      <c r="CF1" s="32" t="s">
        <v>20</v>
      </c>
      <c r="CG1" s="32"/>
      <c r="CH1" s="32"/>
      <c r="CI1" s="32"/>
      <c r="CJ1" s="32"/>
      <c r="CK1" s="32"/>
      <c r="CL1" s="32"/>
      <c r="CM1" s="32"/>
      <c r="CN1" s="70" t="s">
        <v>61</v>
      </c>
      <c r="CO1" s="70"/>
      <c r="CP1" s="70"/>
      <c r="CQ1" s="70"/>
      <c r="CR1" s="70"/>
      <c r="CS1" s="70"/>
      <c r="CT1" s="70"/>
      <c r="CU1" s="70"/>
      <c r="CV1" s="70"/>
      <c r="CW1" s="32" t="s">
        <v>19</v>
      </c>
      <c r="CX1" s="32"/>
      <c r="CY1" s="32"/>
      <c r="CZ1" s="32"/>
      <c r="DA1" s="32"/>
      <c r="DB1" s="32"/>
      <c r="DC1" s="32"/>
      <c r="DD1" s="71" t="s">
        <v>87</v>
      </c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3"/>
    </row>
    <row r="2" spans="1:122" ht="20.100000000000001" customHeight="1" x14ac:dyDescent="0.15">
      <c r="A2" s="74" t="s">
        <v>33</v>
      </c>
      <c r="B2" s="75"/>
      <c r="C2" s="74" t="s">
        <v>8</v>
      </c>
      <c r="D2" s="78"/>
      <c r="E2" s="78"/>
      <c r="F2" s="75"/>
      <c r="G2" s="74" t="s">
        <v>9</v>
      </c>
      <c r="H2" s="78"/>
      <c r="I2" s="78"/>
      <c r="J2" s="78"/>
      <c r="K2" s="78"/>
      <c r="L2" s="78"/>
      <c r="M2" s="78"/>
      <c r="N2" s="75"/>
      <c r="O2" s="80" t="s">
        <v>35</v>
      </c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 t="s">
        <v>36</v>
      </c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64" t="s">
        <v>5</v>
      </c>
      <c r="BN2" s="64"/>
      <c r="BO2" s="64"/>
      <c r="BP2" s="64"/>
      <c r="BQ2" s="64"/>
      <c r="BR2" s="64"/>
      <c r="BS2" s="64"/>
      <c r="BT2" s="80" t="s">
        <v>10</v>
      </c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 t="s">
        <v>14</v>
      </c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 t="s">
        <v>34</v>
      </c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</row>
    <row r="3" spans="1:122" ht="24.95" customHeight="1" x14ac:dyDescent="0.15">
      <c r="A3" s="76"/>
      <c r="B3" s="77"/>
      <c r="C3" s="76"/>
      <c r="D3" s="79"/>
      <c r="E3" s="79"/>
      <c r="F3" s="77"/>
      <c r="G3" s="76"/>
      <c r="H3" s="79"/>
      <c r="I3" s="79"/>
      <c r="J3" s="79"/>
      <c r="K3" s="79"/>
      <c r="L3" s="79"/>
      <c r="M3" s="79"/>
      <c r="N3" s="77"/>
      <c r="O3" s="64" t="s">
        <v>49</v>
      </c>
      <c r="P3" s="64"/>
      <c r="Q3" s="64"/>
      <c r="R3" s="64"/>
      <c r="S3" s="64"/>
      <c r="T3" s="64"/>
      <c r="U3" s="64"/>
      <c r="V3" s="64" t="s">
        <v>0</v>
      </c>
      <c r="W3" s="64"/>
      <c r="X3" s="64"/>
      <c r="Y3" s="64"/>
      <c r="Z3" s="64"/>
      <c r="AA3" s="64"/>
      <c r="AB3" s="64"/>
      <c r="AC3" s="64" t="s">
        <v>1</v>
      </c>
      <c r="AD3" s="64"/>
      <c r="AE3" s="64"/>
      <c r="AF3" s="64"/>
      <c r="AG3" s="64"/>
      <c r="AH3" s="64"/>
      <c r="AI3" s="64"/>
      <c r="AJ3" s="64" t="s">
        <v>2</v>
      </c>
      <c r="AK3" s="64"/>
      <c r="AL3" s="64"/>
      <c r="AM3" s="64"/>
      <c r="AN3" s="64"/>
      <c r="AO3" s="64"/>
      <c r="AP3" s="64"/>
      <c r="AQ3" s="61" t="s">
        <v>3</v>
      </c>
      <c r="AR3" s="62"/>
      <c r="AS3" s="62"/>
      <c r="AT3" s="62"/>
      <c r="AU3" s="61" t="s">
        <v>4</v>
      </c>
      <c r="AV3" s="62"/>
      <c r="AW3" s="62"/>
      <c r="AX3" s="62"/>
      <c r="AY3" s="63" t="s">
        <v>16</v>
      </c>
      <c r="AZ3" s="63"/>
      <c r="BA3" s="63"/>
      <c r="BB3" s="63"/>
      <c r="BC3" s="63"/>
      <c r="BD3" s="63"/>
      <c r="BE3" s="63"/>
      <c r="BF3" s="63" t="s">
        <v>15</v>
      </c>
      <c r="BG3" s="63"/>
      <c r="BH3" s="63"/>
      <c r="BI3" s="63"/>
      <c r="BJ3" s="63"/>
      <c r="BK3" s="63"/>
      <c r="BL3" s="68"/>
      <c r="BM3" s="64"/>
      <c r="BN3" s="64"/>
      <c r="BO3" s="64"/>
      <c r="BP3" s="64"/>
      <c r="BQ3" s="64"/>
      <c r="BR3" s="64"/>
      <c r="BS3" s="64"/>
      <c r="BT3" s="64" t="s">
        <v>6</v>
      </c>
      <c r="BU3" s="64"/>
      <c r="BV3" s="64"/>
      <c r="BW3" s="64"/>
      <c r="BX3" s="64"/>
      <c r="BY3" s="64"/>
      <c r="BZ3" s="64"/>
      <c r="CA3" s="61" t="s">
        <v>7</v>
      </c>
      <c r="CB3" s="62"/>
      <c r="CC3" s="62"/>
      <c r="CD3" s="62"/>
      <c r="CE3" s="62"/>
      <c r="CF3" s="64" t="s">
        <v>11</v>
      </c>
      <c r="CG3" s="64"/>
      <c r="CH3" s="64"/>
      <c r="CI3" s="64"/>
      <c r="CJ3" s="64"/>
      <c r="CK3" s="64"/>
      <c r="CL3" s="64"/>
      <c r="CM3" s="69" t="s">
        <v>12</v>
      </c>
      <c r="CN3" s="63"/>
      <c r="CO3" s="63"/>
      <c r="CP3" s="63"/>
      <c r="CQ3" s="63"/>
      <c r="CR3" s="69" t="s">
        <v>13</v>
      </c>
      <c r="CS3" s="63"/>
      <c r="CT3" s="63"/>
      <c r="CU3" s="63"/>
      <c r="CV3" s="63"/>
      <c r="CW3" s="64" t="s">
        <v>21</v>
      </c>
      <c r="CX3" s="64"/>
      <c r="CY3" s="64"/>
      <c r="CZ3" s="64"/>
      <c r="DA3" s="64"/>
      <c r="DB3" s="64"/>
      <c r="DC3" s="64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</row>
    <row r="4" spans="1:122" ht="17.100000000000001" customHeight="1" x14ac:dyDescent="0.15">
      <c r="A4" s="47">
        <v>1</v>
      </c>
      <c r="B4" s="47"/>
      <c r="C4" s="56" t="s">
        <v>37</v>
      </c>
      <c r="D4" s="56"/>
      <c r="E4" s="56"/>
      <c r="F4" s="56"/>
      <c r="G4" s="57" t="s">
        <v>43</v>
      </c>
      <c r="H4" s="57"/>
      <c r="I4" s="57"/>
      <c r="J4" s="57"/>
      <c r="K4" s="57"/>
      <c r="L4" s="57"/>
      <c r="M4" s="57"/>
      <c r="N4" s="57"/>
      <c r="O4" s="58">
        <v>0</v>
      </c>
      <c r="P4" s="58"/>
      <c r="Q4" s="58"/>
      <c r="R4" s="58"/>
      <c r="S4" s="58"/>
      <c r="T4" s="58"/>
      <c r="U4" s="58"/>
      <c r="V4" s="58">
        <v>0</v>
      </c>
      <c r="W4" s="58"/>
      <c r="X4" s="58"/>
      <c r="Y4" s="58"/>
      <c r="Z4" s="58"/>
      <c r="AA4" s="58"/>
      <c r="AB4" s="58"/>
      <c r="AC4" s="58">
        <v>0</v>
      </c>
      <c r="AD4" s="58"/>
      <c r="AE4" s="58"/>
      <c r="AF4" s="58"/>
      <c r="AG4" s="58"/>
      <c r="AH4" s="58"/>
      <c r="AI4" s="58"/>
      <c r="AJ4" s="58">
        <v>0</v>
      </c>
      <c r="AK4" s="58"/>
      <c r="AL4" s="58"/>
      <c r="AM4" s="58"/>
      <c r="AN4" s="58"/>
      <c r="AO4" s="58"/>
      <c r="AP4" s="58"/>
      <c r="AQ4" s="65">
        <v>4.5</v>
      </c>
      <c r="AR4" s="66"/>
      <c r="AS4" s="66"/>
      <c r="AT4" s="67"/>
      <c r="AU4" s="59">
        <v>0.15</v>
      </c>
      <c r="AV4" s="59"/>
      <c r="AW4" s="59"/>
      <c r="AX4" s="59"/>
      <c r="AY4" s="34">
        <f>INT((O4+V4+AC4+AJ4)*AQ4*0.01)</f>
        <v>0</v>
      </c>
      <c r="AZ4" s="34"/>
      <c r="BA4" s="34"/>
      <c r="BB4" s="34"/>
      <c r="BC4" s="34"/>
      <c r="BD4" s="34"/>
      <c r="BE4" s="34"/>
      <c r="BF4" s="34">
        <f>INT((O4+V4+AC4)*AQ4*0.01)</f>
        <v>0</v>
      </c>
      <c r="BG4" s="34"/>
      <c r="BH4" s="34"/>
      <c r="BI4" s="34"/>
      <c r="BJ4" s="34"/>
      <c r="BK4" s="34"/>
      <c r="BL4" s="34"/>
      <c r="BM4" s="34">
        <f>INT((O4+V4+AC4+BF4)*AU4)</f>
        <v>0</v>
      </c>
      <c r="BN4" s="34"/>
      <c r="BO4" s="34"/>
      <c r="BP4" s="34"/>
      <c r="BQ4" s="34"/>
      <c r="BR4" s="34"/>
      <c r="BS4" s="34"/>
      <c r="BT4" s="34">
        <f>+BM4+AY4+AJ4+AC4+V4+O4</f>
        <v>0</v>
      </c>
      <c r="BU4" s="34"/>
      <c r="BV4" s="34"/>
      <c r="BW4" s="34"/>
      <c r="BX4" s="34"/>
      <c r="BY4" s="34"/>
      <c r="BZ4" s="34"/>
      <c r="CA4" s="59">
        <v>1</v>
      </c>
      <c r="CB4" s="59"/>
      <c r="CC4" s="59"/>
      <c r="CD4" s="59"/>
      <c r="CE4" s="59"/>
      <c r="CF4" s="34">
        <f>BM4+BF4+AC4+V4+O4</f>
        <v>0</v>
      </c>
      <c r="CG4" s="34"/>
      <c r="CH4" s="34"/>
      <c r="CI4" s="34"/>
      <c r="CJ4" s="34"/>
      <c r="CK4" s="34"/>
      <c r="CL4" s="34"/>
      <c r="CM4" s="59">
        <v>1</v>
      </c>
      <c r="CN4" s="59"/>
      <c r="CO4" s="59"/>
      <c r="CP4" s="59"/>
      <c r="CQ4" s="59"/>
      <c r="CR4" s="59"/>
      <c r="CS4" s="59"/>
      <c r="CT4" s="59"/>
      <c r="CU4" s="59"/>
      <c r="CV4" s="59"/>
      <c r="CW4" s="34">
        <f>INT(CR4*CM4*CF4)</f>
        <v>0</v>
      </c>
      <c r="CX4" s="34"/>
      <c r="CY4" s="34"/>
      <c r="CZ4" s="34"/>
      <c r="DA4" s="34"/>
      <c r="DB4" s="34"/>
      <c r="DC4" s="34"/>
      <c r="DD4" s="53" t="s">
        <v>30</v>
      </c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5"/>
    </row>
    <row r="5" spans="1:122" ht="17.100000000000001" customHeight="1" x14ac:dyDescent="0.15">
      <c r="A5" s="47">
        <v>2</v>
      </c>
      <c r="B5" s="47"/>
      <c r="C5" s="56" t="s">
        <v>39</v>
      </c>
      <c r="D5" s="56"/>
      <c r="E5" s="56"/>
      <c r="F5" s="56"/>
      <c r="G5" s="57" t="s">
        <v>44</v>
      </c>
      <c r="H5" s="57"/>
      <c r="I5" s="57"/>
      <c r="J5" s="57"/>
      <c r="K5" s="57"/>
      <c r="L5" s="57"/>
      <c r="M5" s="57"/>
      <c r="N5" s="57"/>
      <c r="O5" s="58">
        <v>429097</v>
      </c>
      <c r="P5" s="58"/>
      <c r="Q5" s="58"/>
      <c r="R5" s="58"/>
      <c r="S5" s="58"/>
      <c r="T5" s="58"/>
      <c r="U5" s="58"/>
      <c r="V5" s="58">
        <v>16865</v>
      </c>
      <c r="W5" s="58"/>
      <c r="X5" s="58"/>
      <c r="Y5" s="58"/>
      <c r="Z5" s="58"/>
      <c r="AA5" s="58"/>
      <c r="AB5" s="58"/>
      <c r="AC5" s="58">
        <v>17163</v>
      </c>
      <c r="AD5" s="58"/>
      <c r="AE5" s="58"/>
      <c r="AF5" s="58"/>
      <c r="AG5" s="58"/>
      <c r="AH5" s="58"/>
      <c r="AI5" s="58"/>
      <c r="AJ5" s="58">
        <v>11500</v>
      </c>
      <c r="AK5" s="58"/>
      <c r="AL5" s="58"/>
      <c r="AM5" s="58"/>
      <c r="AN5" s="58"/>
      <c r="AO5" s="58"/>
      <c r="AP5" s="58"/>
      <c r="AQ5" s="60">
        <v>1.5</v>
      </c>
      <c r="AR5" s="60"/>
      <c r="AS5" s="60"/>
      <c r="AT5" s="60"/>
      <c r="AU5" s="59">
        <v>0.1</v>
      </c>
      <c r="AV5" s="59"/>
      <c r="AW5" s="59"/>
      <c r="AX5" s="59"/>
      <c r="AY5" s="34">
        <f t="shared" ref="AY5:AY45" si="0">INT((O5+V5+AC5+AJ5)*AQ5*0.01)</f>
        <v>7119</v>
      </c>
      <c r="AZ5" s="34"/>
      <c r="BA5" s="34"/>
      <c r="BB5" s="34"/>
      <c r="BC5" s="34"/>
      <c r="BD5" s="34"/>
      <c r="BE5" s="34"/>
      <c r="BF5" s="34">
        <f t="shared" ref="BF5:BF45" si="1">INT((O5+V5+AC5)*AQ5*0.01)</f>
        <v>6946</v>
      </c>
      <c r="BG5" s="34"/>
      <c r="BH5" s="34"/>
      <c r="BI5" s="34"/>
      <c r="BJ5" s="34"/>
      <c r="BK5" s="34"/>
      <c r="BL5" s="34"/>
      <c r="BM5" s="34">
        <f t="shared" ref="BM5:BM45" si="2">INT((O5+V5+AC5+BF5)*AU5)</f>
        <v>47007</v>
      </c>
      <c r="BN5" s="34"/>
      <c r="BO5" s="34"/>
      <c r="BP5" s="34"/>
      <c r="BQ5" s="34"/>
      <c r="BR5" s="34"/>
      <c r="BS5" s="34"/>
      <c r="BT5" s="34">
        <f t="shared" ref="BT5:BT45" si="3">+BM5+AY5+AJ5+AC5+V5+O5</f>
        <v>528751</v>
      </c>
      <c r="BU5" s="34"/>
      <c r="BV5" s="34"/>
      <c r="BW5" s="34"/>
      <c r="BX5" s="34"/>
      <c r="BY5" s="34"/>
      <c r="BZ5" s="34"/>
      <c r="CA5" s="59">
        <v>1</v>
      </c>
      <c r="CB5" s="59"/>
      <c r="CC5" s="59"/>
      <c r="CD5" s="59"/>
      <c r="CE5" s="59"/>
      <c r="CF5" s="34">
        <f t="shared" ref="CF5:CF45" si="4">BM5+BF5+AC5+V5+O5</f>
        <v>517078</v>
      </c>
      <c r="CG5" s="34"/>
      <c r="CH5" s="34"/>
      <c r="CI5" s="34"/>
      <c r="CJ5" s="34"/>
      <c r="CK5" s="34"/>
      <c r="CL5" s="34"/>
      <c r="CM5" s="59">
        <v>1</v>
      </c>
      <c r="CN5" s="59"/>
      <c r="CO5" s="59"/>
      <c r="CP5" s="59"/>
      <c r="CQ5" s="59"/>
      <c r="CR5" s="59">
        <v>0.88</v>
      </c>
      <c r="CS5" s="59"/>
      <c r="CT5" s="59"/>
      <c r="CU5" s="59"/>
      <c r="CV5" s="59"/>
      <c r="CW5" s="34">
        <f t="shared" ref="CW5:CW45" si="5">INT(CR5*CM5*CF5)</f>
        <v>455028</v>
      </c>
      <c r="CX5" s="34"/>
      <c r="CY5" s="34"/>
      <c r="CZ5" s="34"/>
      <c r="DA5" s="34"/>
      <c r="DB5" s="34"/>
      <c r="DC5" s="34"/>
      <c r="DD5" s="53" t="s">
        <v>29</v>
      </c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5"/>
    </row>
    <row r="6" spans="1:122" ht="17.100000000000001" customHeight="1" x14ac:dyDescent="0.15">
      <c r="A6" s="47">
        <v>3</v>
      </c>
      <c r="B6" s="47"/>
      <c r="C6" s="56" t="s">
        <v>39</v>
      </c>
      <c r="D6" s="56"/>
      <c r="E6" s="56"/>
      <c r="F6" s="56"/>
      <c r="G6" s="57" t="s">
        <v>45</v>
      </c>
      <c r="H6" s="57"/>
      <c r="I6" s="57"/>
      <c r="J6" s="57"/>
      <c r="K6" s="57"/>
      <c r="L6" s="57"/>
      <c r="M6" s="57"/>
      <c r="N6" s="57"/>
      <c r="O6" s="58">
        <v>416423</v>
      </c>
      <c r="P6" s="58"/>
      <c r="Q6" s="58"/>
      <c r="R6" s="58"/>
      <c r="S6" s="58"/>
      <c r="T6" s="58"/>
      <c r="U6" s="58"/>
      <c r="V6" s="58">
        <v>0</v>
      </c>
      <c r="W6" s="58"/>
      <c r="X6" s="58"/>
      <c r="Y6" s="58"/>
      <c r="Z6" s="58"/>
      <c r="AA6" s="58"/>
      <c r="AB6" s="58"/>
      <c r="AC6" s="58">
        <v>16656</v>
      </c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60">
        <v>1.5</v>
      </c>
      <c r="AR6" s="60"/>
      <c r="AS6" s="60"/>
      <c r="AT6" s="60"/>
      <c r="AU6" s="59">
        <v>0.1</v>
      </c>
      <c r="AV6" s="59"/>
      <c r="AW6" s="59"/>
      <c r="AX6" s="59"/>
      <c r="AY6" s="34">
        <f t="shared" si="0"/>
        <v>6496</v>
      </c>
      <c r="AZ6" s="34"/>
      <c r="BA6" s="34"/>
      <c r="BB6" s="34"/>
      <c r="BC6" s="34"/>
      <c r="BD6" s="34"/>
      <c r="BE6" s="34"/>
      <c r="BF6" s="34">
        <f t="shared" si="1"/>
        <v>6496</v>
      </c>
      <c r="BG6" s="34"/>
      <c r="BH6" s="34"/>
      <c r="BI6" s="34"/>
      <c r="BJ6" s="34"/>
      <c r="BK6" s="34"/>
      <c r="BL6" s="34"/>
      <c r="BM6" s="34">
        <f t="shared" si="2"/>
        <v>43957</v>
      </c>
      <c r="BN6" s="34"/>
      <c r="BO6" s="34"/>
      <c r="BP6" s="34"/>
      <c r="BQ6" s="34"/>
      <c r="BR6" s="34"/>
      <c r="BS6" s="34"/>
      <c r="BT6" s="34">
        <f t="shared" si="3"/>
        <v>483532</v>
      </c>
      <c r="BU6" s="34"/>
      <c r="BV6" s="34"/>
      <c r="BW6" s="34"/>
      <c r="BX6" s="34"/>
      <c r="BY6" s="34"/>
      <c r="BZ6" s="34"/>
      <c r="CA6" s="59">
        <v>1</v>
      </c>
      <c r="CB6" s="59"/>
      <c r="CC6" s="59"/>
      <c r="CD6" s="59"/>
      <c r="CE6" s="59"/>
      <c r="CF6" s="34">
        <f t="shared" si="4"/>
        <v>483532</v>
      </c>
      <c r="CG6" s="34"/>
      <c r="CH6" s="34"/>
      <c r="CI6" s="34"/>
      <c r="CJ6" s="34"/>
      <c r="CK6" s="34"/>
      <c r="CL6" s="34"/>
      <c r="CM6" s="59">
        <v>1</v>
      </c>
      <c r="CN6" s="59"/>
      <c r="CO6" s="59"/>
      <c r="CP6" s="59"/>
      <c r="CQ6" s="59"/>
      <c r="CR6" s="59">
        <v>0.91</v>
      </c>
      <c r="CS6" s="59"/>
      <c r="CT6" s="59"/>
      <c r="CU6" s="59"/>
      <c r="CV6" s="59"/>
      <c r="CW6" s="34">
        <f t="shared" si="5"/>
        <v>440014</v>
      </c>
      <c r="CX6" s="34"/>
      <c r="CY6" s="34"/>
      <c r="CZ6" s="34"/>
      <c r="DA6" s="34"/>
      <c r="DB6" s="34"/>
      <c r="DC6" s="34"/>
      <c r="DD6" s="53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5"/>
    </row>
    <row r="7" spans="1:122" ht="17.100000000000001" customHeight="1" x14ac:dyDescent="0.15">
      <c r="A7" s="47">
        <v>4</v>
      </c>
      <c r="B7" s="47"/>
      <c r="C7" s="56" t="s">
        <v>39</v>
      </c>
      <c r="D7" s="56"/>
      <c r="E7" s="56"/>
      <c r="F7" s="56"/>
      <c r="G7" s="57" t="s">
        <v>43</v>
      </c>
      <c r="H7" s="57"/>
      <c r="I7" s="57"/>
      <c r="J7" s="57"/>
      <c r="K7" s="57"/>
      <c r="L7" s="57"/>
      <c r="M7" s="57"/>
      <c r="N7" s="57"/>
      <c r="O7" s="58">
        <v>401654</v>
      </c>
      <c r="P7" s="58"/>
      <c r="Q7" s="58"/>
      <c r="R7" s="58"/>
      <c r="S7" s="58"/>
      <c r="T7" s="58"/>
      <c r="U7" s="58"/>
      <c r="V7" s="58">
        <v>0</v>
      </c>
      <c r="W7" s="58"/>
      <c r="X7" s="58"/>
      <c r="Y7" s="58"/>
      <c r="Z7" s="58"/>
      <c r="AA7" s="58"/>
      <c r="AB7" s="58"/>
      <c r="AC7" s="58">
        <v>16066</v>
      </c>
      <c r="AD7" s="58"/>
      <c r="AE7" s="58"/>
      <c r="AF7" s="58"/>
      <c r="AG7" s="58"/>
      <c r="AH7" s="58"/>
      <c r="AI7" s="58"/>
      <c r="AJ7" s="58">
        <v>17500</v>
      </c>
      <c r="AK7" s="58"/>
      <c r="AL7" s="58"/>
      <c r="AM7" s="58"/>
      <c r="AN7" s="58"/>
      <c r="AO7" s="58"/>
      <c r="AP7" s="58"/>
      <c r="AQ7" s="60">
        <v>3.6</v>
      </c>
      <c r="AR7" s="60"/>
      <c r="AS7" s="60"/>
      <c r="AT7" s="60"/>
      <c r="AU7" s="59">
        <v>0.05</v>
      </c>
      <c r="AV7" s="59"/>
      <c r="AW7" s="59"/>
      <c r="AX7" s="59"/>
      <c r="AY7" s="34">
        <f t="shared" si="0"/>
        <v>15667</v>
      </c>
      <c r="AZ7" s="34"/>
      <c r="BA7" s="34"/>
      <c r="BB7" s="34"/>
      <c r="BC7" s="34"/>
      <c r="BD7" s="34"/>
      <c r="BE7" s="34"/>
      <c r="BF7" s="34">
        <f t="shared" si="1"/>
        <v>15037</v>
      </c>
      <c r="BG7" s="34"/>
      <c r="BH7" s="34"/>
      <c r="BI7" s="34"/>
      <c r="BJ7" s="34"/>
      <c r="BK7" s="34"/>
      <c r="BL7" s="34"/>
      <c r="BM7" s="34">
        <f t="shared" si="2"/>
        <v>21637</v>
      </c>
      <c r="BN7" s="34"/>
      <c r="BO7" s="34"/>
      <c r="BP7" s="34"/>
      <c r="BQ7" s="34"/>
      <c r="BR7" s="34"/>
      <c r="BS7" s="34"/>
      <c r="BT7" s="34">
        <f t="shared" si="3"/>
        <v>472524</v>
      </c>
      <c r="BU7" s="34"/>
      <c r="BV7" s="34"/>
      <c r="BW7" s="34"/>
      <c r="BX7" s="34"/>
      <c r="BY7" s="34"/>
      <c r="BZ7" s="34"/>
      <c r="CA7" s="59">
        <v>1</v>
      </c>
      <c r="CB7" s="59"/>
      <c r="CC7" s="59"/>
      <c r="CD7" s="59"/>
      <c r="CE7" s="59"/>
      <c r="CF7" s="34">
        <f t="shared" si="4"/>
        <v>454394</v>
      </c>
      <c r="CG7" s="34"/>
      <c r="CH7" s="34"/>
      <c r="CI7" s="34"/>
      <c r="CJ7" s="34"/>
      <c r="CK7" s="34"/>
      <c r="CL7" s="34"/>
      <c r="CM7" s="59">
        <v>1</v>
      </c>
      <c r="CN7" s="59"/>
      <c r="CO7" s="59"/>
      <c r="CP7" s="59"/>
      <c r="CQ7" s="59"/>
      <c r="CR7" s="59">
        <v>0.88</v>
      </c>
      <c r="CS7" s="59"/>
      <c r="CT7" s="59"/>
      <c r="CU7" s="59"/>
      <c r="CV7" s="59"/>
      <c r="CW7" s="34">
        <f t="shared" si="5"/>
        <v>399866</v>
      </c>
      <c r="CX7" s="34"/>
      <c r="CY7" s="34"/>
      <c r="CZ7" s="34"/>
      <c r="DA7" s="34"/>
      <c r="DB7" s="34"/>
      <c r="DC7" s="34"/>
      <c r="DD7" s="53" t="s">
        <v>62</v>
      </c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5"/>
    </row>
    <row r="8" spans="1:122" ht="17.100000000000001" customHeight="1" x14ac:dyDescent="0.15">
      <c r="A8" s="47">
        <v>5</v>
      </c>
      <c r="B8" s="47"/>
      <c r="C8" s="56" t="s">
        <v>38</v>
      </c>
      <c r="D8" s="56"/>
      <c r="E8" s="56"/>
      <c r="F8" s="56"/>
      <c r="G8" s="57" t="s">
        <v>43</v>
      </c>
      <c r="H8" s="57"/>
      <c r="I8" s="57"/>
      <c r="J8" s="57"/>
      <c r="K8" s="57"/>
      <c r="L8" s="57"/>
      <c r="M8" s="57"/>
      <c r="N8" s="57"/>
      <c r="O8" s="58">
        <v>424700</v>
      </c>
      <c r="P8" s="58"/>
      <c r="Q8" s="58"/>
      <c r="R8" s="58"/>
      <c r="S8" s="58"/>
      <c r="T8" s="58"/>
      <c r="U8" s="58"/>
      <c r="V8" s="58">
        <v>0</v>
      </c>
      <c r="W8" s="58"/>
      <c r="X8" s="58"/>
      <c r="Y8" s="58"/>
      <c r="Z8" s="58"/>
      <c r="AA8" s="58"/>
      <c r="AB8" s="58"/>
      <c r="AC8" s="58">
        <v>7500</v>
      </c>
      <c r="AD8" s="58"/>
      <c r="AE8" s="58"/>
      <c r="AF8" s="58"/>
      <c r="AG8" s="58"/>
      <c r="AH8" s="58"/>
      <c r="AI8" s="58"/>
      <c r="AJ8" s="58">
        <v>24500</v>
      </c>
      <c r="AK8" s="58"/>
      <c r="AL8" s="58"/>
      <c r="AM8" s="58"/>
      <c r="AN8" s="58"/>
      <c r="AO8" s="58"/>
      <c r="AP8" s="58"/>
      <c r="AQ8" s="60">
        <v>1.5</v>
      </c>
      <c r="AR8" s="60"/>
      <c r="AS8" s="60"/>
      <c r="AT8" s="60"/>
      <c r="AU8" s="59">
        <v>0.1</v>
      </c>
      <c r="AV8" s="59"/>
      <c r="AW8" s="59"/>
      <c r="AX8" s="59"/>
      <c r="AY8" s="34">
        <f t="shared" si="0"/>
        <v>6850</v>
      </c>
      <c r="AZ8" s="34"/>
      <c r="BA8" s="34"/>
      <c r="BB8" s="34"/>
      <c r="BC8" s="34"/>
      <c r="BD8" s="34"/>
      <c r="BE8" s="34"/>
      <c r="BF8" s="34">
        <f t="shared" si="1"/>
        <v>6483</v>
      </c>
      <c r="BG8" s="34"/>
      <c r="BH8" s="34"/>
      <c r="BI8" s="34"/>
      <c r="BJ8" s="34"/>
      <c r="BK8" s="34"/>
      <c r="BL8" s="34"/>
      <c r="BM8" s="34">
        <f t="shared" si="2"/>
        <v>43868</v>
      </c>
      <c r="BN8" s="34"/>
      <c r="BO8" s="34"/>
      <c r="BP8" s="34"/>
      <c r="BQ8" s="34"/>
      <c r="BR8" s="34"/>
      <c r="BS8" s="34"/>
      <c r="BT8" s="34">
        <f t="shared" si="3"/>
        <v>507418</v>
      </c>
      <c r="BU8" s="34"/>
      <c r="BV8" s="34"/>
      <c r="BW8" s="34"/>
      <c r="BX8" s="34"/>
      <c r="BY8" s="34"/>
      <c r="BZ8" s="34"/>
      <c r="CA8" s="59">
        <v>1</v>
      </c>
      <c r="CB8" s="59"/>
      <c r="CC8" s="59"/>
      <c r="CD8" s="59"/>
      <c r="CE8" s="59"/>
      <c r="CF8" s="34">
        <f t="shared" si="4"/>
        <v>482551</v>
      </c>
      <c r="CG8" s="34"/>
      <c r="CH8" s="34"/>
      <c r="CI8" s="34"/>
      <c r="CJ8" s="34"/>
      <c r="CK8" s="34"/>
      <c r="CL8" s="34"/>
      <c r="CM8" s="59">
        <v>1</v>
      </c>
      <c r="CN8" s="59"/>
      <c r="CO8" s="59"/>
      <c r="CP8" s="59"/>
      <c r="CQ8" s="59"/>
      <c r="CR8" s="59">
        <v>0.93</v>
      </c>
      <c r="CS8" s="59"/>
      <c r="CT8" s="59"/>
      <c r="CU8" s="59"/>
      <c r="CV8" s="59"/>
      <c r="CW8" s="34">
        <f t="shared" si="5"/>
        <v>448772</v>
      </c>
      <c r="CX8" s="34"/>
      <c r="CY8" s="34"/>
      <c r="CZ8" s="34"/>
      <c r="DA8" s="34"/>
      <c r="DB8" s="34"/>
      <c r="DC8" s="34"/>
      <c r="DD8" s="53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5"/>
    </row>
    <row r="9" spans="1:122" ht="17.100000000000001" customHeight="1" x14ac:dyDescent="0.15">
      <c r="A9" s="47">
        <v>6</v>
      </c>
      <c r="B9" s="47"/>
      <c r="C9" s="56" t="s">
        <v>39</v>
      </c>
      <c r="D9" s="56"/>
      <c r="E9" s="56"/>
      <c r="F9" s="56"/>
      <c r="G9" s="57" t="s">
        <v>43</v>
      </c>
      <c r="H9" s="57"/>
      <c r="I9" s="57"/>
      <c r="J9" s="57"/>
      <c r="K9" s="57"/>
      <c r="L9" s="57"/>
      <c r="M9" s="57"/>
      <c r="N9" s="57"/>
      <c r="O9" s="58">
        <v>395966</v>
      </c>
      <c r="P9" s="58"/>
      <c r="Q9" s="58"/>
      <c r="R9" s="58"/>
      <c r="S9" s="58"/>
      <c r="T9" s="58"/>
      <c r="U9" s="58"/>
      <c r="V9" s="58">
        <v>0</v>
      </c>
      <c r="W9" s="58"/>
      <c r="X9" s="58"/>
      <c r="Y9" s="58"/>
      <c r="Z9" s="58"/>
      <c r="AA9" s="58"/>
      <c r="AB9" s="58"/>
      <c r="AC9" s="58">
        <v>15838</v>
      </c>
      <c r="AD9" s="58"/>
      <c r="AE9" s="58"/>
      <c r="AF9" s="58"/>
      <c r="AG9" s="58"/>
      <c r="AH9" s="58"/>
      <c r="AI9" s="58"/>
      <c r="AJ9" s="58">
        <v>13000</v>
      </c>
      <c r="AK9" s="58"/>
      <c r="AL9" s="58"/>
      <c r="AM9" s="58"/>
      <c r="AN9" s="58"/>
      <c r="AO9" s="58"/>
      <c r="AP9" s="58"/>
      <c r="AQ9" s="60">
        <v>1.5</v>
      </c>
      <c r="AR9" s="60"/>
      <c r="AS9" s="60"/>
      <c r="AT9" s="60"/>
      <c r="AU9" s="59">
        <v>0.05</v>
      </c>
      <c r="AV9" s="59"/>
      <c r="AW9" s="59"/>
      <c r="AX9" s="59"/>
      <c r="AY9" s="34">
        <f t="shared" si="0"/>
        <v>6372</v>
      </c>
      <c r="AZ9" s="34"/>
      <c r="BA9" s="34"/>
      <c r="BB9" s="34"/>
      <c r="BC9" s="34"/>
      <c r="BD9" s="34"/>
      <c r="BE9" s="34"/>
      <c r="BF9" s="34">
        <f t="shared" si="1"/>
        <v>6177</v>
      </c>
      <c r="BG9" s="34"/>
      <c r="BH9" s="34"/>
      <c r="BI9" s="34"/>
      <c r="BJ9" s="34"/>
      <c r="BK9" s="34"/>
      <c r="BL9" s="34"/>
      <c r="BM9" s="34">
        <f t="shared" si="2"/>
        <v>20899</v>
      </c>
      <c r="BN9" s="34"/>
      <c r="BO9" s="34"/>
      <c r="BP9" s="34"/>
      <c r="BQ9" s="34"/>
      <c r="BR9" s="34"/>
      <c r="BS9" s="34"/>
      <c r="BT9" s="34">
        <f t="shared" si="3"/>
        <v>452075</v>
      </c>
      <c r="BU9" s="34"/>
      <c r="BV9" s="34"/>
      <c r="BW9" s="34"/>
      <c r="BX9" s="34"/>
      <c r="BY9" s="34"/>
      <c r="BZ9" s="34"/>
      <c r="CA9" s="59">
        <v>1</v>
      </c>
      <c r="CB9" s="59"/>
      <c r="CC9" s="59"/>
      <c r="CD9" s="59"/>
      <c r="CE9" s="59"/>
      <c r="CF9" s="34">
        <f t="shared" si="4"/>
        <v>438880</v>
      </c>
      <c r="CG9" s="34"/>
      <c r="CH9" s="34"/>
      <c r="CI9" s="34"/>
      <c r="CJ9" s="34"/>
      <c r="CK9" s="34"/>
      <c r="CL9" s="34"/>
      <c r="CM9" s="59">
        <v>1</v>
      </c>
      <c r="CN9" s="59"/>
      <c r="CO9" s="59"/>
      <c r="CP9" s="59"/>
      <c r="CQ9" s="59"/>
      <c r="CR9" s="59">
        <v>0.95</v>
      </c>
      <c r="CS9" s="59"/>
      <c r="CT9" s="59"/>
      <c r="CU9" s="59"/>
      <c r="CV9" s="59"/>
      <c r="CW9" s="34">
        <f t="shared" si="5"/>
        <v>416936</v>
      </c>
      <c r="CX9" s="34"/>
      <c r="CY9" s="34"/>
      <c r="CZ9" s="34"/>
      <c r="DA9" s="34"/>
      <c r="DB9" s="34"/>
      <c r="DC9" s="34"/>
      <c r="DD9" s="53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5"/>
    </row>
    <row r="10" spans="1:122" ht="17.100000000000001" customHeight="1" x14ac:dyDescent="0.15">
      <c r="A10" s="47">
        <v>7</v>
      </c>
      <c r="B10" s="47"/>
      <c r="C10" s="56" t="s">
        <v>39</v>
      </c>
      <c r="D10" s="56"/>
      <c r="E10" s="56"/>
      <c r="F10" s="56"/>
      <c r="G10" s="57" t="s">
        <v>43</v>
      </c>
      <c r="H10" s="57"/>
      <c r="I10" s="57"/>
      <c r="J10" s="57"/>
      <c r="K10" s="57"/>
      <c r="L10" s="57"/>
      <c r="M10" s="57"/>
      <c r="N10" s="57"/>
      <c r="O10" s="58">
        <v>243100</v>
      </c>
      <c r="P10" s="58"/>
      <c r="Q10" s="58"/>
      <c r="R10" s="58"/>
      <c r="S10" s="58"/>
      <c r="T10" s="58"/>
      <c r="U10" s="58"/>
      <c r="V10" s="58">
        <v>0</v>
      </c>
      <c r="W10" s="58"/>
      <c r="X10" s="58"/>
      <c r="Y10" s="58"/>
      <c r="Z10" s="58"/>
      <c r="AA10" s="58"/>
      <c r="AB10" s="58"/>
      <c r="AC10" s="58">
        <v>9724</v>
      </c>
      <c r="AD10" s="58"/>
      <c r="AE10" s="58"/>
      <c r="AF10" s="58"/>
      <c r="AG10" s="58"/>
      <c r="AH10" s="58"/>
      <c r="AI10" s="58"/>
      <c r="AJ10" s="58">
        <v>0</v>
      </c>
      <c r="AK10" s="58"/>
      <c r="AL10" s="58"/>
      <c r="AM10" s="58"/>
      <c r="AN10" s="58"/>
      <c r="AO10" s="58"/>
      <c r="AP10" s="58"/>
      <c r="AQ10" s="60">
        <v>1.5</v>
      </c>
      <c r="AR10" s="60"/>
      <c r="AS10" s="60"/>
      <c r="AT10" s="60"/>
      <c r="AU10" s="59">
        <v>0</v>
      </c>
      <c r="AV10" s="59"/>
      <c r="AW10" s="59"/>
      <c r="AX10" s="59"/>
      <c r="AY10" s="34">
        <f t="shared" si="0"/>
        <v>3792</v>
      </c>
      <c r="AZ10" s="34"/>
      <c r="BA10" s="34"/>
      <c r="BB10" s="34"/>
      <c r="BC10" s="34"/>
      <c r="BD10" s="34"/>
      <c r="BE10" s="34"/>
      <c r="BF10" s="34">
        <f t="shared" si="1"/>
        <v>3792</v>
      </c>
      <c r="BG10" s="34"/>
      <c r="BH10" s="34"/>
      <c r="BI10" s="34"/>
      <c r="BJ10" s="34"/>
      <c r="BK10" s="34"/>
      <c r="BL10" s="34"/>
      <c r="BM10" s="34">
        <f t="shared" si="2"/>
        <v>0</v>
      </c>
      <c r="BN10" s="34"/>
      <c r="BO10" s="34"/>
      <c r="BP10" s="34"/>
      <c r="BQ10" s="34"/>
      <c r="BR10" s="34"/>
      <c r="BS10" s="34"/>
      <c r="BT10" s="34">
        <f t="shared" si="3"/>
        <v>256616</v>
      </c>
      <c r="BU10" s="34"/>
      <c r="BV10" s="34"/>
      <c r="BW10" s="34"/>
      <c r="BX10" s="34"/>
      <c r="BY10" s="34"/>
      <c r="BZ10" s="34"/>
      <c r="CA10" s="59">
        <v>1</v>
      </c>
      <c r="CB10" s="59"/>
      <c r="CC10" s="59"/>
      <c r="CD10" s="59"/>
      <c r="CE10" s="59"/>
      <c r="CF10" s="34">
        <f t="shared" si="4"/>
        <v>256616</v>
      </c>
      <c r="CG10" s="34"/>
      <c r="CH10" s="34"/>
      <c r="CI10" s="34"/>
      <c r="CJ10" s="34"/>
      <c r="CK10" s="34"/>
      <c r="CL10" s="34"/>
      <c r="CM10" s="59">
        <v>1</v>
      </c>
      <c r="CN10" s="59"/>
      <c r="CO10" s="59"/>
      <c r="CP10" s="59"/>
      <c r="CQ10" s="59"/>
      <c r="CR10" s="59">
        <v>0.91</v>
      </c>
      <c r="CS10" s="59"/>
      <c r="CT10" s="59"/>
      <c r="CU10" s="59"/>
      <c r="CV10" s="59"/>
      <c r="CW10" s="34">
        <f t="shared" si="5"/>
        <v>233520</v>
      </c>
      <c r="CX10" s="34"/>
      <c r="CY10" s="34"/>
      <c r="CZ10" s="34"/>
      <c r="DA10" s="34"/>
      <c r="DB10" s="34"/>
      <c r="DC10" s="34"/>
      <c r="DD10" s="53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5"/>
    </row>
    <row r="11" spans="1:122" ht="17.100000000000001" customHeight="1" x14ac:dyDescent="0.15">
      <c r="A11" s="47">
        <v>8</v>
      </c>
      <c r="B11" s="47"/>
      <c r="C11" s="56" t="s">
        <v>39</v>
      </c>
      <c r="D11" s="56"/>
      <c r="E11" s="56"/>
      <c r="F11" s="56"/>
      <c r="G11" s="57" t="s">
        <v>43</v>
      </c>
      <c r="H11" s="57"/>
      <c r="I11" s="57"/>
      <c r="J11" s="57"/>
      <c r="K11" s="57"/>
      <c r="L11" s="57"/>
      <c r="M11" s="57"/>
      <c r="N11" s="57"/>
      <c r="O11" s="58">
        <v>383800</v>
      </c>
      <c r="P11" s="58"/>
      <c r="Q11" s="58"/>
      <c r="R11" s="58"/>
      <c r="S11" s="58"/>
      <c r="T11" s="58"/>
      <c r="U11" s="58"/>
      <c r="V11" s="58">
        <v>0</v>
      </c>
      <c r="W11" s="58"/>
      <c r="X11" s="58"/>
      <c r="Y11" s="58"/>
      <c r="Z11" s="58"/>
      <c r="AA11" s="58"/>
      <c r="AB11" s="58"/>
      <c r="AC11" s="58">
        <v>15352</v>
      </c>
      <c r="AD11" s="58"/>
      <c r="AE11" s="58"/>
      <c r="AF11" s="58"/>
      <c r="AG11" s="58"/>
      <c r="AH11" s="58"/>
      <c r="AI11" s="58"/>
      <c r="AJ11" s="58">
        <v>13000</v>
      </c>
      <c r="AK11" s="58"/>
      <c r="AL11" s="58"/>
      <c r="AM11" s="58"/>
      <c r="AN11" s="58"/>
      <c r="AO11" s="58"/>
      <c r="AP11" s="58"/>
      <c r="AQ11" s="60">
        <v>1.5</v>
      </c>
      <c r="AR11" s="60"/>
      <c r="AS11" s="60"/>
      <c r="AT11" s="60"/>
      <c r="AU11" s="59">
        <v>0.05</v>
      </c>
      <c r="AV11" s="59"/>
      <c r="AW11" s="59"/>
      <c r="AX11" s="59"/>
      <c r="AY11" s="34">
        <f t="shared" si="0"/>
        <v>6182</v>
      </c>
      <c r="AZ11" s="34"/>
      <c r="BA11" s="34"/>
      <c r="BB11" s="34"/>
      <c r="BC11" s="34"/>
      <c r="BD11" s="34"/>
      <c r="BE11" s="34"/>
      <c r="BF11" s="34">
        <f t="shared" si="1"/>
        <v>5987</v>
      </c>
      <c r="BG11" s="34"/>
      <c r="BH11" s="34"/>
      <c r="BI11" s="34"/>
      <c r="BJ11" s="34"/>
      <c r="BK11" s="34"/>
      <c r="BL11" s="34"/>
      <c r="BM11" s="34">
        <f t="shared" si="2"/>
        <v>20256</v>
      </c>
      <c r="BN11" s="34"/>
      <c r="BO11" s="34"/>
      <c r="BP11" s="34"/>
      <c r="BQ11" s="34"/>
      <c r="BR11" s="34"/>
      <c r="BS11" s="34"/>
      <c r="BT11" s="34">
        <f t="shared" si="3"/>
        <v>438590</v>
      </c>
      <c r="BU11" s="34"/>
      <c r="BV11" s="34"/>
      <c r="BW11" s="34"/>
      <c r="BX11" s="34"/>
      <c r="BY11" s="34"/>
      <c r="BZ11" s="34"/>
      <c r="CA11" s="59">
        <v>1</v>
      </c>
      <c r="CB11" s="59"/>
      <c r="CC11" s="59"/>
      <c r="CD11" s="59"/>
      <c r="CE11" s="59"/>
      <c r="CF11" s="34">
        <f t="shared" si="4"/>
        <v>425395</v>
      </c>
      <c r="CG11" s="34"/>
      <c r="CH11" s="34"/>
      <c r="CI11" s="34"/>
      <c r="CJ11" s="34"/>
      <c r="CK11" s="34"/>
      <c r="CL11" s="34"/>
      <c r="CM11" s="59">
        <v>1</v>
      </c>
      <c r="CN11" s="59"/>
      <c r="CO11" s="59"/>
      <c r="CP11" s="59"/>
      <c r="CQ11" s="59"/>
      <c r="CR11" s="59">
        <v>0.88</v>
      </c>
      <c r="CS11" s="59"/>
      <c r="CT11" s="59"/>
      <c r="CU11" s="59"/>
      <c r="CV11" s="59"/>
      <c r="CW11" s="34">
        <f t="shared" si="5"/>
        <v>374347</v>
      </c>
      <c r="CX11" s="34"/>
      <c r="CY11" s="34"/>
      <c r="CZ11" s="34"/>
      <c r="DA11" s="34"/>
      <c r="DB11" s="34"/>
      <c r="DC11" s="34"/>
      <c r="DD11" s="53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5"/>
    </row>
    <row r="12" spans="1:122" ht="17.100000000000001" customHeight="1" x14ac:dyDescent="0.15">
      <c r="A12" s="47">
        <v>9</v>
      </c>
      <c r="B12" s="47"/>
      <c r="C12" s="56" t="s">
        <v>39</v>
      </c>
      <c r="D12" s="56"/>
      <c r="E12" s="56"/>
      <c r="F12" s="56"/>
      <c r="G12" s="57" t="s">
        <v>46</v>
      </c>
      <c r="H12" s="57"/>
      <c r="I12" s="57"/>
      <c r="J12" s="57"/>
      <c r="K12" s="57"/>
      <c r="L12" s="57"/>
      <c r="M12" s="57"/>
      <c r="N12" s="57"/>
      <c r="O12" s="58">
        <v>376100</v>
      </c>
      <c r="P12" s="58"/>
      <c r="Q12" s="58"/>
      <c r="R12" s="58"/>
      <c r="S12" s="58"/>
      <c r="T12" s="58"/>
      <c r="U12" s="58"/>
      <c r="V12" s="58">
        <v>0</v>
      </c>
      <c r="W12" s="58"/>
      <c r="X12" s="58"/>
      <c r="Y12" s="58"/>
      <c r="Z12" s="58"/>
      <c r="AA12" s="58"/>
      <c r="AB12" s="58"/>
      <c r="AC12" s="58">
        <v>15044</v>
      </c>
      <c r="AD12" s="58"/>
      <c r="AE12" s="58"/>
      <c r="AF12" s="58"/>
      <c r="AG12" s="58"/>
      <c r="AH12" s="58"/>
      <c r="AI12" s="58"/>
      <c r="AJ12" s="58">
        <v>13000</v>
      </c>
      <c r="AK12" s="58"/>
      <c r="AL12" s="58"/>
      <c r="AM12" s="58"/>
      <c r="AN12" s="58"/>
      <c r="AO12" s="58"/>
      <c r="AP12" s="58"/>
      <c r="AQ12" s="60">
        <v>1.5</v>
      </c>
      <c r="AR12" s="60"/>
      <c r="AS12" s="60"/>
      <c r="AT12" s="60"/>
      <c r="AU12" s="59">
        <v>0.05</v>
      </c>
      <c r="AV12" s="59"/>
      <c r="AW12" s="59"/>
      <c r="AX12" s="59"/>
      <c r="AY12" s="34">
        <f t="shared" si="0"/>
        <v>6062</v>
      </c>
      <c r="AZ12" s="34"/>
      <c r="BA12" s="34"/>
      <c r="BB12" s="34"/>
      <c r="BC12" s="34"/>
      <c r="BD12" s="34"/>
      <c r="BE12" s="34"/>
      <c r="BF12" s="34">
        <f t="shared" si="1"/>
        <v>5867</v>
      </c>
      <c r="BG12" s="34"/>
      <c r="BH12" s="34"/>
      <c r="BI12" s="34"/>
      <c r="BJ12" s="34"/>
      <c r="BK12" s="34"/>
      <c r="BL12" s="34"/>
      <c r="BM12" s="34">
        <f t="shared" si="2"/>
        <v>19850</v>
      </c>
      <c r="BN12" s="34"/>
      <c r="BO12" s="34"/>
      <c r="BP12" s="34"/>
      <c r="BQ12" s="34"/>
      <c r="BR12" s="34"/>
      <c r="BS12" s="34"/>
      <c r="BT12" s="34">
        <f t="shared" si="3"/>
        <v>430056</v>
      </c>
      <c r="BU12" s="34"/>
      <c r="BV12" s="34"/>
      <c r="BW12" s="34"/>
      <c r="BX12" s="34"/>
      <c r="BY12" s="34"/>
      <c r="BZ12" s="34"/>
      <c r="CA12" s="59">
        <v>1</v>
      </c>
      <c r="CB12" s="59"/>
      <c r="CC12" s="59"/>
      <c r="CD12" s="59"/>
      <c r="CE12" s="59"/>
      <c r="CF12" s="34">
        <f t="shared" si="4"/>
        <v>416861</v>
      </c>
      <c r="CG12" s="34"/>
      <c r="CH12" s="34"/>
      <c r="CI12" s="34"/>
      <c r="CJ12" s="34"/>
      <c r="CK12" s="34"/>
      <c r="CL12" s="34"/>
      <c r="CM12" s="59">
        <v>1</v>
      </c>
      <c r="CN12" s="59"/>
      <c r="CO12" s="59"/>
      <c r="CP12" s="59"/>
      <c r="CQ12" s="59"/>
      <c r="CR12" s="59">
        <v>0.91</v>
      </c>
      <c r="CS12" s="59"/>
      <c r="CT12" s="59"/>
      <c r="CU12" s="59"/>
      <c r="CV12" s="59"/>
      <c r="CW12" s="34">
        <f t="shared" si="5"/>
        <v>379343</v>
      </c>
      <c r="CX12" s="34"/>
      <c r="CY12" s="34"/>
      <c r="CZ12" s="34"/>
      <c r="DA12" s="34"/>
      <c r="DB12" s="34"/>
      <c r="DC12" s="34"/>
      <c r="DD12" s="53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5"/>
    </row>
    <row r="13" spans="1:122" ht="17.100000000000001" customHeight="1" x14ac:dyDescent="0.15">
      <c r="A13" s="47">
        <v>10</v>
      </c>
      <c r="B13" s="47"/>
      <c r="C13" s="56" t="s">
        <v>39</v>
      </c>
      <c r="D13" s="56"/>
      <c r="E13" s="56"/>
      <c r="F13" s="56"/>
      <c r="G13" s="57" t="s">
        <v>43</v>
      </c>
      <c r="H13" s="57"/>
      <c r="I13" s="57"/>
      <c r="J13" s="57"/>
      <c r="K13" s="57"/>
      <c r="L13" s="57"/>
      <c r="M13" s="57"/>
      <c r="N13" s="57"/>
      <c r="O13" s="58">
        <v>342700</v>
      </c>
      <c r="P13" s="58"/>
      <c r="Q13" s="58"/>
      <c r="R13" s="58"/>
      <c r="S13" s="58"/>
      <c r="T13" s="58"/>
      <c r="U13" s="58"/>
      <c r="V13" s="58">
        <v>0</v>
      </c>
      <c r="W13" s="58"/>
      <c r="X13" s="58"/>
      <c r="Y13" s="58"/>
      <c r="Z13" s="58"/>
      <c r="AA13" s="58"/>
      <c r="AB13" s="58"/>
      <c r="AC13" s="58">
        <v>13708</v>
      </c>
      <c r="AD13" s="58"/>
      <c r="AE13" s="58"/>
      <c r="AF13" s="58"/>
      <c r="AG13" s="58"/>
      <c r="AH13" s="58"/>
      <c r="AI13" s="58"/>
      <c r="AJ13" s="58">
        <v>13000</v>
      </c>
      <c r="AK13" s="58"/>
      <c r="AL13" s="58"/>
      <c r="AM13" s="58"/>
      <c r="AN13" s="58"/>
      <c r="AO13" s="58"/>
      <c r="AP13" s="58"/>
      <c r="AQ13" s="60">
        <v>1.5</v>
      </c>
      <c r="AR13" s="60"/>
      <c r="AS13" s="60"/>
      <c r="AT13" s="60"/>
      <c r="AU13" s="59">
        <v>0.05</v>
      </c>
      <c r="AV13" s="59"/>
      <c r="AW13" s="59"/>
      <c r="AX13" s="59"/>
      <c r="AY13" s="34">
        <f t="shared" si="0"/>
        <v>5541</v>
      </c>
      <c r="AZ13" s="34"/>
      <c r="BA13" s="34"/>
      <c r="BB13" s="34"/>
      <c r="BC13" s="34"/>
      <c r="BD13" s="34"/>
      <c r="BE13" s="34"/>
      <c r="BF13" s="34">
        <f t="shared" si="1"/>
        <v>5346</v>
      </c>
      <c r="BG13" s="34"/>
      <c r="BH13" s="34"/>
      <c r="BI13" s="34"/>
      <c r="BJ13" s="34"/>
      <c r="BK13" s="34"/>
      <c r="BL13" s="34"/>
      <c r="BM13" s="34">
        <f t="shared" si="2"/>
        <v>18087</v>
      </c>
      <c r="BN13" s="34"/>
      <c r="BO13" s="34"/>
      <c r="BP13" s="34"/>
      <c r="BQ13" s="34"/>
      <c r="BR13" s="34"/>
      <c r="BS13" s="34"/>
      <c r="BT13" s="34">
        <f t="shared" si="3"/>
        <v>393036</v>
      </c>
      <c r="BU13" s="34"/>
      <c r="BV13" s="34"/>
      <c r="BW13" s="34"/>
      <c r="BX13" s="34"/>
      <c r="BY13" s="34"/>
      <c r="BZ13" s="34"/>
      <c r="CA13" s="59">
        <v>1</v>
      </c>
      <c r="CB13" s="59"/>
      <c r="CC13" s="59"/>
      <c r="CD13" s="59"/>
      <c r="CE13" s="59"/>
      <c r="CF13" s="34">
        <f t="shared" si="4"/>
        <v>379841</v>
      </c>
      <c r="CG13" s="34"/>
      <c r="CH13" s="34"/>
      <c r="CI13" s="34"/>
      <c r="CJ13" s="34"/>
      <c r="CK13" s="34"/>
      <c r="CL13" s="34"/>
      <c r="CM13" s="59">
        <v>1</v>
      </c>
      <c r="CN13" s="59"/>
      <c r="CO13" s="59"/>
      <c r="CP13" s="59"/>
      <c r="CQ13" s="59"/>
      <c r="CR13" s="59">
        <v>0.88</v>
      </c>
      <c r="CS13" s="59"/>
      <c r="CT13" s="59"/>
      <c r="CU13" s="59"/>
      <c r="CV13" s="59"/>
      <c r="CW13" s="34">
        <f t="shared" si="5"/>
        <v>334260</v>
      </c>
      <c r="CX13" s="34"/>
      <c r="CY13" s="34"/>
      <c r="CZ13" s="34"/>
      <c r="DA13" s="34"/>
      <c r="DB13" s="34"/>
      <c r="DC13" s="34"/>
      <c r="DD13" s="53" t="s">
        <v>59</v>
      </c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5"/>
    </row>
    <row r="14" spans="1:122" ht="17.100000000000001" customHeight="1" x14ac:dyDescent="0.15">
      <c r="A14" s="47">
        <v>11</v>
      </c>
      <c r="B14" s="47"/>
      <c r="C14" s="56" t="s">
        <v>40</v>
      </c>
      <c r="D14" s="56"/>
      <c r="E14" s="56"/>
      <c r="F14" s="56"/>
      <c r="G14" s="57" t="s">
        <v>43</v>
      </c>
      <c r="H14" s="57"/>
      <c r="I14" s="57"/>
      <c r="J14" s="57"/>
      <c r="K14" s="57"/>
      <c r="L14" s="57"/>
      <c r="M14" s="57"/>
      <c r="N14" s="57"/>
      <c r="O14" s="58">
        <v>192900</v>
      </c>
      <c r="P14" s="58"/>
      <c r="Q14" s="58"/>
      <c r="R14" s="58"/>
      <c r="S14" s="58"/>
      <c r="T14" s="58"/>
      <c r="U14" s="58"/>
      <c r="V14" s="58">
        <v>0</v>
      </c>
      <c r="W14" s="58"/>
      <c r="X14" s="58"/>
      <c r="Y14" s="58"/>
      <c r="Z14" s="58"/>
      <c r="AA14" s="58"/>
      <c r="AB14" s="58"/>
      <c r="AC14" s="58">
        <v>0</v>
      </c>
      <c r="AD14" s="58"/>
      <c r="AE14" s="58"/>
      <c r="AF14" s="58"/>
      <c r="AG14" s="58"/>
      <c r="AH14" s="58"/>
      <c r="AI14" s="58"/>
      <c r="AJ14" s="58">
        <v>0</v>
      </c>
      <c r="AK14" s="58"/>
      <c r="AL14" s="58"/>
      <c r="AM14" s="58"/>
      <c r="AN14" s="58"/>
      <c r="AO14" s="58"/>
      <c r="AP14" s="58"/>
      <c r="AQ14" s="60">
        <v>1.5</v>
      </c>
      <c r="AR14" s="60"/>
      <c r="AS14" s="60"/>
      <c r="AT14" s="60"/>
      <c r="AU14" s="59">
        <v>0</v>
      </c>
      <c r="AV14" s="59"/>
      <c r="AW14" s="59"/>
      <c r="AX14" s="59"/>
      <c r="AY14" s="34">
        <f t="shared" si="0"/>
        <v>2893</v>
      </c>
      <c r="AZ14" s="34"/>
      <c r="BA14" s="34"/>
      <c r="BB14" s="34"/>
      <c r="BC14" s="34"/>
      <c r="BD14" s="34"/>
      <c r="BE14" s="34"/>
      <c r="BF14" s="34">
        <f t="shared" si="1"/>
        <v>2893</v>
      </c>
      <c r="BG14" s="34"/>
      <c r="BH14" s="34"/>
      <c r="BI14" s="34"/>
      <c r="BJ14" s="34"/>
      <c r="BK14" s="34"/>
      <c r="BL14" s="34"/>
      <c r="BM14" s="34">
        <f t="shared" si="2"/>
        <v>0</v>
      </c>
      <c r="BN14" s="34"/>
      <c r="BO14" s="34"/>
      <c r="BP14" s="34"/>
      <c r="BQ14" s="34"/>
      <c r="BR14" s="34"/>
      <c r="BS14" s="34"/>
      <c r="BT14" s="34">
        <f t="shared" si="3"/>
        <v>195793</v>
      </c>
      <c r="BU14" s="34"/>
      <c r="BV14" s="34"/>
      <c r="BW14" s="34"/>
      <c r="BX14" s="34"/>
      <c r="BY14" s="34"/>
      <c r="BZ14" s="34"/>
      <c r="CA14" s="59">
        <v>1</v>
      </c>
      <c r="CB14" s="59"/>
      <c r="CC14" s="59"/>
      <c r="CD14" s="59"/>
      <c r="CE14" s="59"/>
      <c r="CF14" s="34">
        <f t="shared" si="4"/>
        <v>195793</v>
      </c>
      <c r="CG14" s="34"/>
      <c r="CH14" s="34"/>
      <c r="CI14" s="34"/>
      <c r="CJ14" s="34"/>
      <c r="CK14" s="34"/>
      <c r="CL14" s="34"/>
      <c r="CM14" s="59">
        <v>1</v>
      </c>
      <c r="CN14" s="59"/>
      <c r="CO14" s="59"/>
      <c r="CP14" s="59"/>
      <c r="CQ14" s="59"/>
      <c r="CR14" s="59">
        <v>0.91</v>
      </c>
      <c r="CS14" s="59"/>
      <c r="CT14" s="59"/>
      <c r="CU14" s="59"/>
      <c r="CV14" s="59"/>
      <c r="CW14" s="34">
        <f t="shared" si="5"/>
        <v>178171</v>
      </c>
      <c r="CX14" s="34"/>
      <c r="CY14" s="34"/>
      <c r="CZ14" s="34"/>
      <c r="DA14" s="34"/>
      <c r="DB14" s="34"/>
      <c r="DC14" s="34"/>
      <c r="DD14" s="53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5"/>
    </row>
    <row r="15" spans="1:122" ht="17.100000000000001" customHeight="1" x14ac:dyDescent="0.15">
      <c r="A15" s="47">
        <v>12</v>
      </c>
      <c r="B15" s="47"/>
      <c r="C15" s="56" t="s">
        <v>41</v>
      </c>
      <c r="D15" s="56"/>
      <c r="E15" s="56"/>
      <c r="F15" s="56"/>
      <c r="G15" s="57" t="s">
        <v>43</v>
      </c>
      <c r="H15" s="57"/>
      <c r="I15" s="57"/>
      <c r="J15" s="57"/>
      <c r="K15" s="57"/>
      <c r="L15" s="57"/>
      <c r="M15" s="57"/>
      <c r="N15" s="57"/>
      <c r="O15" s="58">
        <v>314100</v>
      </c>
      <c r="P15" s="58"/>
      <c r="Q15" s="58"/>
      <c r="R15" s="58"/>
      <c r="S15" s="58"/>
      <c r="T15" s="58"/>
      <c r="U15" s="58"/>
      <c r="V15" s="58">
        <v>0</v>
      </c>
      <c r="W15" s="58"/>
      <c r="X15" s="58"/>
      <c r="Y15" s="58"/>
      <c r="Z15" s="58"/>
      <c r="AA15" s="58"/>
      <c r="AB15" s="58"/>
      <c r="AC15" s="58">
        <v>12564</v>
      </c>
      <c r="AD15" s="58"/>
      <c r="AE15" s="58"/>
      <c r="AF15" s="58"/>
      <c r="AG15" s="58"/>
      <c r="AH15" s="58"/>
      <c r="AI15" s="58"/>
      <c r="AJ15" s="58">
        <v>0</v>
      </c>
      <c r="AK15" s="58"/>
      <c r="AL15" s="58"/>
      <c r="AM15" s="58"/>
      <c r="AN15" s="58"/>
      <c r="AO15" s="58"/>
      <c r="AP15" s="58"/>
      <c r="AQ15" s="60">
        <v>1.5</v>
      </c>
      <c r="AR15" s="60"/>
      <c r="AS15" s="60"/>
      <c r="AT15" s="60"/>
      <c r="AU15" s="59">
        <v>0</v>
      </c>
      <c r="AV15" s="59"/>
      <c r="AW15" s="59"/>
      <c r="AX15" s="59"/>
      <c r="AY15" s="34">
        <f t="shared" si="0"/>
        <v>4899</v>
      </c>
      <c r="AZ15" s="34"/>
      <c r="BA15" s="34"/>
      <c r="BB15" s="34"/>
      <c r="BC15" s="34"/>
      <c r="BD15" s="34"/>
      <c r="BE15" s="34"/>
      <c r="BF15" s="34">
        <f t="shared" si="1"/>
        <v>4899</v>
      </c>
      <c r="BG15" s="34"/>
      <c r="BH15" s="34"/>
      <c r="BI15" s="34"/>
      <c r="BJ15" s="34"/>
      <c r="BK15" s="34"/>
      <c r="BL15" s="34"/>
      <c r="BM15" s="34">
        <f t="shared" si="2"/>
        <v>0</v>
      </c>
      <c r="BN15" s="34"/>
      <c r="BO15" s="34"/>
      <c r="BP15" s="34"/>
      <c r="BQ15" s="34"/>
      <c r="BR15" s="34"/>
      <c r="BS15" s="34"/>
      <c r="BT15" s="34">
        <f t="shared" si="3"/>
        <v>331563</v>
      </c>
      <c r="BU15" s="34"/>
      <c r="BV15" s="34"/>
      <c r="BW15" s="34"/>
      <c r="BX15" s="34"/>
      <c r="BY15" s="34"/>
      <c r="BZ15" s="34"/>
      <c r="CA15" s="59">
        <v>0.3</v>
      </c>
      <c r="CB15" s="59"/>
      <c r="CC15" s="59"/>
      <c r="CD15" s="59"/>
      <c r="CE15" s="59"/>
      <c r="CF15" s="34">
        <f t="shared" si="4"/>
        <v>331563</v>
      </c>
      <c r="CG15" s="34"/>
      <c r="CH15" s="34"/>
      <c r="CI15" s="34"/>
      <c r="CJ15" s="34"/>
      <c r="CK15" s="34"/>
      <c r="CL15" s="34"/>
      <c r="CM15" s="59">
        <v>0.3</v>
      </c>
      <c r="CN15" s="59"/>
      <c r="CO15" s="59"/>
      <c r="CP15" s="59"/>
      <c r="CQ15" s="59"/>
      <c r="CR15" s="59">
        <v>0.88</v>
      </c>
      <c r="CS15" s="59"/>
      <c r="CT15" s="59"/>
      <c r="CU15" s="59"/>
      <c r="CV15" s="59"/>
      <c r="CW15" s="34">
        <f t="shared" si="5"/>
        <v>87532</v>
      </c>
      <c r="CX15" s="34"/>
      <c r="CY15" s="34"/>
      <c r="CZ15" s="34"/>
      <c r="DA15" s="34"/>
      <c r="DB15" s="34"/>
      <c r="DC15" s="34"/>
      <c r="DD15" s="53" t="s">
        <v>82</v>
      </c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5"/>
    </row>
    <row r="16" spans="1:122" ht="17.100000000000001" customHeight="1" x14ac:dyDescent="0.15">
      <c r="A16" s="47">
        <v>13</v>
      </c>
      <c r="B16" s="47"/>
      <c r="C16" s="56" t="s">
        <v>39</v>
      </c>
      <c r="D16" s="56"/>
      <c r="E16" s="56"/>
      <c r="F16" s="56"/>
      <c r="G16" s="57" t="s">
        <v>47</v>
      </c>
      <c r="H16" s="57"/>
      <c r="I16" s="57"/>
      <c r="J16" s="57"/>
      <c r="K16" s="57"/>
      <c r="L16" s="57"/>
      <c r="M16" s="57"/>
      <c r="N16" s="57"/>
      <c r="O16" s="58">
        <v>206600</v>
      </c>
      <c r="P16" s="58"/>
      <c r="Q16" s="58"/>
      <c r="R16" s="58"/>
      <c r="S16" s="58"/>
      <c r="T16" s="58"/>
      <c r="U16" s="58"/>
      <c r="V16" s="58">
        <v>0</v>
      </c>
      <c r="W16" s="58"/>
      <c r="X16" s="58"/>
      <c r="Y16" s="58"/>
      <c r="Z16" s="58"/>
      <c r="AA16" s="58"/>
      <c r="AB16" s="58"/>
      <c r="AC16" s="58">
        <v>8264</v>
      </c>
      <c r="AD16" s="58"/>
      <c r="AE16" s="58"/>
      <c r="AF16" s="58"/>
      <c r="AG16" s="58"/>
      <c r="AH16" s="58"/>
      <c r="AI16" s="58"/>
      <c r="AJ16" s="58">
        <v>0</v>
      </c>
      <c r="AK16" s="58"/>
      <c r="AL16" s="58"/>
      <c r="AM16" s="58"/>
      <c r="AN16" s="58"/>
      <c r="AO16" s="58"/>
      <c r="AP16" s="58"/>
      <c r="AQ16" s="60">
        <v>1.5</v>
      </c>
      <c r="AR16" s="60"/>
      <c r="AS16" s="60"/>
      <c r="AT16" s="60"/>
      <c r="AU16" s="59">
        <v>0</v>
      </c>
      <c r="AV16" s="59"/>
      <c r="AW16" s="59"/>
      <c r="AX16" s="59"/>
      <c r="AY16" s="34">
        <f t="shared" si="0"/>
        <v>3222</v>
      </c>
      <c r="AZ16" s="34"/>
      <c r="BA16" s="34"/>
      <c r="BB16" s="34"/>
      <c r="BC16" s="34"/>
      <c r="BD16" s="34"/>
      <c r="BE16" s="34"/>
      <c r="BF16" s="34">
        <f t="shared" si="1"/>
        <v>3222</v>
      </c>
      <c r="BG16" s="34"/>
      <c r="BH16" s="34"/>
      <c r="BI16" s="34"/>
      <c r="BJ16" s="34"/>
      <c r="BK16" s="34"/>
      <c r="BL16" s="34"/>
      <c r="BM16" s="34">
        <f t="shared" si="2"/>
        <v>0</v>
      </c>
      <c r="BN16" s="34"/>
      <c r="BO16" s="34"/>
      <c r="BP16" s="34"/>
      <c r="BQ16" s="34"/>
      <c r="BR16" s="34"/>
      <c r="BS16" s="34"/>
      <c r="BT16" s="34">
        <f t="shared" si="3"/>
        <v>218086</v>
      </c>
      <c r="BU16" s="34"/>
      <c r="BV16" s="34"/>
      <c r="BW16" s="34"/>
      <c r="BX16" s="34"/>
      <c r="BY16" s="34"/>
      <c r="BZ16" s="34"/>
      <c r="CA16" s="59">
        <v>0.3</v>
      </c>
      <c r="CB16" s="59"/>
      <c r="CC16" s="59"/>
      <c r="CD16" s="59"/>
      <c r="CE16" s="59"/>
      <c r="CF16" s="34">
        <f t="shared" si="4"/>
        <v>218086</v>
      </c>
      <c r="CG16" s="34"/>
      <c r="CH16" s="34"/>
      <c r="CI16" s="34"/>
      <c r="CJ16" s="34"/>
      <c r="CK16" s="34"/>
      <c r="CL16" s="34"/>
      <c r="CM16" s="59">
        <v>0.3</v>
      </c>
      <c r="CN16" s="59"/>
      <c r="CO16" s="59"/>
      <c r="CP16" s="59"/>
      <c r="CQ16" s="59"/>
      <c r="CR16" s="59">
        <v>0.88</v>
      </c>
      <c r="CS16" s="59"/>
      <c r="CT16" s="59"/>
      <c r="CU16" s="59"/>
      <c r="CV16" s="59"/>
      <c r="CW16" s="34">
        <f t="shared" si="5"/>
        <v>57574</v>
      </c>
      <c r="CX16" s="34"/>
      <c r="CY16" s="34"/>
      <c r="CZ16" s="34"/>
      <c r="DA16" s="34"/>
      <c r="DB16" s="34"/>
      <c r="DC16" s="34"/>
      <c r="DD16" s="53" t="s">
        <v>58</v>
      </c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5"/>
    </row>
    <row r="17" spans="1:122" ht="17.100000000000001" customHeight="1" x14ac:dyDescent="0.15">
      <c r="A17" s="47">
        <v>14</v>
      </c>
      <c r="B17" s="47"/>
      <c r="C17" s="56" t="s">
        <v>42</v>
      </c>
      <c r="D17" s="56"/>
      <c r="E17" s="56"/>
      <c r="F17" s="56"/>
      <c r="G17" s="57" t="s">
        <v>43</v>
      </c>
      <c r="H17" s="57"/>
      <c r="I17" s="57"/>
      <c r="J17" s="57"/>
      <c r="K17" s="57"/>
      <c r="L17" s="57"/>
      <c r="M17" s="57"/>
      <c r="N17" s="57"/>
      <c r="O17" s="58">
        <v>195900</v>
      </c>
      <c r="P17" s="58"/>
      <c r="Q17" s="58"/>
      <c r="R17" s="58"/>
      <c r="S17" s="58"/>
      <c r="T17" s="58"/>
      <c r="U17" s="58"/>
      <c r="V17" s="58">
        <v>12750</v>
      </c>
      <c r="W17" s="58"/>
      <c r="X17" s="58"/>
      <c r="Y17" s="58"/>
      <c r="Z17" s="58"/>
      <c r="AA17" s="58"/>
      <c r="AB17" s="58"/>
      <c r="AC17" s="58">
        <v>7836</v>
      </c>
      <c r="AD17" s="58"/>
      <c r="AE17" s="58"/>
      <c r="AF17" s="58"/>
      <c r="AG17" s="58"/>
      <c r="AH17" s="58"/>
      <c r="AI17" s="58"/>
      <c r="AJ17" s="58">
        <v>0</v>
      </c>
      <c r="AK17" s="58"/>
      <c r="AL17" s="58"/>
      <c r="AM17" s="58"/>
      <c r="AN17" s="58"/>
      <c r="AO17" s="58"/>
      <c r="AP17" s="58"/>
      <c r="AQ17" s="60">
        <v>1.5</v>
      </c>
      <c r="AR17" s="60"/>
      <c r="AS17" s="60"/>
      <c r="AT17" s="60"/>
      <c r="AU17" s="59">
        <v>0</v>
      </c>
      <c r="AV17" s="59"/>
      <c r="AW17" s="59"/>
      <c r="AX17" s="59"/>
      <c r="AY17" s="34">
        <f t="shared" si="0"/>
        <v>3247</v>
      </c>
      <c r="AZ17" s="34"/>
      <c r="BA17" s="34"/>
      <c r="BB17" s="34"/>
      <c r="BC17" s="34"/>
      <c r="BD17" s="34"/>
      <c r="BE17" s="34"/>
      <c r="BF17" s="34">
        <f t="shared" si="1"/>
        <v>3247</v>
      </c>
      <c r="BG17" s="34"/>
      <c r="BH17" s="34"/>
      <c r="BI17" s="34"/>
      <c r="BJ17" s="34"/>
      <c r="BK17" s="34"/>
      <c r="BL17" s="34"/>
      <c r="BM17" s="34">
        <f t="shared" si="2"/>
        <v>0</v>
      </c>
      <c r="BN17" s="34"/>
      <c r="BO17" s="34"/>
      <c r="BP17" s="34"/>
      <c r="BQ17" s="34"/>
      <c r="BR17" s="34"/>
      <c r="BS17" s="34"/>
      <c r="BT17" s="34">
        <f t="shared" si="3"/>
        <v>219733</v>
      </c>
      <c r="BU17" s="34"/>
      <c r="BV17" s="34"/>
      <c r="BW17" s="34"/>
      <c r="BX17" s="34"/>
      <c r="BY17" s="34"/>
      <c r="BZ17" s="34"/>
      <c r="CA17" s="59">
        <v>0.8</v>
      </c>
      <c r="CB17" s="59"/>
      <c r="CC17" s="59"/>
      <c r="CD17" s="59"/>
      <c r="CE17" s="59"/>
      <c r="CF17" s="34">
        <f t="shared" si="4"/>
        <v>219733</v>
      </c>
      <c r="CG17" s="34"/>
      <c r="CH17" s="34"/>
      <c r="CI17" s="34"/>
      <c r="CJ17" s="34"/>
      <c r="CK17" s="34"/>
      <c r="CL17" s="34"/>
      <c r="CM17" s="59">
        <v>0.95</v>
      </c>
      <c r="CN17" s="59"/>
      <c r="CO17" s="59"/>
      <c r="CP17" s="59"/>
      <c r="CQ17" s="59"/>
      <c r="CR17" s="59">
        <v>0.91</v>
      </c>
      <c r="CS17" s="59"/>
      <c r="CT17" s="59"/>
      <c r="CU17" s="59"/>
      <c r="CV17" s="59"/>
      <c r="CW17" s="34">
        <f t="shared" si="5"/>
        <v>189959</v>
      </c>
      <c r="CX17" s="34"/>
      <c r="CY17" s="34"/>
      <c r="CZ17" s="34"/>
      <c r="DA17" s="34"/>
      <c r="DB17" s="34"/>
      <c r="DC17" s="34"/>
      <c r="DD17" s="53" t="s">
        <v>60</v>
      </c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5"/>
    </row>
    <row r="18" spans="1:122" ht="17.100000000000001" customHeight="1" x14ac:dyDescent="0.15">
      <c r="A18" s="47">
        <v>15</v>
      </c>
      <c r="B18" s="47"/>
      <c r="C18" s="48"/>
      <c r="D18" s="48"/>
      <c r="E18" s="48"/>
      <c r="F18" s="48"/>
      <c r="G18" s="49"/>
      <c r="H18" s="49"/>
      <c r="I18" s="49"/>
      <c r="J18" s="49"/>
      <c r="K18" s="49"/>
      <c r="L18" s="49"/>
      <c r="M18" s="49"/>
      <c r="N18" s="49"/>
      <c r="O18" s="50">
        <v>0</v>
      </c>
      <c r="P18" s="50"/>
      <c r="Q18" s="50"/>
      <c r="R18" s="50"/>
      <c r="S18" s="50"/>
      <c r="T18" s="50"/>
      <c r="U18" s="50"/>
      <c r="V18" s="50">
        <v>0</v>
      </c>
      <c r="W18" s="50"/>
      <c r="X18" s="50"/>
      <c r="Y18" s="50"/>
      <c r="Z18" s="50"/>
      <c r="AA18" s="50"/>
      <c r="AB18" s="50"/>
      <c r="AC18" s="50">
        <v>0</v>
      </c>
      <c r="AD18" s="50"/>
      <c r="AE18" s="50"/>
      <c r="AF18" s="50"/>
      <c r="AG18" s="50"/>
      <c r="AH18" s="50"/>
      <c r="AI18" s="50"/>
      <c r="AJ18" s="50">
        <v>0</v>
      </c>
      <c r="AK18" s="50"/>
      <c r="AL18" s="50"/>
      <c r="AM18" s="50"/>
      <c r="AN18" s="50"/>
      <c r="AO18" s="50"/>
      <c r="AP18" s="50"/>
      <c r="AQ18" s="52">
        <v>0</v>
      </c>
      <c r="AR18" s="52"/>
      <c r="AS18" s="52"/>
      <c r="AT18" s="52"/>
      <c r="AU18" s="51">
        <v>0</v>
      </c>
      <c r="AV18" s="51"/>
      <c r="AW18" s="51"/>
      <c r="AX18" s="51"/>
      <c r="AY18" s="34">
        <f t="shared" si="0"/>
        <v>0</v>
      </c>
      <c r="AZ18" s="34"/>
      <c r="BA18" s="34"/>
      <c r="BB18" s="34"/>
      <c r="BC18" s="34"/>
      <c r="BD18" s="34"/>
      <c r="BE18" s="34"/>
      <c r="BF18" s="34">
        <f t="shared" si="1"/>
        <v>0</v>
      </c>
      <c r="BG18" s="34"/>
      <c r="BH18" s="34"/>
      <c r="BI18" s="34"/>
      <c r="BJ18" s="34"/>
      <c r="BK18" s="34"/>
      <c r="BL18" s="34"/>
      <c r="BM18" s="34">
        <f t="shared" si="2"/>
        <v>0</v>
      </c>
      <c r="BN18" s="34"/>
      <c r="BO18" s="34"/>
      <c r="BP18" s="34"/>
      <c r="BQ18" s="34"/>
      <c r="BR18" s="34"/>
      <c r="BS18" s="34"/>
      <c r="BT18" s="34">
        <f t="shared" si="3"/>
        <v>0</v>
      </c>
      <c r="BU18" s="34"/>
      <c r="BV18" s="34"/>
      <c r="BW18" s="34"/>
      <c r="BX18" s="34"/>
      <c r="BY18" s="34"/>
      <c r="BZ18" s="34"/>
      <c r="CA18" s="51">
        <v>0</v>
      </c>
      <c r="CB18" s="51"/>
      <c r="CC18" s="51"/>
      <c r="CD18" s="51"/>
      <c r="CE18" s="51"/>
      <c r="CF18" s="34">
        <f t="shared" si="4"/>
        <v>0</v>
      </c>
      <c r="CG18" s="34"/>
      <c r="CH18" s="34"/>
      <c r="CI18" s="34"/>
      <c r="CJ18" s="34"/>
      <c r="CK18" s="34"/>
      <c r="CL18" s="34"/>
      <c r="CM18" s="51">
        <v>0</v>
      </c>
      <c r="CN18" s="51"/>
      <c r="CO18" s="51"/>
      <c r="CP18" s="51"/>
      <c r="CQ18" s="51"/>
      <c r="CR18" s="51">
        <v>0</v>
      </c>
      <c r="CS18" s="51"/>
      <c r="CT18" s="51"/>
      <c r="CU18" s="51"/>
      <c r="CV18" s="51"/>
      <c r="CW18" s="34">
        <f t="shared" si="5"/>
        <v>0</v>
      </c>
      <c r="CX18" s="34"/>
      <c r="CY18" s="34"/>
      <c r="CZ18" s="34"/>
      <c r="DA18" s="34"/>
      <c r="DB18" s="34"/>
      <c r="DC18" s="34"/>
      <c r="DD18" s="44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6"/>
    </row>
    <row r="19" spans="1:122" ht="17.100000000000001" customHeight="1" x14ac:dyDescent="0.15">
      <c r="A19" s="47">
        <v>16</v>
      </c>
      <c r="B19" s="47"/>
      <c r="C19" s="48"/>
      <c r="D19" s="48"/>
      <c r="E19" s="48"/>
      <c r="F19" s="48"/>
      <c r="G19" s="49"/>
      <c r="H19" s="49"/>
      <c r="I19" s="49"/>
      <c r="J19" s="49"/>
      <c r="K19" s="49"/>
      <c r="L19" s="49"/>
      <c r="M19" s="49"/>
      <c r="N19" s="49"/>
      <c r="O19" s="50">
        <v>0</v>
      </c>
      <c r="P19" s="50"/>
      <c r="Q19" s="50"/>
      <c r="R19" s="50"/>
      <c r="S19" s="50"/>
      <c r="T19" s="50"/>
      <c r="U19" s="50"/>
      <c r="V19" s="50">
        <v>0</v>
      </c>
      <c r="W19" s="50"/>
      <c r="X19" s="50"/>
      <c r="Y19" s="50"/>
      <c r="Z19" s="50"/>
      <c r="AA19" s="50"/>
      <c r="AB19" s="50"/>
      <c r="AC19" s="50">
        <v>0</v>
      </c>
      <c r="AD19" s="50"/>
      <c r="AE19" s="50"/>
      <c r="AF19" s="50"/>
      <c r="AG19" s="50"/>
      <c r="AH19" s="50"/>
      <c r="AI19" s="50"/>
      <c r="AJ19" s="50">
        <v>0</v>
      </c>
      <c r="AK19" s="50"/>
      <c r="AL19" s="50"/>
      <c r="AM19" s="50"/>
      <c r="AN19" s="50"/>
      <c r="AO19" s="50"/>
      <c r="AP19" s="50"/>
      <c r="AQ19" s="52">
        <v>0</v>
      </c>
      <c r="AR19" s="52"/>
      <c r="AS19" s="52"/>
      <c r="AT19" s="52"/>
      <c r="AU19" s="51">
        <v>0</v>
      </c>
      <c r="AV19" s="51"/>
      <c r="AW19" s="51"/>
      <c r="AX19" s="51"/>
      <c r="AY19" s="34">
        <f t="shared" si="0"/>
        <v>0</v>
      </c>
      <c r="AZ19" s="34"/>
      <c r="BA19" s="34"/>
      <c r="BB19" s="34"/>
      <c r="BC19" s="34"/>
      <c r="BD19" s="34"/>
      <c r="BE19" s="34"/>
      <c r="BF19" s="34">
        <f t="shared" si="1"/>
        <v>0</v>
      </c>
      <c r="BG19" s="34"/>
      <c r="BH19" s="34"/>
      <c r="BI19" s="34"/>
      <c r="BJ19" s="34"/>
      <c r="BK19" s="34"/>
      <c r="BL19" s="34"/>
      <c r="BM19" s="34">
        <f t="shared" si="2"/>
        <v>0</v>
      </c>
      <c r="BN19" s="34"/>
      <c r="BO19" s="34"/>
      <c r="BP19" s="34"/>
      <c r="BQ19" s="34"/>
      <c r="BR19" s="34"/>
      <c r="BS19" s="34"/>
      <c r="BT19" s="34">
        <f t="shared" si="3"/>
        <v>0</v>
      </c>
      <c r="BU19" s="34"/>
      <c r="BV19" s="34"/>
      <c r="BW19" s="34"/>
      <c r="BX19" s="34"/>
      <c r="BY19" s="34"/>
      <c r="BZ19" s="34"/>
      <c r="CA19" s="51">
        <v>0</v>
      </c>
      <c r="CB19" s="51"/>
      <c r="CC19" s="51"/>
      <c r="CD19" s="51"/>
      <c r="CE19" s="51"/>
      <c r="CF19" s="34">
        <f t="shared" si="4"/>
        <v>0</v>
      </c>
      <c r="CG19" s="34"/>
      <c r="CH19" s="34"/>
      <c r="CI19" s="34"/>
      <c r="CJ19" s="34"/>
      <c r="CK19" s="34"/>
      <c r="CL19" s="34"/>
      <c r="CM19" s="51">
        <v>0</v>
      </c>
      <c r="CN19" s="51"/>
      <c r="CO19" s="51"/>
      <c r="CP19" s="51"/>
      <c r="CQ19" s="51"/>
      <c r="CR19" s="51">
        <v>0</v>
      </c>
      <c r="CS19" s="51"/>
      <c r="CT19" s="51"/>
      <c r="CU19" s="51"/>
      <c r="CV19" s="51"/>
      <c r="CW19" s="34">
        <f t="shared" si="5"/>
        <v>0</v>
      </c>
      <c r="CX19" s="34"/>
      <c r="CY19" s="34"/>
      <c r="CZ19" s="34"/>
      <c r="DA19" s="34"/>
      <c r="DB19" s="34"/>
      <c r="DC19" s="34"/>
      <c r="DD19" s="44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6"/>
    </row>
    <row r="20" spans="1:122" ht="17.100000000000001" customHeight="1" x14ac:dyDescent="0.15">
      <c r="A20" s="47">
        <v>17</v>
      </c>
      <c r="B20" s="47"/>
      <c r="C20" s="48"/>
      <c r="D20" s="48"/>
      <c r="E20" s="48"/>
      <c r="F20" s="48"/>
      <c r="G20" s="49"/>
      <c r="H20" s="49"/>
      <c r="I20" s="49"/>
      <c r="J20" s="49"/>
      <c r="K20" s="49"/>
      <c r="L20" s="49"/>
      <c r="M20" s="49"/>
      <c r="N20" s="49"/>
      <c r="O20" s="50">
        <v>0</v>
      </c>
      <c r="P20" s="50"/>
      <c r="Q20" s="50"/>
      <c r="R20" s="50"/>
      <c r="S20" s="50"/>
      <c r="T20" s="50"/>
      <c r="U20" s="50"/>
      <c r="V20" s="50">
        <v>0</v>
      </c>
      <c r="W20" s="50"/>
      <c r="X20" s="50"/>
      <c r="Y20" s="50"/>
      <c r="Z20" s="50"/>
      <c r="AA20" s="50"/>
      <c r="AB20" s="50"/>
      <c r="AC20" s="50">
        <v>0</v>
      </c>
      <c r="AD20" s="50"/>
      <c r="AE20" s="50"/>
      <c r="AF20" s="50"/>
      <c r="AG20" s="50"/>
      <c r="AH20" s="50"/>
      <c r="AI20" s="50"/>
      <c r="AJ20" s="50">
        <v>0</v>
      </c>
      <c r="AK20" s="50"/>
      <c r="AL20" s="50"/>
      <c r="AM20" s="50"/>
      <c r="AN20" s="50"/>
      <c r="AO20" s="50"/>
      <c r="AP20" s="50"/>
      <c r="AQ20" s="52">
        <v>0</v>
      </c>
      <c r="AR20" s="52"/>
      <c r="AS20" s="52"/>
      <c r="AT20" s="52"/>
      <c r="AU20" s="51">
        <v>0</v>
      </c>
      <c r="AV20" s="51"/>
      <c r="AW20" s="51"/>
      <c r="AX20" s="51"/>
      <c r="AY20" s="34">
        <f t="shared" si="0"/>
        <v>0</v>
      </c>
      <c r="AZ20" s="34"/>
      <c r="BA20" s="34"/>
      <c r="BB20" s="34"/>
      <c r="BC20" s="34"/>
      <c r="BD20" s="34"/>
      <c r="BE20" s="34"/>
      <c r="BF20" s="34">
        <f t="shared" si="1"/>
        <v>0</v>
      </c>
      <c r="BG20" s="34"/>
      <c r="BH20" s="34"/>
      <c r="BI20" s="34"/>
      <c r="BJ20" s="34"/>
      <c r="BK20" s="34"/>
      <c r="BL20" s="34"/>
      <c r="BM20" s="34">
        <f t="shared" si="2"/>
        <v>0</v>
      </c>
      <c r="BN20" s="34"/>
      <c r="BO20" s="34"/>
      <c r="BP20" s="34"/>
      <c r="BQ20" s="34"/>
      <c r="BR20" s="34"/>
      <c r="BS20" s="34"/>
      <c r="BT20" s="34">
        <f t="shared" si="3"/>
        <v>0</v>
      </c>
      <c r="BU20" s="34"/>
      <c r="BV20" s="34"/>
      <c r="BW20" s="34"/>
      <c r="BX20" s="34"/>
      <c r="BY20" s="34"/>
      <c r="BZ20" s="34"/>
      <c r="CA20" s="51">
        <v>0</v>
      </c>
      <c r="CB20" s="51"/>
      <c r="CC20" s="51"/>
      <c r="CD20" s="51"/>
      <c r="CE20" s="51"/>
      <c r="CF20" s="34">
        <f t="shared" si="4"/>
        <v>0</v>
      </c>
      <c r="CG20" s="34"/>
      <c r="CH20" s="34"/>
      <c r="CI20" s="34"/>
      <c r="CJ20" s="34"/>
      <c r="CK20" s="34"/>
      <c r="CL20" s="34"/>
      <c r="CM20" s="51">
        <v>0</v>
      </c>
      <c r="CN20" s="51"/>
      <c r="CO20" s="51"/>
      <c r="CP20" s="51"/>
      <c r="CQ20" s="51"/>
      <c r="CR20" s="51">
        <v>0</v>
      </c>
      <c r="CS20" s="51"/>
      <c r="CT20" s="51"/>
      <c r="CU20" s="51"/>
      <c r="CV20" s="51"/>
      <c r="CW20" s="34">
        <f t="shared" si="5"/>
        <v>0</v>
      </c>
      <c r="CX20" s="34"/>
      <c r="CY20" s="34"/>
      <c r="CZ20" s="34"/>
      <c r="DA20" s="34"/>
      <c r="DB20" s="34"/>
      <c r="DC20" s="34"/>
      <c r="DD20" s="44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6"/>
    </row>
    <row r="21" spans="1:122" ht="17.100000000000001" customHeight="1" x14ac:dyDescent="0.15">
      <c r="A21" s="47">
        <v>18</v>
      </c>
      <c r="B21" s="47"/>
      <c r="C21" s="48"/>
      <c r="D21" s="48"/>
      <c r="E21" s="48"/>
      <c r="F21" s="48"/>
      <c r="G21" s="49"/>
      <c r="H21" s="49"/>
      <c r="I21" s="49"/>
      <c r="J21" s="49"/>
      <c r="K21" s="49"/>
      <c r="L21" s="49"/>
      <c r="M21" s="49"/>
      <c r="N21" s="49"/>
      <c r="O21" s="50">
        <v>0</v>
      </c>
      <c r="P21" s="50"/>
      <c r="Q21" s="50"/>
      <c r="R21" s="50"/>
      <c r="S21" s="50"/>
      <c r="T21" s="50"/>
      <c r="U21" s="50"/>
      <c r="V21" s="50">
        <v>0</v>
      </c>
      <c r="W21" s="50"/>
      <c r="X21" s="50"/>
      <c r="Y21" s="50"/>
      <c r="Z21" s="50"/>
      <c r="AA21" s="50"/>
      <c r="AB21" s="50"/>
      <c r="AC21" s="50">
        <v>0</v>
      </c>
      <c r="AD21" s="50"/>
      <c r="AE21" s="50"/>
      <c r="AF21" s="50"/>
      <c r="AG21" s="50"/>
      <c r="AH21" s="50"/>
      <c r="AI21" s="50"/>
      <c r="AJ21" s="50">
        <v>0</v>
      </c>
      <c r="AK21" s="50"/>
      <c r="AL21" s="50"/>
      <c r="AM21" s="50"/>
      <c r="AN21" s="50"/>
      <c r="AO21" s="50"/>
      <c r="AP21" s="50"/>
      <c r="AQ21" s="52">
        <v>0</v>
      </c>
      <c r="AR21" s="52"/>
      <c r="AS21" s="52"/>
      <c r="AT21" s="52"/>
      <c r="AU21" s="51">
        <v>0</v>
      </c>
      <c r="AV21" s="51"/>
      <c r="AW21" s="51"/>
      <c r="AX21" s="51"/>
      <c r="AY21" s="34">
        <f t="shared" si="0"/>
        <v>0</v>
      </c>
      <c r="AZ21" s="34"/>
      <c r="BA21" s="34"/>
      <c r="BB21" s="34"/>
      <c r="BC21" s="34"/>
      <c r="BD21" s="34"/>
      <c r="BE21" s="34"/>
      <c r="BF21" s="34">
        <f t="shared" si="1"/>
        <v>0</v>
      </c>
      <c r="BG21" s="34"/>
      <c r="BH21" s="34"/>
      <c r="BI21" s="34"/>
      <c r="BJ21" s="34"/>
      <c r="BK21" s="34"/>
      <c r="BL21" s="34"/>
      <c r="BM21" s="34">
        <f t="shared" si="2"/>
        <v>0</v>
      </c>
      <c r="BN21" s="34"/>
      <c r="BO21" s="34"/>
      <c r="BP21" s="34"/>
      <c r="BQ21" s="34"/>
      <c r="BR21" s="34"/>
      <c r="BS21" s="34"/>
      <c r="BT21" s="34">
        <f t="shared" si="3"/>
        <v>0</v>
      </c>
      <c r="BU21" s="34"/>
      <c r="BV21" s="34"/>
      <c r="BW21" s="34"/>
      <c r="BX21" s="34"/>
      <c r="BY21" s="34"/>
      <c r="BZ21" s="34"/>
      <c r="CA21" s="51">
        <v>0</v>
      </c>
      <c r="CB21" s="51"/>
      <c r="CC21" s="51"/>
      <c r="CD21" s="51"/>
      <c r="CE21" s="51"/>
      <c r="CF21" s="34">
        <f t="shared" si="4"/>
        <v>0</v>
      </c>
      <c r="CG21" s="34"/>
      <c r="CH21" s="34"/>
      <c r="CI21" s="34"/>
      <c r="CJ21" s="34"/>
      <c r="CK21" s="34"/>
      <c r="CL21" s="34"/>
      <c r="CM21" s="51">
        <v>0</v>
      </c>
      <c r="CN21" s="51"/>
      <c r="CO21" s="51"/>
      <c r="CP21" s="51"/>
      <c r="CQ21" s="51"/>
      <c r="CR21" s="51">
        <v>0</v>
      </c>
      <c r="CS21" s="51"/>
      <c r="CT21" s="51"/>
      <c r="CU21" s="51"/>
      <c r="CV21" s="51"/>
      <c r="CW21" s="34">
        <f t="shared" si="5"/>
        <v>0</v>
      </c>
      <c r="CX21" s="34"/>
      <c r="CY21" s="34"/>
      <c r="CZ21" s="34"/>
      <c r="DA21" s="34"/>
      <c r="DB21" s="34"/>
      <c r="DC21" s="34"/>
      <c r="DD21" s="44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6"/>
    </row>
    <row r="22" spans="1:122" ht="17.100000000000001" customHeight="1" x14ac:dyDescent="0.15">
      <c r="A22" s="47">
        <v>19</v>
      </c>
      <c r="B22" s="47"/>
      <c r="C22" s="48"/>
      <c r="D22" s="48"/>
      <c r="E22" s="48"/>
      <c r="F22" s="48"/>
      <c r="G22" s="49"/>
      <c r="H22" s="49"/>
      <c r="I22" s="49"/>
      <c r="J22" s="49"/>
      <c r="K22" s="49"/>
      <c r="L22" s="49"/>
      <c r="M22" s="49"/>
      <c r="N22" s="49"/>
      <c r="O22" s="50">
        <v>0</v>
      </c>
      <c r="P22" s="50"/>
      <c r="Q22" s="50"/>
      <c r="R22" s="50"/>
      <c r="S22" s="50"/>
      <c r="T22" s="50"/>
      <c r="U22" s="50"/>
      <c r="V22" s="50">
        <v>0</v>
      </c>
      <c r="W22" s="50"/>
      <c r="X22" s="50"/>
      <c r="Y22" s="50"/>
      <c r="Z22" s="50"/>
      <c r="AA22" s="50"/>
      <c r="AB22" s="50"/>
      <c r="AC22" s="50">
        <v>0</v>
      </c>
      <c r="AD22" s="50"/>
      <c r="AE22" s="50"/>
      <c r="AF22" s="50"/>
      <c r="AG22" s="50"/>
      <c r="AH22" s="50"/>
      <c r="AI22" s="50"/>
      <c r="AJ22" s="50">
        <v>0</v>
      </c>
      <c r="AK22" s="50"/>
      <c r="AL22" s="50"/>
      <c r="AM22" s="50"/>
      <c r="AN22" s="50"/>
      <c r="AO22" s="50"/>
      <c r="AP22" s="50"/>
      <c r="AQ22" s="52">
        <v>0</v>
      </c>
      <c r="AR22" s="52"/>
      <c r="AS22" s="52"/>
      <c r="AT22" s="52"/>
      <c r="AU22" s="51">
        <v>0</v>
      </c>
      <c r="AV22" s="51"/>
      <c r="AW22" s="51"/>
      <c r="AX22" s="51"/>
      <c r="AY22" s="34">
        <f t="shared" si="0"/>
        <v>0</v>
      </c>
      <c r="AZ22" s="34"/>
      <c r="BA22" s="34"/>
      <c r="BB22" s="34"/>
      <c r="BC22" s="34"/>
      <c r="BD22" s="34"/>
      <c r="BE22" s="34"/>
      <c r="BF22" s="34">
        <f t="shared" si="1"/>
        <v>0</v>
      </c>
      <c r="BG22" s="34"/>
      <c r="BH22" s="34"/>
      <c r="BI22" s="34"/>
      <c r="BJ22" s="34"/>
      <c r="BK22" s="34"/>
      <c r="BL22" s="34"/>
      <c r="BM22" s="34">
        <f t="shared" si="2"/>
        <v>0</v>
      </c>
      <c r="BN22" s="34"/>
      <c r="BO22" s="34"/>
      <c r="BP22" s="34"/>
      <c r="BQ22" s="34"/>
      <c r="BR22" s="34"/>
      <c r="BS22" s="34"/>
      <c r="BT22" s="34">
        <f t="shared" si="3"/>
        <v>0</v>
      </c>
      <c r="BU22" s="34"/>
      <c r="BV22" s="34"/>
      <c r="BW22" s="34"/>
      <c r="BX22" s="34"/>
      <c r="BY22" s="34"/>
      <c r="BZ22" s="34"/>
      <c r="CA22" s="51">
        <v>0</v>
      </c>
      <c r="CB22" s="51"/>
      <c r="CC22" s="51"/>
      <c r="CD22" s="51"/>
      <c r="CE22" s="51"/>
      <c r="CF22" s="34">
        <f t="shared" si="4"/>
        <v>0</v>
      </c>
      <c r="CG22" s="34"/>
      <c r="CH22" s="34"/>
      <c r="CI22" s="34"/>
      <c r="CJ22" s="34"/>
      <c r="CK22" s="34"/>
      <c r="CL22" s="34"/>
      <c r="CM22" s="51">
        <v>0</v>
      </c>
      <c r="CN22" s="51"/>
      <c r="CO22" s="51"/>
      <c r="CP22" s="51"/>
      <c r="CQ22" s="51"/>
      <c r="CR22" s="51">
        <v>0</v>
      </c>
      <c r="CS22" s="51"/>
      <c r="CT22" s="51"/>
      <c r="CU22" s="51"/>
      <c r="CV22" s="51"/>
      <c r="CW22" s="34">
        <f t="shared" si="5"/>
        <v>0</v>
      </c>
      <c r="CX22" s="34"/>
      <c r="CY22" s="34"/>
      <c r="CZ22" s="34"/>
      <c r="DA22" s="34"/>
      <c r="DB22" s="34"/>
      <c r="DC22" s="34"/>
      <c r="DD22" s="44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6"/>
    </row>
    <row r="23" spans="1:122" ht="17.100000000000001" customHeight="1" x14ac:dyDescent="0.15">
      <c r="A23" s="47">
        <v>20</v>
      </c>
      <c r="B23" s="47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49"/>
      <c r="O23" s="50">
        <v>0</v>
      </c>
      <c r="P23" s="50"/>
      <c r="Q23" s="50"/>
      <c r="R23" s="50"/>
      <c r="S23" s="50"/>
      <c r="T23" s="50"/>
      <c r="U23" s="50"/>
      <c r="V23" s="50">
        <v>0</v>
      </c>
      <c r="W23" s="50"/>
      <c r="X23" s="50"/>
      <c r="Y23" s="50"/>
      <c r="Z23" s="50"/>
      <c r="AA23" s="50"/>
      <c r="AB23" s="50"/>
      <c r="AC23" s="50">
        <v>0</v>
      </c>
      <c r="AD23" s="50"/>
      <c r="AE23" s="50"/>
      <c r="AF23" s="50"/>
      <c r="AG23" s="50"/>
      <c r="AH23" s="50"/>
      <c r="AI23" s="50"/>
      <c r="AJ23" s="50">
        <v>0</v>
      </c>
      <c r="AK23" s="50"/>
      <c r="AL23" s="50"/>
      <c r="AM23" s="50"/>
      <c r="AN23" s="50"/>
      <c r="AO23" s="50"/>
      <c r="AP23" s="50"/>
      <c r="AQ23" s="52">
        <v>0</v>
      </c>
      <c r="AR23" s="52"/>
      <c r="AS23" s="52"/>
      <c r="AT23" s="52"/>
      <c r="AU23" s="51">
        <v>0</v>
      </c>
      <c r="AV23" s="51"/>
      <c r="AW23" s="51"/>
      <c r="AX23" s="51"/>
      <c r="AY23" s="34">
        <f t="shared" si="0"/>
        <v>0</v>
      </c>
      <c r="AZ23" s="34"/>
      <c r="BA23" s="34"/>
      <c r="BB23" s="34"/>
      <c r="BC23" s="34"/>
      <c r="BD23" s="34"/>
      <c r="BE23" s="34"/>
      <c r="BF23" s="34">
        <f t="shared" si="1"/>
        <v>0</v>
      </c>
      <c r="BG23" s="34"/>
      <c r="BH23" s="34"/>
      <c r="BI23" s="34"/>
      <c r="BJ23" s="34"/>
      <c r="BK23" s="34"/>
      <c r="BL23" s="34"/>
      <c r="BM23" s="34">
        <f t="shared" si="2"/>
        <v>0</v>
      </c>
      <c r="BN23" s="34"/>
      <c r="BO23" s="34"/>
      <c r="BP23" s="34"/>
      <c r="BQ23" s="34"/>
      <c r="BR23" s="34"/>
      <c r="BS23" s="34"/>
      <c r="BT23" s="34">
        <f t="shared" si="3"/>
        <v>0</v>
      </c>
      <c r="BU23" s="34"/>
      <c r="BV23" s="34"/>
      <c r="BW23" s="34"/>
      <c r="BX23" s="34"/>
      <c r="BY23" s="34"/>
      <c r="BZ23" s="34"/>
      <c r="CA23" s="51">
        <v>0</v>
      </c>
      <c r="CB23" s="51"/>
      <c r="CC23" s="51"/>
      <c r="CD23" s="51"/>
      <c r="CE23" s="51"/>
      <c r="CF23" s="34">
        <f t="shared" si="4"/>
        <v>0</v>
      </c>
      <c r="CG23" s="34"/>
      <c r="CH23" s="34"/>
      <c r="CI23" s="34"/>
      <c r="CJ23" s="34"/>
      <c r="CK23" s="34"/>
      <c r="CL23" s="34"/>
      <c r="CM23" s="51">
        <v>0</v>
      </c>
      <c r="CN23" s="51"/>
      <c r="CO23" s="51"/>
      <c r="CP23" s="51"/>
      <c r="CQ23" s="51"/>
      <c r="CR23" s="51">
        <v>0</v>
      </c>
      <c r="CS23" s="51"/>
      <c r="CT23" s="51"/>
      <c r="CU23" s="51"/>
      <c r="CV23" s="51"/>
      <c r="CW23" s="34">
        <f t="shared" si="5"/>
        <v>0</v>
      </c>
      <c r="CX23" s="34"/>
      <c r="CY23" s="34"/>
      <c r="CZ23" s="34"/>
      <c r="DA23" s="34"/>
      <c r="DB23" s="34"/>
      <c r="DC23" s="34"/>
      <c r="DD23" s="44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6"/>
    </row>
    <row r="24" spans="1:122" ht="17.100000000000001" customHeight="1" x14ac:dyDescent="0.15">
      <c r="A24" s="47">
        <v>21</v>
      </c>
      <c r="B24" s="47"/>
      <c r="C24" s="48"/>
      <c r="D24" s="48"/>
      <c r="E24" s="48"/>
      <c r="F24" s="48"/>
      <c r="G24" s="49"/>
      <c r="H24" s="49"/>
      <c r="I24" s="49"/>
      <c r="J24" s="49"/>
      <c r="K24" s="49"/>
      <c r="L24" s="49"/>
      <c r="M24" s="49"/>
      <c r="N24" s="49"/>
      <c r="O24" s="50">
        <v>0</v>
      </c>
      <c r="P24" s="50"/>
      <c r="Q24" s="50"/>
      <c r="R24" s="50"/>
      <c r="S24" s="50"/>
      <c r="T24" s="50"/>
      <c r="U24" s="50"/>
      <c r="V24" s="50">
        <v>0</v>
      </c>
      <c r="W24" s="50"/>
      <c r="X24" s="50"/>
      <c r="Y24" s="50"/>
      <c r="Z24" s="50"/>
      <c r="AA24" s="50"/>
      <c r="AB24" s="50"/>
      <c r="AC24" s="50">
        <v>0</v>
      </c>
      <c r="AD24" s="50"/>
      <c r="AE24" s="50"/>
      <c r="AF24" s="50"/>
      <c r="AG24" s="50"/>
      <c r="AH24" s="50"/>
      <c r="AI24" s="50"/>
      <c r="AJ24" s="50">
        <v>0</v>
      </c>
      <c r="AK24" s="50"/>
      <c r="AL24" s="50"/>
      <c r="AM24" s="50"/>
      <c r="AN24" s="50"/>
      <c r="AO24" s="50"/>
      <c r="AP24" s="50"/>
      <c r="AQ24" s="52">
        <v>0</v>
      </c>
      <c r="AR24" s="52"/>
      <c r="AS24" s="52"/>
      <c r="AT24" s="52"/>
      <c r="AU24" s="51">
        <v>0</v>
      </c>
      <c r="AV24" s="51"/>
      <c r="AW24" s="51"/>
      <c r="AX24" s="51"/>
      <c r="AY24" s="34">
        <f t="shared" si="0"/>
        <v>0</v>
      </c>
      <c r="AZ24" s="34"/>
      <c r="BA24" s="34"/>
      <c r="BB24" s="34"/>
      <c r="BC24" s="34"/>
      <c r="BD24" s="34"/>
      <c r="BE24" s="34"/>
      <c r="BF24" s="34">
        <f t="shared" si="1"/>
        <v>0</v>
      </c>
      <c r="BG24" s="34"/>
      <c r="BH24" s="34"/>
      <c r="BI24" s="34"/>
      <c r="BJ24" s="34"/>
      <c r="BK24" s="34"/>
      <c r="BL24" s="34"/>
      <c r="BM24" s="34">
        <f t="shared" si="2"/>
        <v>0</v>
      </c>
      <c r="BN24" s="34"/>
      <c r="BO24" s="34"/>
      <c r="BP24" s="34"/>
      <c r="BQ24" s="34"/>
      <c r="BR24" s="34"/>
      <c r="BS24" s="34"/>
      <c r="BT24" s="34">
        <f t="shared" si="3"/>
        <v>0</v>
      </c>
      <c r="BU24" s="34"/>
      <c r="BV24" s="34"/>
      <c r="BW24" s="34"/>
      <c r="BX24" s="34"/>
      <c r="BY24" s="34"/>
      <c r="BZ24" s="34"/>
      <c r="CA24" s="51">
        <v>0</v>
      </c>
      <c r="CB24" s="51"/>
      <c r="CC24" s="51"/>
      <c r="CD24" s="51"/>
      <c r="CE24" s="51"/>
      <c r="CF24" s="34">
        <f t="shared" si="4"/>
        <v>0</v>
      </c>
      <c r="CG24" s="34"/>
      <c r="CH24" s="34"/>
      <c r="CI24" s="34"/>
      <c r="CJ24" s="34"/>
      <c r="CK24" s="34"/>
      <c r="CL24" s="34"/>
      <c r="CM24" s="51">
        <v>0</v>
      </c>
      <c r="CN24" s="51"/>
      <c r="CO24" s="51"/>
      <c r="CP24" s="51"/>
      <c r="CQ24" s="51"/>
      <c r="CR24" s="51">
        <v>0</v>
      </c>
      <c r="CS24" s="51"/>
      <c r="CT24" s="51"/>
      <c r="CU24" s="51"/>
      <c r="CV24" s="51"/>
      <c r="CW24" s="34">
        <f t="shared" si="5"/>
        <v>0</v>
      </c>
      <c r="CX24" s="34"/>
      <c r="CY24" s="34"/>
      <c r="CZ24" s="34"/>
      <c r="DA24" s="34"/>
      <c r="DB24" s="34"/>
      <c r="DC24" s="34"/>
      <c r="DD24" s="44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6"/>
    </row>
    <row r="25" spans="1:122" ht="17.100000000000001" customHeight="1" x14ac:dyDescent="0.15">
      <c r="A25" s="47">
        <v>22</v>
      </c>
      <c r="B25" s="47"/>
      <c r="C25" s="48"/>
      <c r="D25" s="48"/>
      <c r="E25" s="48"/>
      <c r="F25" s="48"/>
      <c r="G25" s="49"/>
      <c r="H25" s="49"/>
      <c r="I25" s="49"/>
      <c r="J25" s="49"/>
      <c r="K25" s="49"/>
      <c r="L25" s="49"/>
      <c r="M25" s="49"/>
      <c r="N25" s="49"/>
      <c r="O25" s="50">
        <v>0</v>
      </c>
      <c r="P25" s="50"/>
      <c r="Q25" s="50"/>
      <c r="R25" s="50"/>
      <c r="S25" s="50"/>
      <c r="T25" s="50"/>
      <c r="U25" s="50"/>
      <c r="V25" s="50">
        <v>0</v>
      </c>
      <c r="W25" s="50"/>
      <c r="X25" s="50"/>
      <c r="Y25" s="50"/>
      <c r="Z25" s="50"/>
      <c r="AA25" s="50"/>
      <c r="AB25" s="50"/>
      <c r="AC25" s="50">
        <v>0</v>
      </c>
      <c r="AD25" s="50"/>
      <c r="AE25" s="50"/>
      <c r="AF25" s="50"/>
      <c r="AG25" s="50"/>
      <c r="AH25" s="50"/>
      <c r="AI25" s="50"/>
      <c r="AJ25" s="50">
        <v>0</v>
      </c>
      <c r="AK25" s="50"/>
      <c r="AL25" s="50"/>
      <c r="AM25" s="50"/>
      <c r="AN25" s="50"/>
      <c r="AO25" s="50"/>
      <c r="AP25" s="50"/>
      <c r="AQ25" s="52">
        <v>0</v>
      </c>
      <c r="AR25" s="52"/>
      <c r="AS25" s="52"/>
      <c r="AT25" s="52"/>
      <c r="AU25" s="51">
        <v>0</v>
      </c>
      <c r="AV25" s="51"/>
      <c r="AW25" s="51"/>
      <c r="AX25" s="51"/>
      <c r="AY25" s="34">
        <f t="shared" si="0"/>
        <v>0</v>
      </c>
      <c r="AZ25" s="34"/>
      <c r="BA25" s="34"/>
      <c r="BB25" s="34"/>
      <c r="BC25" s="34"/>
      <c r="BD25" s="34"/>
      <c r="BE25" s="34"/>
      <c r="BF25" s="34">
        <f t="shared" si="1"/>
        <v>0</v>
      </c>
      <c r="BG25" s="34"/>
      <c r="BH25" s="34"/>
      <c r="BI25" s="34"/>
      <c r="BJ25" s="34"/>
      <c r="BK25" s="34"/>
      <c r="BL25" s="34"/>
      <c r="BM25" s="34">
        <f t="shared" si="2"/>
        <v>0</v>
      </c>
      <c r="BN25" s="34"/>
      <c r="BO25" s="34"/>
      <c r="BP25" s="34"/>
      <c r="BQ25" s="34"/>
      <c r="BR25" s="34"/>
      <c r="BS25" s="34"/>
      <c r="BT25" s="34">
        <f t="shared" si="3"/>
        <v>0</v>
      </c>
      <c r="BU25" s="34"/>
      <c r="BV25" s="34"/>
      <c r="BW25" s="34"/>
      <c r="BX25" s="34"/>
      <c r="BY25" s="34"/>
      <c r="BZ25" s="34"/>
      <c r="CA25" s="51">
        <v>0</v>
      </c>
      <c r="CB25" s="51"/>
      <c r="CC25" s="51"/>
      <c r="CD25" s="51"/>
      <c r="CE25" s="51"/>
      <c r="CF25" s="34">
        <f t="shared" si="4"/>
        <v>0</v>
      </c>
      <c r="CG25" s="34"/>
      <c r="CH25" s="34"/>
      <c r="CI25" s="34"/>
      <c r="CJ25" s="34"/>
      <c r="CK25" s="34"/>
      <c r="CL25" s="34"/>
      <c r="CM25" s="51">
        <v>0</v>
      </c>
      <c r="CN25" s="51"/>
      <c r="CO25" s="51"/>
      <c r="CP25" s="51"/>
      <c r="CQ25" s="51"/>
      <c r="CR25" s="51">
        <v>0</v>
      </c>
      <c r="CS25" s="51"/>
      <c r="CT25" s="51"/>
      <c r="CU25" s="51"/>
      <c r="CV25" s="51"/>
      <c r="CW25" s="34">
        <f t="shared" si="5"/>
        <v>0</v>
      </c>
      <c r="CX25" s="34"/>
      <c r="CY25" s="34"/>
      <c r="CZ25" s="34"/>
      <c r="DA25" s="34"/>
      <c r="DB25" s="34"/>
      <c r="DC25" s="34"/>
      <c r="DD25" s="44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6"/>
    </row>
    <row r="26" spans="1:122" ht="17.100000000000001" customHeight="1" x14ac:dyDescent="0.15">
      <c r="A26" s="47">
        <v>23</v>
      </c>
      <c r="B26" s="47"/>
      <c r="C26" s="48"/>
      <c r="D26" s="48"/>
      <c r="E26" s="48"/>
      <c r="F26" s="48"/>
      <c r="G26" s="49"/>
      <c r="H26" s="49"/>
      <c r="I26" s="49"/>
      <c r="J26" s="49"/>
      <c r="K26" s="49"/>
      <c r="L26" s="49"/>
      <c r="M26" s="49"/>
      <c r="N26" s="49"/>
      <c r="O26" s="50">
        <v>0</v>
      </c>
      <c r="P26" s="50"/>
      <c r="Q26" s="50"/>
      <c r="R26" s="50"/>
      <c r="S26" s="50"/>
      <c r="T26" s="50"/>
      <c r="U26" s="50"/>
      <c r="V26" s="50">
        <v>0</v>
      </c>
      <c r="W26" s="50"/>
      <c r="X26" s="50"/>
      <c r="Y26" s="50"/>
      <c r="Z26" s="50"/>
      <c r="AA26" s="50"/>
      <c r="AB26" s="50"/>
      <c r="AC26" s="50">
        <v>0</v>
      </c>
      <c r="AD26" s="50"/>
      <c r="AE26" s="50"/>
      <c r="AF26" s="50"/>
      <c r="AG26" s="50"/>
      <c r="AH26" s="50"/>
      <c r="AI26" s="50"/>
      <c r="AJ26" s="50">
        <v>0</v>
      </c>
      <c r="AK26" s="50"/>
      <c r="AL26" s="50"/>
      <c r="AM26" s="50"/>
      <c r="AN26" s="50"/>
      <c r="AO26" s="50"/>
      <c r="AP26" s="50"/>
      <c r="AQ26" s="52">
        <v>0</v>
      </c>
      <c r="AR26" s="52"/>
      <c r="AS26" s="52"/>
      <c r="AT26" s="52"/>
      <c r="AU26" s="51">
        <v>0</v>
      </c>
      <c r="AV26" s="51"/>
      <c r="AW26" s="51"/>
      <c r="AX26" s="51"/>
      <c r="AY26" s="34">
        <f t="shared" si="0"/>
        <v>0</v>
      </c>
      <c r="AZ26" s="34"/>
      <c r="BA26" s="34"/>
      <c r="BB26" s="34"/>
      <c r="BC26" s="34"/>
      <c r="BD26" s="34"/>
      <c r="BE26" s="34"/>
      <c r="BF26" s="34">
        <f t="shared" si="1"/>
        <v>0</v>
      </c>
      <c r="BG26" s="34"/>
      <c r="BH26" s="34"/>
      <c r="BI26" s="34"/>
      <c r="BJ26" s="34"/>
      <c r="BK26" s="34"/>
      <c r="BL26" s="34"/>
      <c r="BM26" s="34">
        <f t="shared" si="2"/>
        <v>0</v>
      </c>
      <c r="BN26" s="34"/>
      <c r="BO26" s="34"/>
      <c r="BP26" s="34"/>
      <c r="BQ26" s="34"/>
      <c r="BR26" s="34"/>
      <c r="BS26" s="34"/>
      <c r="BT26" s="34">
        <f t="shared" si="3"/>
        <v>0</v>
      </c>
      <c r="BU26" s="34"/>
      <c r="BV26" s="34"/>
      <c r="BW26" s="34"/>
      <c r="BX26" s="34"/>
      <c r="BY26" s="34"/>
      <c r="BZ26" s="34"/>
      <c r="CA26" s="51">
        <v>0</v>
      </c>
      <c r="CB26" s="51"/>
      <c r="CC26" s="51"/>
      <c r="CD26" s="51"/>
      <c r="CE26" s="51"/>
      <c r="CF26" s="34">
        <f t="shared" si="4"/>
        <v>0</v>
      </c>
      <c r="CG26" s="34"/>
      <c r="CH26" s="34"/>
      <c r="CI26" s="34"/>
      <c r="CJ26" s="34"/>
      <c r="CK26" s="34"/>
      <c r="CL26" s="34"/>
      <c r="CM26" s="51">
        <v>0</v>
      </c>
      <c r="CN26" s="51"/>
      <c r="CO26" s="51"/>
      <c r="CP26" s="51"/>
      <c r="CQ26" s="51"/>
      <c r="CR26" s="51">
        <v>0</v>
      </c>
      <c r="CS26" s="51"/>
      <c r="CT26" s="51"/>
      <c r="CU26" s="51"/>
      <c r="CV26" s="51"/>
      <c r="CW26" s="34">
        <f t="shared" si="5"/>
        <v>0</v>
      </c>
      <c r="CX26" s="34"/>
      <c r="CY26" s="34"/>
      <c r="CZ26" s="34"/>
      <c r="DA26" s="34"/>
      <c r="DB26" s="34"/>
      <c r="DC26" s="34"/>
      <c r="DD26" s="44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6"/>
    </row>
    <row r="27" spans="1:122" ht="17.100000000000001" customHeight="1" x14ac:dyDescent="0.15">
      <c r="A27" s="47">
        <v>24</v>
      </c>
      <c r="B27" s="47"/>
      <c r="C27" s="48"/>
      <c r="D27" s="48"/>
      <c r="E27" s="48"/>
      <c r="F27" s="48"/>
      <c r="G27" s="49"/>
      <c r="H27" s="49"/>
      <c r="I27" s="49"/>
      <c r="J27" s="49"/>
      <c r="K27" s="49"/>
      <c r="L27" s="49"/>
      <c r="M27" s="49"/>
      <c r="N27" s="49"/>
      <c r="O27" s="50">
        <v>0</v>
      </c>
      <c r="P27" s="50"/>
      <c r="Q27" s="50"/>
      <c r="R27" s="50"/>
      <c r="S27" s="50"/>
      <c r="T27" s="50"/>
      <c r="U27" s="50"/>
      <c r="V27" s="50">
        <v>0</v>
      </c>
      <c r="W27" s="50"/>
      <c r="X27" s="50"/>
      <c r="Y27" s="50"/>
      <c r="Z27" s="50"/>
      <c r="AA27" s="50"/>
      <c r="AB27" s="50"/>
      <c r="AC27" s="50">
        <v>0</v>
      </c>
      <c r="AD27" s="50"/>
      <c r="AE27" s="50"/>
      <c r="AF27" s="50"/>
      <c r="AG27" s="50"/>
      <c r="AH27" s="50"/>
      <c r="AI27" s="50"/>
      <c r="AJ27" s="50">
        <v>0</v>
      </c>
      <c r="AK27" s="50"/>
      <c r="AL27" s="50"/>
      <c r="AM27" s="50"/>
      <c r="AN27" s="50"/>
      <c r="AO27" s="50"/>
      <c r="AP27" s="50"/>
      <c r="AQ27" s="52">
        <v>0</v>
      </c>
      <c r="AR27" s="52"/>
      <c r="AS27" s="52"/>
      <c r="AT27" s="52"/>
      <c r="AU27" s="51">
        <v>0</v>
      </c>
      <c r="AV27" s="51"/>
      <c r="AW27" s="51"/>
      <c r="AX27" s="51"/>
      <c r="AY27" s="34">
        <f t="shared" si="0"/>
        <v>0</v>
      </c>
      <c r="AZ27" s="34"/>
      <c r="BA27" s="34"/>
      <c r="BB27" s="34"/>
      <c r="BC27" s="34"/>
      <c r="BD27" s="34"/>
      <c r="BE27" s="34"/>
      <c r="BF27" s="34">
        <f t="shared" si="1"/>
        <v>0</v>
      </c>
      <c r="BG27" s="34"/>
      <c r="BH27" s="34"/>
      <c r="BI27" s="34"/>
      <c r="BJ27" s="34"/>
      <c r="BK27" s="34"/>
      <c r="BL27" s="34"/>
      <c r="BM27" s="34">
        <f t="shared" si="2"/>
        <v>0</v>
      </c>
      <c r="BN27" s="34"/>
      <c r="BO27" s="34"/>
      <c r="BP27" s="34"/>
      <c r="BQ27" s="34"/>
      <c r="BR27" s="34"/>
      <c r="BS27" s="34"/>
      <c r="BT27" s="34">
        <f t="shared" si="3"/>
        <v>0</v>
      </c>
      <c r="BU27" s="34"/>
      <c r="BV27" s="34"/>
      <c r="BW27" s="34"/>
      <c r="BX27" s="34"/>
      <c r="BY27" s="34"/>
      <c r="BZ27" s="34"/>
      <c r="CA27" s="51">
        <v>0</v>
      </c>
      <c r="CB27" s="51"/>
      <c r="CC27" s="51"/>
      <c r="CD27" s="51"/>
      <c r="CE27" s="51"/>
      <c r="CF27" s="34">
        <f t="shared" si="4"/>
        <v>0</v>
      </c>
      <c r="CG27" s="34"/>
      <c r="CH27" s="34"/>
      <c r="CI27" s="34"/>
      <c r="CJ27" s="34"/>
      <c r="CK27" s="34"/>
      <c r="CL27" s="34"/>
      <c r="CM27" s="51">
        <v>0</v>
      </c>
      <c r="CN27" s="51"/>
      <c r="CO27" s="51"/>
      <c r="CP27" s="51"/>
      <c r="CQ27" s="51"/>
      <c r="CR27" s="51">
        <v>0</v>
      </c>
      <c r="CS27" s="51"/>
      <c r="CT27" s="51"/>
      <c r="CU27" s="51"/>
      <c r="CV27" s="51"/>
      <c r="CW27" s="34">
        <f t="shared" si="5"/>
        <v>0</v>
      </c>
      <c r="CX27" s="34"/>
      <c r="CY27" s="34"/>
      <c r="CZ27" s="34"/>
      <c r="DA27" s="34"/>
      <c r="DB27" s="34"/>
      <c r="DC27" s="34"/>
      <c r="DD27" s="44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6"/>
    </row>
    <row r="28" spans="1:122" ht="17.100000000000001" customHeight="1" x14ac:dyDescent="0.15">
      <c r="A28" s="47">
        <v>25</v>
      </c>
      <c r="B28" s="47"/>
      <c r="C28" s="48"/>
      <c r="D28" s="48"/>
      <c r="E28" s="48"/>
      <c r="F28" s="48"/>
      <c r="G28" s="49"/>
      <c r="H28" s="49"/>
      <c r="I28" s="49"/>
      <c r="J28" s="49"/>
      <c r="K28" s="49"/>
      <c r="L28" s="49"/>
      <c r="M28" s="49"/>
      <c r="N28" s="49"/>
      <c r="O28" s="50">
        <v>0</v>
      </c>
      <c r="P28" s="50"/>
      <c r="Q28" s="50"/>
      <c r="R28" s="50"/>
      <c r="S28" s="50"/>
      <c r="T28" s="50"/>
      <c r="U28" s="50"/>
      <c r="V28" s="50">
        <v>0</v>
      </c>
      <c r="W28" s="50"/>
      <c r="X28" s="50"/>
      <c r="Y28" s="50"/>
      <c r="Z28" s="50"/>
      <c r="AA28" s="50"/>
      <c r="AB28" s="50"/>
      <c r="AC28" s="50">
        <v>0</v>
      </c>
      <c r="AD28" s="50"/>
      <c r="AE28" s="50"/>
      <c r="AF28" s="50"/>
      <c r="AG28" s="50"/>
      <c r="AH28" s="50"/>
      <c r="AI28" s="50"/>
      <c r="AJ28" s="50">
        <v>0</v>
      </c>
      <c r="AK28" s="50"/>
      <c r="AL28" s="50"/>
      <c r="AM28" s="50"/>
      <c r="AN28" s="50"/>
      <c r="AO28" s="50"/>
      <c r="AP28" s="50"/>
      <c r="AQ28" s="52">
        <v>0</v>
      </c>
      <c r="AR28" s="52"/>
      <c r="AS28" s="52"/>
      <c r="AT28" s="52"/>
      <c r="AU28" s="51">
        <v>0</v>
      </c>
      <c r="AV28" s="51"/>
      <c r="AW28" s="51"/>
      <c r="AX28" s="51"/>
      <c r="AY28" s="34">
        <f t="shared" si="0"/>
        <v>0</v>
      </c>
      <c r="AZ28" s="34"/>
      <c r="BA28" s="34"/>
      <c r="BB28" s="34"/>
      <c r="BC28" s="34"/>
      <c r="BD28" s="34"/>
      <c r="BE28" s="34"/>
      <c r="BF28" s="34">
        <f t="shared" si="1"/>
        <v>0</v>
      </c>
      <c r="BG28" s="34"/>
      <c r="BH28" s="34"/>
      <c r="BI28" s="34"/>
      <c r="BJ28" s="34"/>
      <c r="BK28" s="34"/>
      <c r="BL28" s="34"/>
      <c r="BM28" s="34">
        <f t="shared" si="2"/>
        <v>0</v>
      </c>
      <c r="BN28" s="34"/>
      <c r="BO28" s="34"/>
      <c r="BP28" s="34"/>
      <c r="BQ28" s="34"/>
      <c r="BR28" s="34"/>
      <c r="BS28" s="34"/>
      <c r="BT28" s="34">
        <f t="shared" si="3"/>
        <v>0</v>
      </c>
      <c r="BU28" s="34"/>
      <c r="BV28" s="34"/>
      <c r="BW28" s="34"/>
      <c r="BX28" s="34"/>
      <c r="BY28" s="34"/>
      <c r="BZ28" s="34"/>
      <c r="CA28" s="51">
        <v>0</v>
      </c>
      <c r="CB28" s="51"/>
      <c r="CC28" s="51"/>
      <c r="CD28" s="51"/>
      <c r="CE28" s="51"/>
      <c r="CF28" s="34">
        <f t="shared" si="4"/>
        <v>0</v>
      </c>
      <c r="CG28" s="34"/>
      <c r="CH28" s="34"/>
      <c r="CI28" s="34"/>
      <c r="CJ28" s="34"/>
      <c r="CK28" s="34"/>
      <c r="CL28" s="34"/>
      <c r="CM28" s="51">
        <v>0</v>
      </c>
      <c r="CN28" s="51"/>
      <c r="CO28" s="51"/>
      <c r="CP28" s="51"/>
      <c r="CQ28" s="51"/>
      <c r="CR28" s="51">
        <v>0</v>
      </c>
      <c r="CS28" s="51"/>
      <c r="CT28" s="51"/>
      <c r="CU28" s="51"/>
      <c r="CV28" s="51"/>
      <c r="CW28" s="34">
        <f t="shared" si="5"/>
        <v>0</v>
      </c>
      <c r="CX28" s="34"/>
      <c r="CY28" s="34"/>
      <c r="CZ28" s="34"/>
      <c r="DA28" s="34"/>
      <c r="DB28" s="34"/>
      <c r="DC28" s="34"/>
      <c r="DD28" s="44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6"/>
    </row>
    <row r="29" spans="1:122" ht="17.100000000000001" customHeight="1" x14ac:dyDescent="0.15">
      <c r="A29" s="47">
        <v>26</v>
      </c>
      <c r="B29" s="47"/>
      <c r="C29" s="48"/>
      <c r="D29" s="48"/>
      <c r="E29" s="48"/>
      <c r="F29" s="48"/>
      <c r="G29" s="49"/>
      <c r="H29" s="49"/>
      <c r="I29" s="49"/>
      <c r="J29" s="49"/>
      <c r="K29" s="49"/>
      <c r="L29" s="49"/>
      <c r="M29" s="49"/>
      <c r="N29" s="49"/>
      <c r="O29" s="50">
        <v>0</v>
      </c>
      <c r="P29" s="50"/>
      <c r="Q29" s="50"/>
      <c r="R29" s="50"/>
      <c r="S29" s="50"/>
      <c r="T29" s="50"/>
      <c r="U29" s="50"/>
      <c r="V29" s="50">
        <v>0</v>
      </c>
      <c r="W29" s="50"/>
      <c r="X29" s="50"/>
      <c r="Y29" s="50"/>
      <c r="Z29" s="50"/>
      <c r="AA29" s="50"/>
      <c r="AB29" s="50"/>
      <c r="AC29" s="50">
        <v>0</v>
      </c>
      <c r="AD29" s="50"/>
      <c r="AE29" s="50"/>
      <c r="AF29" s="50"/>
      <c r="AG29" s="50"/>
      <c r="AH29" s="50"/>
      <c r="AI29" s="50"/>
      <c r="AJ29" s="50">
        <v>0</v>
      </c>
      <c r="AK29" s="50"/>
      <c r="AL29" s="50"/>
      <c r="AM29" s="50"/>
      <c r="AN29" s="50"/>
      <c r="AO29" s="50"/>
      <c r="AP29" s="50"/>
      <c r="AQ29" s="52">
        <v>0</v>
      </c>
      <c r="AR29" s="52"/>
      <c r="AS29" s="52"/>
      <c r="AT29" s="52"/>
      <c r="AU29" s="51">
        <v>0</v>
      </c>
      <c r="AV29" s="51"/>
      <c r="AW29" s="51"/>
      <c r="AX29" s="51"/>
      <c r="AY29" s="34">
        <f t="shared" si="0"/>
        <v>0</v>
      </c>
      <c r="AZ29" s="34"/>
      <c r="BA29" s="34"/>
      <c r="BB29" s="34"/>
      <c r="BC29" s="34"/>
      <c r="BD29" s="34"/>
      <c r="BE29" s="34"/>
      <c r="BF29" s="34">
        <f t="shared" si="1"/>
        <v>0</v>
      </c>
      <c r="BG29" s="34"/>
      <c r="BH29" s="34"/>
      <c r="BI29" s="34"/>
      <c r="BJ29" s="34"/>
      <c r="BK29" s="34"/>
      <c r="BL29" s="34"/>
      <c r="BM29" s="34">
        <f t="shared" si="2"/>
        <v>0</v>
      </c>
      <c r="BN29" s="34"/>
      <c r="BO29" s="34"/>
      <c r="BP29" s="34"/>
      <c r="BQ29" s="34"/>
      <c r="BR29" s="34"/>
      <c r="BS29" s="34"/>
      <c r="BT29" s="34">
        <f t="shared" si="3"/>
        <v>0</v>
      </c>
      <c r="BU29" s="34"/>
      <c r="BV29" s="34"/>
      <c r="BW29" s="34"/>
      <c r="BX29" s="34"/>
      <c r="BY29" s="34"/>
      <c r="BZ29" s="34"/>
      <c r="CA29" s="51">
        <v>0</v>
      </c>
      <c r="CB29" s="51"/>
      <c r="CC29" s="51"/>
      <c r="CD29" s="51"/>
      <c r="CE29" s="51"/>
      <c r="CF29" s="34">
        <f t="shared" si="4"/>
        <v>0</v>
      </c>
      <c r="CG29" s="34"/>
      <c r="CH29" s="34"/>
      <c r="CI29" s="34"/>
      <c r="CJ29" s="34"/>
      <c r="CK29" s="34"/>
      <c r="CL29" s="34"/>
      <c r="CM29" s="51">
        <v>0</v>
      </c>
      <c r="CN29" s="51"/>
      <c r="CO29" s="51"/>
      <c r="CP29" s="51"/>
      <c r="CQ29" s="51"/>
      <c r="CR29" s="51">
        <v>0</v>
      </c>
      <c r="CS29" s="51"/>
      <c r="CT29" s="51"/>
      <c r="CU29" s="51"/>
      <c r="CV29" s="51"/>
      <c r="CW29" s="34">
        <f t="shared" si="5"/>
        <v>0</v>
      </c>
      <c r="CX29" s="34"/>
      <c r="CY29" s="34"/>
      <c r="CZ29" s="34"/>
      <c r="DA29" s="34"/>
      <c r="DB29" s="34"/>
      <c r="DC29" s="34"/>
      <c r="DD29" s="44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6"/>
    </row>
    <row r="30" spans="1:122" ht="17.100000000000001" customHeight="1" x14ac:dyDescent="0.15">
      <c r="A30" s="47">
        <v>27</v>
      </c>
      <c r="B30" s="47"/>
      <c r="C30" s="48"/>
      <c r="D30" s="48"/>
      <c r="E30" s="48"/>
      <c r="F30" s="48"/>
      <c r="G30" s="49"/>
      <c r="H30" s="49"/>
      <c r="I30" s="49"/>
      <c r="J30" s="49"/>
      <c r="K30" s="49"/>
      <c r="L30" s="49"/>
      <c r="M30" s="49"/>
      <c r="N30" s="49"/>
      <c r="O30" s="50">
        <v>0</v>
      </c>
      <c r="P30" s="50"/>
      <c r="Q30" s="50"/>
      <c r="R30" s="50"/>
      <c r="S30" s="50"/>
      <c r="T30" s="50"/>
      <c r="U30" s="50"/>
      <c r="V30" s="50">
        <v>0</v>
      </c>
      <c r="W30" s="50"/>
      <c r="X30" s="50"/>
      <c r="Y30" s="50"/>
      <c r="Z30" s="50"/>
      <c r="AA30" s="50"/>
      <c r="AB30" s="50"/>
      <c r="AC30" s="50">
        <v>0</v>
      </c>
      <c r="AD30" s="50"/>
      <c r="AE30" s="50"/>
      <c r="AF30" s="50"/>
      <c r="AG30" s="50"/>
      <c r="AH30" s="50"/>
      <c r="AI30" s="50"/>
      <c r="AJ30" s="50">
        <v>0</v>
      </c>
      <c r="AK30" s="50"/>
      <c r="AL30" s="50"/>
      <c r="AM30" s="50"/>
      <c r="AN30" s="50"/>
      <c r="AO30" s="50"/>
      <c r="AP30" s="50"/>
      <c r="AQ30" s="52">
        <v>0</v>
      </c>
      <c r="AR30" s="52"/>
      <c r="AS30" s="52"/>
      <c r="AT30" s="52"/>
      <c r="AU30" s="51">
        <v>0</v>
      </c>
      <c r="AV30" s="51"/>
      <c r="AW30" s="51"/>
      <c r="AX30" s="51"/>
      <c r="AY30" s="34">
        <f t="shared" si="0"/>
        <v>0</v>
      </c>
      <c r="AZ30" s="34"/>
      <c r="BA30" s="34"/>
      <c r="BB30" s="34"/>
      <c r="BC30" s="34"/>
      <c r="BD30" s="34"/>
      <c r="BE30" s="34"/>
      <c r="BF30" s="34">
        <f t="shared" si="1"/>
        <v>0</v>
      </c>
      <c r="BG30" s="34"/>
      <c r="BH30" s="34"/>
      <c r="BI30" s="34"/>
      <c r="BJ30" s="34"/>
      <c r="BK30" s="34"/>
      <c r="BL30" s="34"/>
      <c r="BM30" s="34">
        <f t="shared" si="2"/>
        <v>0</v>
      </c>
      <c r="BN30" s="34"/>
      <c r="BO30" s="34"/>
      <c r="BP30" s="34"/>
      <c r="BQ30" s="34"/>
      <c r="BR30" s="34"/>
      <c r="BS30" s="34"/>
      <c r="BT30" s="34">
        <f t="shared" si="3"/>
        <v>0</v>
      </c>
      <c r="BU30" s="34"/>
      <c r="BV30" s="34"/>
      <c r="BW30" s="34"/>
      <c r="BX30" s="34"/>
      <c r="BY30" s="34"/>
      <c r="BZ30" s="34"/>
      <c r="CA30" s="51">
        <v>0</v>
      </c>
      <c r="CB30" s="51"/>
      <c r="CC30" s="51"/>
      <c r="CD30" s="51"/>
      <c r="CE30" s="51"/>
      <c r="CF30" s="34">
        <f t="shared" si="4"/>
        <v>0</v>
      </c>
      <c r="CG30" s="34"/>
      <c r="CH30" s="34"/>
      <c r="CI30" s="34"/>
      <c r="CJ30" s="34"/>
      <c r="CK30" s="34"/>
      <c r="CL30" s="34"/>
      <c r="CM30" s="51">
        <v>0</v>
      </c>
      <c r="CN30" s="51"/>
      <c r="CO30" s="51"/>
      <c r="CP30" s="51"/>
      <c r="CQ30" s="51"/>
      <c r="CR30" s="51">
        <v>0</v>
      </c>
      <c r="CS30" s="51"/>
      <c r="CT30" s="51"/>
      <c r="CU30" s="51"/>
      <c r="CV30" s="51"/>
      <c r="CW30" s="34">
        <f t="shared" si="5"/>
        <v>0</v>
      </c>
      <c r="CX30" s="34"/>
      <c r="CY30" s="34"/>
      <c r="CZ30" s="34"/>
      <c r="DA30" s="34"/>
      <c r="DB30" s="34"/>
      <c r="DC30" s="34"/>
      <c r="DD30" s="44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6"/>
    </row>
    <row r="31" spans="1:122" ht="17.100000000000001" customHeight="1" x14ac:dyDescent="0.15">
      <c r="A31" s="47">
        <v>28</v>
      </c>
      <c r="B31" s="47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49"/>
      <c r="O31" s="50">
        <v>0</v>
      </c>
      <c r="P31" s="50"/>
      <c r="Q31" s="50"/>
      <c r="R31" s="50"/>
      <c r="S31" s="50"/>
      <c r="T31" s="50"/>
      <c r="U31" s="50"/>
      <c r="V31" s="50">
        <v>0</v>
      </c>
      <c r="W31" s="50"/>
      <c r="X31" s="50"/>
      <c r="Y31" s="50"/>
      <c r="Z31" s="50"/>
      <c r="AA31" s="50"/>
      <c r="AB31" s="50"/>
      <c r="AC31" s="50">
        <v>0</v>
      </c>
      <c r="AD31" s="50"/>
      <c r="AE31" s="50"/>
      <c r="AF31" s="50"/>
      <c r="AG31" s="50"/>
      <c r="AH31" s="50"/>
      <c r="AI31" s="50"/>
      <c r="AJ31" s="50">
        <v>0</v>
      </c>
      <c r="AK31" s="50"/>
      <c r="AL31" s="50"/>
      <c r="AM31" s="50"/>
      <c r="AN31" s="50"/>
      <c r="AO31" s="50"/>
      <c r="AP31" s="50"/>
      <c r="AQ31" s="52">
        <v>0</v>
      </c>
      <c r="AR31" s="52"/>
      <c r="AS31" s="52"/>
      <c r="AT31" s="52"/>
      <c r="AU31" s="51">
        <v>0</v>
      </c>
      <c r="AV31" s="51"/>
      <c r="AW31" s="51"/>
      <c r="AX31" s="51"/>
      <c r="AY31" s="34">
        <f t="shared" si="0"/>
        <v>0</v>
      </c>
      <c r="AZ31" s="34"/>
      <c r="BA31" s="34"/>
      <c r="BB31" s="34"/>
      <c r="BC31" s="34"/>
      <c r="BD31" s="34"/>
      <c r="BE31" s="34"/>
      <c r="BF31" s="34">
        <f t="shared" si="1"/>
        <v>0</v>
      </c>
      <c r="BG31" s="34"/>
      <c r="BH31" s="34"/>
      <c r="BI31" s="34"/>
      <c r="BJ31" s="34"/>
      <c r="BK31" s="34"/>
      <c r="BL31" s="34"/>
      <c r="BM31" s="34">
        <f t="shared" si="2"/>
        <v>0</v>
      </c>
      <c r="BN31" s="34"/>
      <c r="BO31" s="34"/>
      <c r="BP31" s="34"/>
      <c r="BQ31" s="34"/>
      <c r="BR31" s="34"/>
      <c r="BS31" s="34"/>
      <c r="BT31" s="34">
        <f t="shared" si="3"/>
        <v>0</v>
      </c>
      <c r="BU31" s="34"/>
      <c r="BV31" s="34"/>
      <c r="BW31" s="34"/>
      <c r="BX31" s="34"/>
      <c r="BY31" s="34"/>
      <c r="BZ31" s="34"/>
      <c r="CA31" s="51">
        <v>0</v>
      </c>
      <c r="CB31" s="51"/>
      <c r="CC31" s="51"/>
      <c r="CD31" s="51"/>
      <c r="CE31" s="51"/>
      <c r="CF31" s="34">
        <f t="shared" si="4"/>
        <v>0</v>
      </c>
      <c r="CG31" s="34"/>
      <c r="CH31" s="34"/>
      <c r="CI31" s="34"/>
      <c r="CJ31" s="34"/>
      <c r="CK31" s="34"/>
      <c r="CL31" s="34"/>
      <c r="CM31" s="51">
        <v>0</v>
      </c>
      <c r="CN31" s="51"/>
      <c r="CO31" s="51"/>
      <c r="CP31" s="51"/>
      <c r="CQ31" s="51"/>
      <c r="CR31" s="51">
        <v>0</v>
      </c>
      <c r="CS31" s="51"/>
      <c r="CT31" s="51"/>
      <c r="CU31" s="51"/>
      <c r="CV31" s="51"/>
      <c r="CW31" s="34">
        <f t="shared" si="5"/>
        <v>0</v>
      </c>
      <c r="CX31" s="34"/>
      <c r="CY31" s="34"/>
      <c r="CZ31" s="34"/>
      <c r="DA31" s="34"/>
      <c r="DB31" s="34"/>
      <c r="DC31" s="34"/>
      <c r="DD31" s="44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6"/>
    </row>
    <row r="32" spans="1:122" ht="17.100000000000001" customHeight="1" x14ac:dyDescent="0.15">
      <c r="A32" s="47">
        <v>29</v>
      </c>
      <c r="B32" s="47"/>
      <c r="C32" s="48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49"/>
      <c r="O32" s="50">
        <v>0</v>
      </c>
      <c r="P32" s="50"/>
      <c r="Q32" s="50"/>
      <c r="R32" s="50"/>
      <c r="S32" s="50"/>
      <c r="T32" s="50"/>
      <c r="U32" s="50"/>
      <c r="V32" s="50">
        <v>0</v>
      </c>
      <c r="W32" s="50"/>
      <c r="X32" s="50"/>
      <c r="Y32" s="50"/>
      <c r="Z32" s="50"/>
      <c r="AA32" s="50"/>
      <c r="AB32" s="50"/>
      <c r="AC32" s="50">
        <v>0</v>
      </c>
      <c r="AD32" s="50"/>
      <c r="AE32" s="50"/>
      <c r="AF32" s="50"/>
      <c r="AG32" s="50"/>
      <c r="AH32" s="50"/>
      <c r="AI32" s="50"/>
      <c r="AJ32" s="50">
        <v>0</v>
      </c>
      <c r="AK32" s="50"/>
      <c r="AL32" s="50"/>
      <c r="AM32" s="50"/>
      <c r="AN32" s="50"/>
      <c r="AO32" s="50"/>
      <c r="AP32" s="50"/>
      <c r="AQ32" s="52">
        <v>0</v>
      </c>
      <c r="AR32" s="52"/>
      <c r="AS32" s="52"/>
      <c r="AT32" s="52"/>
      <c r="AU32" s="51">
        <v>0</v>
      </c>
      <c r="AV32" s="51"/>
      <c r="AW32" s="51"/>
      <c r="AX32" s="51"/>
      <c r="AY32" s="34">
        <f t="shared" si="0"/>
        <v>0</v>
      </c>
      <c r="AZ32" s="34"/>
      <c r="BA32" s="34"/>
      <c r="BB32" s="34"/>
      <c r="BC32" s="34"/>
      <c r="BD32" s="34"/>
      <c r="BE32" s="34"/>
      <c r="BF32" s="34">
        <f t="shared" si="1"/>
        <v>0</v>
      </c>
      <c r="BG32" s="34"/>
      <c r="BH32" s="34"/>
      <c r="BI32" s="34"/>
      <c r="BJ32" s="34"/>
      <c r="BK32" s="34"/>
      <c r="BL32" s="34"/>
      <c r="BM32" s="34">
        <f t="shared" si="2"/>
        <v>0</v>
      </c>
      <c r="BN32" s="34"/>
      <c r="BO32" s="34"/>
      <c r="BP32" s="34"/>
      <c r="BQ32" s="34"/>
      <c r="BR32" s="34"/>
      <c r="BS32" s="34"/>
      <c r="BT32" s="34">
        <f t="shared" si="3"/>
        <v>0</v>
      </c>
      <c r="BU32" s="34"/>
      <c r="BV32" s="34"/>
      <c r="BW32" s="34"/>
      <c r="BX32" s="34"/>
      <c r="BY32" s="34"/>
      <c r="BZ32" s="34"/>
      <c r="CA32" s="51">
        <v>0</v>
      </c>
      <c r="CB32" s="51"/>
      <c r="CC32" s="51"/>
      <c r="CD32" s="51"/>
      <c r="CE32" s="51"/>
      <c r="CF32" s="34">
        <f t="shared" si="4"/>
        <v>0</v>
      </c>
      <c r="CG32" s="34"/>
      <c r="CH32" s="34"/>
      <c r="CI32" s="34"/>
      <c r="CJ32" s="34"/>
      <c r="CK32" s="34"/>
      <c r="CL32" s="34"/>
      <c r="CM32" s="51">
        <v>0</v>
      </c>
      <c r="CN32" s="51"/>
      <c r="CO32" s="51"/>
      <c r="CP32" s="51"/>
      <c r="CQ32" s="51"/>
      <c r="CR32" s="51">
        <v>0</v>
      </c>
      <c r="CS32" s="51"/>
      <c r="CT32" s="51"/>
      <c r="CU32" s="51"/>
      <c r="CV32" s="51"/>
      <c r="CW32" s="34">
        <f t="shared" si="5"/>
        <v>0</v>
      </c>
      <c r="CX32" s="34"/>
      <c r="CY32" s="34"/>
      <c r="CZ32" s="34"/>
      <c r="DA32" s="34"/>
      <c r="DB32" s="34"/>
      <c r="DC32" s="34"/>
      <c r="DD32" s="44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6"/>
    </row>
    <row r="33" spans="1:122" ht="17.100000000000001" customHeight="1" x14ac:dyDescent="0.15">
      <c r="A33" s="47">
        <v>30</v>
      </c>
      <c r="B33" s="47"/>
      <c r="C33" s="48"/>
      <c r="D33" s="48"/>
      <c r="E33" s="48"/>
      <c r="F33" s="48"/>
      <c r="G33" s="49"/>
      <c r="H33" s="49"/>
      <c r="I33" s="49"/>
      <c r="J33" s="49"/>
      <c r="K33" s="49"/>
      <c r="L33" s="49"/>
      <c r="M33" s="49"/>
      <c r="N33" s="49"/>
      <c r="O33" s="50">
        <v>0</v>
      </c>
      <c r="P33" s="50"/>
      <c r="Q33" s="50"/>
      <c r="R33" s="50"/>
      <c r="S33" s="50"/>
      <c r="T33" s="50"/>
      <c r="U33" s="50"/>
      <c r="V33" s="50">
        <v>0</v>
      </c>
      <c r="W33" s="50"/>
      <c r="X33" s="50"/>
      <c r="Y33" s="50"/>
      <c r="Z33" s="50"/>
      <c r="AA33" s="50"/>
      <c r="AB33" s="50"/>
      <c r="AC33" s="50">
        <v>0</v>
      </c>
      <c r="AD33" s="50"/>
      <c r="AE33" s="50"/>
      <c r="AF33" s="50"/>
      <c r="AG33" s="50"/>
      <c r="AH33" s="50"/>
      <c r="AI33" s="50"/>
      <c r="AJ33" s="50">
        <v>0</v>
      </c>
      <c r="AK33" s="50"/>
      <c r="AL33" s="50"/>
      <c r="AM33" s="50"/>
      <c r="AN33" s="50"/>
      <c r="AO33" s="50"/>
      <c r="AP33" s="50"/>
      <c r="AQ33" s="52">
        <v>0</v>
      </c>
      <c r="AR33" s="52"/>
      <c r="AS33" s="52"/>
      <c r="AT33" s="52"/>
      <c r="AU33" s="51">
        <v>0</v>
      </c>
      <c r="AV33" s="51"/>
      <c r="AW33" s="51"/>
      <c r="AX33" s="51"/>
      <c r="AY33" s="34">
        <f t="shared" si="0"/>
        <v>0</v>
      </c>
      <c r="AZ33" s="34"/>
      <c r="BA33" s="34"/>
      <c r="BB33" s="34"/>
      <c r="BC33" s="34"/>
      <c r="BD33" s="34"/>
      <c r="BE33" s="34"/>
      <c r="BF33" s="34">
        <f t="shared" si="1"/>
        <v>0</v>
      </c>
      <c r="BG33" s="34"/>
      <c r="BH33" s="34"/>
      <c r="BI33" s="34"/>
      <c r="BJ33" s="34"/>
      <c r="BK33" s="34"/>
      <c r="BL33" s="34"/>
      <c r="BM33" s="34">
        <f t="shared" si="2"/>
        <v>0</v>
      </c>
      <c r="BN33" s="34"/>
      <c r="BO33" s="34"/>
      <c r="BP33" s="34"/>
      <c r="BQ33" s="34"/>
      <c r="BR33" s="34"/>
      <c r="BS33" s="34"/>
      <c r="BT33" s="34">
        <f t="shared" si="3"/>
        <v>0</v>
      </c>
      <c r="BU33" s="34"/>
      <c r="BV33" s="34"/>
      <c r="BW33" s="34"/>
      <c r="BX33" s="34"/>
      <c r="BY33" s="34"/>
      <c r="BZ33" s="34"/>
      <c r="CA33" s="51">
        <v>0</v>
      </c>
      <c r="CB33" s="51"/>
      <c r="CC33" s="51"/>
      <c r="CD33" s="51"/>
      <c r="CE33" s="51"/>
      <c r="CF33" s="34">
        <f t="shared" si="4"/>
        <v>0</v>
      </c>
      <c r="CG33" s="34"/>
      <c r="CH33" s="34"/>
      <c r="CI33" s="34"/>
      <c r="CJ33" s="34"/>
      <c r="CK33" s="34"/>
      <c r="CL33" s="34"/>
      <c r="CM33" s="51">
        <v>0</v>
      </c>
      <c r="CN33" s="51"/>
      <c r="CO33" s="51"/>
      <c r="CP33" s="51"/>
      <c r="CQ33" s="51"/>
      <c r="CR33" s="51">
        <v>0</v>
      </c>
      <c r="CS33" s="51"/>
      <c r="CT33" s="51"/>
      <c r="CU33" s="51"/>
      <c r="CV33" s="51"/>
      <c r="CW33" s="34">
        <f t="shared" si="5"/>
        <v>0</v>
      </c>
      <c r="CX33" s="34"/>
      <c r="CY33" s="34"/>
      <c r="CZ33" s="34"/>
      <c r="DA33" s="34"/>
      <c r="DB33" s="34"/>
      <c r="DC33" s="34"/>
      <c r="DD33" s="44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6"/>
    </row>
    <row r="34" spans="1:122" ht="17.100000000000001" customHeight="1" x14ac:dyDescent="0.15">
      <c r="A34" s="47">
        <v>31</v>
      </c>
      <c r="B34" s="47"/>
      <c r="C34" s="48"/>
      <c r="D34" s="48"/>
      <c r="E34" s="48"/>
      <c r="F34" s="48"/>
      <c r="G34" s="49"/>
      <c r="H34" s="49"/>
      <c r="I34" s="49"/>
      <c r="J34" s="49"/>
      <c r="K34" s="49"/>
      <c r="L34" s="49"/>
      <c r="M34" s="49"/>
      <c r="N34" s="49"/>
      <c r="O34" s="50">
        <v>0</v>
      </c>
      <c r="P34" s="50"/>
      <c r="Q34" s="50"/>
      <c r="R34" s="50"/>
      <c r="S34" s="50"/>
      <c r="T34" s="50"/>
      <c r="U34" s="50"/>
      <c r="V34" s="50">
        <v>0</v>
      </c>
      <c r="W34" s="50"/>
      <c r="X34" s="50"/>
      <c r="Y34" s="50"/>
      <c r="Z34" s="50"/>
      <c r="AA34" s="50"/>
      <c r="AB34" s="50"/>
      <c r="AC34" s="50">
        <v>0</v>
      </c>
      <c r="AD34" s="50"/>
      <c r="AE34" s="50"/>
      <c r="AF34" s="50"/>
      <c r="AG34" s="50"/>
      <c r="AH34" s="50"/>
      <c r="AI34" s="50"/>
      <c r="AJ34" s="50">
        <v>0</v>
      </c>
      <c r="AK34" s="50"/>
      <c r="AL34" s="50"/>
      <c r="AM34" s="50"/>
      <c r="AN34" s="50"/>
      <c r="AO34" s="50"/>
      <c r="AP34" s="50"/>
      <c r="AQ34" s="52">
        <v>0</v>
      </c>
      <c r="AR34" s="52"/>
      <c r="AS34" s="52"/>
      <c r="AT34" s="52"/>
      <c r="AU34" s="51">
        <v>0</v>
      </c>
      <c r="AV34" s="51"/>
      <c r="AW34" s="51"/>
      <c r="AX34" s="51"/>
      <c r="AY34" s="34">
        <f t="shared" si="0"/>
        <v>0</v>
      </c>
      <c r="AZ34" s="34"/>
      <c r="BA34" s="34"/>
      <c r="BB34" s="34"/>
      <c r="BC34" s="34"/>
      <c r="BD34" s="34"/>
      <c r="BE34" s="34"/>
      <c r="BF34" s="34">
        <f t="shared" si="1"/>
        <v>0</v>
      </c>
      <c r="BG34" s="34"/>
      <c r="BH34" s="34"/>
      <c r="BI34" s="34"/>
      <c r="BJ34" s="34"/>
      <c r="BK34" s="34"/>
      <c r="BL34" s="34"/>
      <c r="BM34" s="34">
        <f t="shared" si="2"/>
        <v>0</v>
      </c>
      <c r="BN34" s="34"/>
      <c r="BO34" s="34"/>
      <c r="BP34" s="34"/>
      <c r="BQ34" s="34"/>
      <c r="BR34" s="34"/>
      <c r="BS34" s="34"/>
      <c r="BT34" s="34">
        <f t="shared" si="3"/>
        <v>0</v>
      </c>
      <c r="BU34" s="34"/>
      <c r="BV34" s="34"/>
      <c r="BW34" s="34"/>
      <c r="BX34" s="34"/>
      <c r="BY34" s="34"/>
      <c r="BZ34" s="34"/>
      <c r="CA34" s="51">
        <v>0</v>
      </c>
      <c r="CB34" s="51"/>
      <c r="CC34" s="51"/>
      <c r="CD34" s="51"/>
      <c r="CE34" s="51"/>
      <c r="CF34" s="34">
        <f t="shared" si="4"/>
        <v>0</v>
      </c>
      <c r="CG34" s="34"/>
      <c r="CH34" s="34"/>
      <c r="CI34" s="34"/>
      <c r="CJ34" s="34"/>
      <c r="CK34" s="34"/>
      <c r="CL34" s="34"/>
      <c r="CM34" s="51">
        <v>0</v>
      </c>
      <c r="CN34" s="51"/>
      <c r="CO34" s="51"/>
      <c r="CP34" s="51"/>
      <c r="CQ34" s="51"/>
      <c r="CR34" s="51">
        <v>0</v>
      </c>
      <c r="CS34" s="51"/>
      <c r="CT34" s="51"/>
      <c r="CU34" s="51"/>
      <c r="CV34" s="51"/>
      <c r="CW34" s="34">
        <f t="shared" si="5"/>
        <v>0</v>
      </c>
      <c r="CX34" s="34"/>
      <c r="CY34" s="34"/>
      <c r="CZ34" s="34"/>
      <c r="DA34" s="34"/>
      <c r="DB34" s="34"/>
      <c r="DC34" s="34"/>
      <c r="DD34" s="44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6"/>
    </row>
    <row r="35" spans="1:122" ht="17.100000000000001" customHeight="1" x14ac:dyDescent="0.15">
      <c r="A35" s="47">
        <v>32</v>
      </c>
      <c r="B35" s="47"/>
      <c r="C35" s="48"/>
      <c r="D35" s="48"/>
      <c r="E35" s="48"/>
      <c r="F35" s="48"/>
      <c r="G35" s="49"/>
      <c r="H35" s="49"/>
      <c r="I35" s="49"/>
      <c r="J35" s="49"/>
      <c r="K35" s="49"/>
      <c r="L35" s="49"/>
      <c r="M35" s="49"/>
      <c r="N35" s="49"/>
      <c r="O35" s="50">
        <v>0</v>
      </c>
      <c r="P35" s="50"/>
      <c r="Q35" s="50"/>
      <c r="R35" s="50"/>
      <c r="S35" s="50"/>
      <c r="T35" s="50"/>
      <c r="U35" s="50"/>
      <c r="V35" s="50">
        <v>0</v>
      </c>
      <c r="W35" s="50"/>
      <c r="X35" s="50"/>
      <c r="Y35" s="50"/>
      <c r="Z35" s="50"/>
      <c r="AA35" s="50"/>
      <c r="AB35" s="50"/>
      <c r="AC35" s="50">
        <v>0</v>
      </c>
      <c r="AD35" s="50"/>
      <c r="AE35" s="50"/>
      <c r="AF35" s="50"/>
      <c r="AG35" s="50"/>
      <c r="AH35" s="50"/>
      <c r="AI35" s="50"/>
      <c r="AJ35" s="50">
        <v>0</v>
      </c>
      <c r="AK35" s="50"/>
      <c r="AL35" s="50"/>
      <c r="AM35" s="50"/>
      <c r="AN35" s="50"/>
      <c r="AO35" s="50"/>
      <c r="AP35" s="50"/>
      <c r="AQ35" s="52">
        <v>0</v>
      </c>
      <c r="AR35" s="52"/>
      <c r="AS35" s="52"/>
      <c r="AT35" s="52"/>
      <c r="AU35" s="51">
        <v>0</v>
      </c>
      <c r="AV35" s="51"/>
      <c r="AW35" s="51"/>
      <c r="AX35" s="51"/>
      <c r="AY35" s="34">
        <f t="shared" si="0"/>
        <v>0</v>
      </c>
      <c r="AZ35" s="34"/>
      <c r="BA35" s="34"/>
      <c r="BB35" s="34"/>
      <c r="BC35" s="34"/>
      <c r="BD35" s="34"/>
      <c r="BE35" s="34"/>
      <c r="BF35" s="34">
        <f t="shared" si="1"/>
        <v>0</v>
      </c>
      <c r="BG35" s="34"/>
      <c r="BH35" s="34"/>
      <c r="BI35" s="34"/>
      <c r="BJ35" s="34"/>
      <c r="BK35" s="34"/>
      <c r="BL35" s="34"/>
      <c r="BM35" s="34">
        <f t="shared" si="2"/>
        <v>0</v>
      </c>
      <c r="BN35" s="34"/>
      <c r="BO35" s="34"/>
      <c r="BP35" s="34"/>
      <c r="BQ35" s="34"/>
      <c r="BR35" s="34"/>
      <c r="BS35" s="34"/>
      <c r="BT35" s="34">
        <f t="shared" si="3"/>
        <v>0</v>
      </c>
      <c r="BU35" s="34"/>
      <c r="BV35" s="34"/>
      <c r="BW35" s="34"/>
      <c r="BX35" s="34"/>
      <c r="BY35" s="34"/>
      <c r="BZ35" s="34"/>
      <c r="CA35" s="51">
        <v>0</v>
      </c>
      <c r="CB35" s="51"/>
      <c r="CC35" s="51"/>
      <c r="CD35" s="51"/>
      <c r="CE35" s="51"/>
      <c r="CF35" s="34">
        <f t="shared" si="4"/>
        <v>0</v>
      </c>
      <c r="CG35" s="34"/>
      <c r="CH35" s="34"/>
      <c r="CI35" s="34"/>
      <c r="CJ35" s="34"/>
      <c r="CK35" s="34"/>
      <c r="CL35" s="34"/>
      <c r="CM35" s="51">
        <v>0</v>
      </c>
      <c r="CN35" s="51"/>
      <c r="CO35" s="51"/>
      <c r="CP35" s="51"/>
      <c r="CQ35" s="51"/>
      <c r="CR35" s="51">
        <v>0</v>
      </c>
      <c r="CS35" s="51"/>
      <c r="CT35" s="51"/>
      <c r="CU35" s="51"/>
      <c r="CV35" s="51"/>
      <c r="CW35" s="34">
        <f t="shared" si="5"/>
        <v>0</v>
      </c>
      <c r="CX35" s="34"/>
      <c r="CY35" s="34"/>
      <c r="CZ35" s="34"/>
      <c r="DA35" s="34"/>
      <c r="DB35" s="34"/>
      <c r="DC35" s="34"/>
      <c r="DD35" s="44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6"/>
    </row>
    <row r="36" spans="1:122" ht="17.100000000000001" customHeight="1" x14ac:dyDescent="0.15">
      <c r="A36" s="47">
        <v>33</v>
      </c>
      <c r="B36" s="47"/>
      <c r="C36" s="48"/>
      <c r="D36" s="48"/>
      <c r="E36" s="48"/>
      <c r="F36" s="48"/>
      <c r="G36" s="49"/>
      <c r="H36" s="49"/>
      <c r="I36" s="49"/>
      <c r="J36" s="49"/>
      <c r="K36" s="49"/>
      <c r="L36" s="49"/>
      <c r="M36" s="49"/>
      <c r="N36" s="49"/>
      <c r="O36" s="50">
        <v>0</v>
      </c>
      <c r="P36" s="50"/>
      <c r="Q36" s="50"/>
      <c r="R36" s="50"/>
      <c r="S36" s="50"/>
      <c r="T36" s="50"/>
      <c r="U36" s="50"/>
      <c r="V36" s="50">
        <v>0</v>
      </c>
      <c r="W36" s="50"/>
      <c r="X36" s="50"/>
      <c r="Y36" s="50"/>
      <c r="Z36" s="50"/>
      <c r="AA36" s="50"/>
      <c r="AB36" s="50"/>
      <c r="AC36" s="50">
        <v>0</v>
      </c>
      <c r="AD36" s="50"/>
      <c r="AE36" s="50"/>
      <c r="AF36" s="50"/>
      <c r="AG36" s="50"/>
      <c r="AH36" s="50"/>
      <c r="AI36" s="50"/>
      <c r="AJ36" s="50">
        <v>0</v>
      </c>
      <c r="AK36" s="50"/>
      <c r="AL36" s="50"/>
      <c r="AM36" s="50"/>
      <c r="AN36" s="50"/>
      <c r="AO36" s="50"/>
      <c r="AP36" s="50"/>
      <c r="AQ36" s="52">
        <v>0</v>
      </c>
      <c r="AR36" s="52"/>
      <c r="AS36" s="52"/>
      <c r="AT36" s="52"/>
      <c r="AU36" s="51">
        <v>0</v>
      </c>
      <c r="AV36" s="51"/>
      <c r="AW36" s="51"/>
      <c r="AX36" s="51"/>
      <c r="AY36" s="34">
        <f t="shared" si="0"/>
        <v>0</v>
      </c>
      <c r="AZ36" s="34"/>
      <c r="BA36" s="34"/>
      <c r="BB36" s="34"/>
      <c r="BC36" s="34"/>
      <c r="BD36" s="34"/>
      <c r="BE36" s="34"/>
      <c r="BF36" s="34">
        <f t="shared" si="1"/>
        <v>0</v>
      </c>
      <c r="BG36" s="34"/>
      <c r="BH36" s="34"/>
      <c r="BI36" s="34"/>
      <c r="BJ36" s="34"/>
      <c r="BK36" s="34"/>
      <c r="BL36" s="34"/>
      <c r="BM36" s="34">
        <f t="shared" si="2"/>
        <v>0</v>
      </c>
      <c r="BN36" s="34"/>
      <c r="BO36" s="34"/>
      <c r="BP36" s="34"/>
      <c r="BQ36" s="34"/>
      <c r="BR36" s="34"/>
      <c r="BS36" s="34"/>
      <c r="BT36" s="34">
        <f t="shared" si="3"/>
        <v>0</v>
      </c>
      <c r="BU36" s="34"/>
      <c r="BV36" s="34"/>
      <c r="BW36" s="34"/>
      <c r="BX36" s="34"/>
      <c r="BY36" s="34"/>
      <c r="BZ36" s="34"/>
      <c r="CA36" s="51">
        <v>0</v>
      </c>
      <c r="CB36" s="51"/>
      <c r="CC36" s="51"/>
      <c r="CD36" s="51"/>
      <c r="CE36" s="51"/>
      <c r="CF36" s="34">
        <f t="shared" si="4"/>
        <v>0</v>
      </c>
      <c r="CG36" s="34"/>
      <c r="CH36" s="34"/>
      <c r="CI36" s="34"/>
      <c r="CJ36" s="34"/>
      <c r="CK36" s="34"/>
      <c r="CL36" s="34"/>
      <c r="CM36" s="51">
        <v>0</v>
      </c>
      <c r="CN36" s="51"/>
      <c r="CO36" s="51"/>
      <c r="CP36" s="51"/>
      <c r="CQ36" s="51"/>
      <c r="CR36" s="51">
        <v>0</v>
      </c>
      <c r="CS36" s="51"/>
      <c r="CT36" s="51"/>
      <c r="CU36" s="51"/>
      <c r="CV36" s="51"/>
      <c r="CW36" s="34">
        <f t="shared" si="5"/>
        <v>0</v>
      </c>
      <c r="CX36" s="34"/>
      <c r="CY36" s="34"/>
      <c r="CZ36" s="34"/>
      <c r="DA36" s="34"/>
      <c r="DB36" s="34"/>
      <c r="DC36" s="34"/>
      <c r="DD36" s="44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6"/>
    </row>
    <row r="37" spans="1:122" ht="17.100000000000001" customHeight="1" x14ac:dyDescent="0.15">
      <c r="A37" s="47">
        <v>34</v>
      </c>
      <c r="B37" s="47"/>
      <c r="C37" s="48"/>
      <c r="D37" s="48"/>
      <c r="E37" s="48"/>
      <c r="F37" s="48"/>
      <c r="G37" s="49"/>
      <c r="H37" s="49"/>
      <c r="I37" s="49"/>
      <c r="J37" s="49"/>
      <c r="K37" s="49"/>
      <c r="L37" s="49"/>
      <c r="M37" s="49"/>
      <c r="N37" s="49"/>
      <c r="O37" s="50">
        <v>0</v>
      </c>
      <c r="P37" s="50"/>
      <c r="Q37" s="50"/>
      <c r="R37" s="50"/>
      <c r="S37" s="50"/>
      <c r="T37" s="50"/>
      <c r="U37" s="50"/>
      <c r="V37" s="50">
        <v>0</v>
      </c>
      <c r="W37" s="50"/>
      <c r="X37" s="50"/>
      <c r="Y37" s="50"/>
      <c r="Z37" s="50"/>
      <c r="AA37" s="50"/>
      <c r="AB37" s="50"/>
      <c r="AC37" s="50">
        <v>0</v>
      </c>
      <c r="AD37" s="50"/>
      <c r="AE37" s="50"/>
      <c r="AF37" s="50"/>
      <c r="AG37" s="50"/>
      <c r="AH37" s="50"/>
      <c r="AI37" s="50"/>
      <c r="AJ37" s="50">
        <v>0</v>
      </c>
      <c r="AK37" s="50"/>
      <c r="AL37" s="50"/>
      <c r="AM37" s="50"/>
      <c r="AN37" s="50"/>
      <c r="AO37" s="50"/>
      <c r="AP37" s="50"/>
      <c r="AQ37" s="52">
        <v>0</v>
      </c>
      <c r="AR37" s="52"/>
      <c r="AS37" s="52"/>
      <c r="AT37" s="52"/>
      <c r="AU37" s="51">
        <v>0</v>
      </c>
      <c r="AV37" s="51"/>
      <c r="AW37" s="51"/>
      <c r="AX37" s="51"/>
      <c r="AY37" s="34">
        <f t="shared" si="0"/>
        <v>0</v>
      </c>
      <c r="AZ37" s="34"/>
      <c r="BA37" s="34"/>
      <c r="BB37" s="34"/>
      <c r="BC37" s="34"/>
      <c r="BD37" s="34"/>
      <c r="BE37" s="34"/>
      <c r="BF37" s="34">
        <f t="shared" si="1"/>
        <v>0</v>
      </c>
      <c r="BG37" s="34"/>
      <c r="BH37" s="34"/>
      <c r="BI37" s="34"/>
      <c r="BJ37" s="34"/>
      <c r="BK37" s="34"/>
      <c r="BL37" s="34"/>
      <c r="BM37" s="34">
        <f t="shared" si="2"/>
        <v>0</v>
      </c>
      <c r="BN37" s="34"/>
      <c r="BO37" s="34"/>
      <c r="BP37" s="34"/>
      <c r="BQ37" s="34"/>
      <c r="BR37" s="34"/>
      <c r="BS37" s="34"/>
      <c r="BT37" s="34">
        <f t="shared" si="3"/>
        <v>0</v>
      </c>
      <c r="BU37" s="34"/>
      <c r="BV37" s="34"/>
      <c r="BW37" s="34"/>
      <c r="BX37" s="34"/>
      <c r="BY37" s="34"/>
      <c r="BZ37" s="34"/>
      <c r="CA37" s="51">
        <v>0</v>
      </c>
      <c r="CB37" s="51"/>
      <c r="CC37" s="51"/>
      <c r="CD37" s="51"/>
      <c r="CE37" s="51"/>
      <c r="CF37" s="34">
        <f t="shared" si="4"/>
        <v>0</v>
      </c>
      <c r="CG37" s="34"/>
      <c r="CH37" s="34"/>
      <c r="CI37" s="34"/>
      <c r="CJ37" s="34"/>
      <c r="CK37" s="34"/>
      <c r="CL37" s="34"/>
      <c r="CM37" s="51">
        <v>0</v>
      </c>
      <c r="CN37" s="51"/>
      <c r="CO37" s="51"/>
      <c r="CP37" s="51"/>
      <c r="CQ37" s="51"/>
      <c r="CR37" s="51">
        <v>0</v>
      </c>
      <c r="CS37" s="51"/>
      <c r="CT37" s="51"/>
      <c r="CU37" s="51"/>
      <c r="CV37" s="51"/>
      <c r="CW37" s="34">
        <f t="shared" si="5"/>
        <v>0</v>
      </c>
      <c r="CX37" s="34"/>
      <c r="CY37" s="34"/>
      <c r="CZ37" s="34"/>
      <c r="DA37" s="34"/>
      <c r="DB37" s="34"/>
      <c r="DC37" s="34"/>
      <c r="DD37" s="44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6"/>
    </row>
    <row r="38" spans="1:122" ht="17.100000000000001" customHeight="1" x14ac:dyDescent="0.15">
      <c r="A38" s="47">
        <v>35</v>
      </c>
      <c r="B38" s="47"/>
      <c r="C38" s="48"/>
      <c r="D38" s="48"/>
      <c r="E38" s="48"/>
      <c r="F38" s="48"/>
      <c r="G38" s="49"/>
      <c r="H38" s="49"/>
      <c r="I38" s="49"/>
      <c r="J38" s="49"/>
      <c r="K38" s="49"/>
      <c r="L38" s="49"/>
      <c r="M38" s="49"/>
      <c r="N38" s="49"/>
      <c r="O38" s="50">
        <v>0</v>
      </c>
      <c r="P38" s="50"/>
      <c r="Q38" s="50"/>
      <c r="R38" s="50"/>
      <c r="S38" s="50"/>
      <c r="T38" s="50"/>
      <c r="U38" s="50"/>
      <c r="V38" s="50">
        <v>0</v>
      </c>
      <c r="W38" s="50"/>
      <c r="X38" s="50"/>
      <c r="Y38" s="50"/>
      <c r="Z38" s="50"/>
      <c r="AA38" s="50"/>
      <c r="AB38" s="50"/>
      <c r="AC38" s="50">
        <v>0</v>
      </c>
      <c r="AD38" s="50"/>
      <c r="AE38" s="50"/>
      <c r="AF38" s="50"/>
      <c r="AG38" s="50"/>
      <c r="AH38" s="50"/>
      <c r="AI38" s="50"/>
      <c r="AJ38" s="50">
        <v>0</v>
      </c>
      <c r="AK38" s="50"/>
      <c r="AL38" s="50"/>
      <c r="AM38" s="50"/>
      <c r="AN38" s="50"/>
      <c r="AO38" s="50"/>
      <c r="AP38" s="50"/>
      <c r="AQ38" s="52">
        <v>0</v>
      </c>
      <c r="AR38" s="52"/>
      <c r="AS38" s="52"/>
      <c r="AT38" s="52"/>
      <c r="AU38" s="51">
        <v>0</v>
      </c>
      <c r="AV38" s="51"/>
      <c r="AW38" s="51"/>
      <c r="AX38" s="51"/>
      <c r="AY38" s="34">
        <f t="shared" si="0"/>
        <v>0</v>
      </c>
      <c r="AZ38" s="34"/>
      <c r="BA38" s="34"/>
      <c r="BB38" s="34"/>
      <c r="BC38" s="34"/>
      <c r="BD38" s="34"/>
      <c r="BE38" s="34"/>
      <c r="BF38" s="34">
        <f t="shared" si="1"/>
        <v>0</v>
      </c>
      <c r="BG38" s="34"/>
      <c r="BH38" s="34"/>
      <c r="BI38" s="34"/>
      <c r="BJ38" s="34"/>
      <c r="BK38" s="34"/>
      <c r="BL38" s="34"/>
      <c r="BM38" s="34">
        <f t="shared" si="2"/>
        <v>0</v>
      </c>
      <c r="BN38" s="34"/>
      <c r="BO38" s="34"/>
      <c r="BP38" s="34"/>
      <c r="BQ38" s="34"/>
      <c r="BR38" s="34"/>
      <c r="BS38" s="34"/>
      <c r="BT38" s="34">
        <f t="shared" si="3"/>
        <v>0</v>
      </c>
      <c r="BU38" s="34"/>
      <c r="BV38" s="34"/>
      <c r="BW38" s="34"/>
      <c r="BX38" s="34"/>
      <c r="BY38" s="34"/>
      <c r="BZ38" s="34"/>
      <c r="CA38" s="51">
        <v>0</v>
      </c>
      <c r="CB38" s="51"/>
      <c r="CC38" s="51"/>
      <c r="CD38" s="51"/>
      <c r="CE38" s="51"/>
      <c r="CF38" s="34">
        <f t="shared" si="4"/>
        <v>0</v>
      </c>
      <c r="CG38" s="34"/>
      <c r="CH38" s="34"/>
      <c r="CI38" s="34"/>
      <c r="CJ38" s="34"/>
      <c r="CK38" s="34"/>
      <c r="CL38" s="34"/>
      <c r="CM38" s="51">
        <v>0</v>
      </c>
      <c r="CN38" s="51"/>
      <c r="CO38" s="51"/>
      <c r="CP38" s="51"/>
      <c r="CQ38" s="51"/>
      <c r="CR38" s="51">
        <v>0</v>
      </c>
      <c r="CS38" s="51"/>
      <c r="CT38" s="51"/>
      <c r="CU38" s="51"/>
      <c r="CV38" s="51"/>
      <c r="CW38" s="34">
        <f t="shared" si="5"/>
        <v>0</v>
      </c>
      <c r="CX38" s="34"/>
      <c r="CY38" s="34"/>
      <c r="CZ38" s="34"/>
      <c r="DA38" s="34"/>
      <c r="DB38" s="34"/>
      <c r="DC38" s="34"/>
      <c r="DD38" s="44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6"/>
    </row>
    <row r="39" spans="1:122" ht="17.100000000000001" customHeight="1" x14ac:dyDescent="0.15">
      <c r="A39" s="47">
        <v>36</v>
      </c>
      <c r="B39" s="47"/>
      <c r="C39" s="48"/>
      <c r="D39" s="48"/>
      <c r="E39" s="48"/>
      <c r="F39" s="48"/>
      <c r="G39" s="49"/>
      <c r="H39" s="49"/>
      <c r="I39" s="49"/>
      <c r="J39" s="49"/>
      <c r="K39" s="49"/>
      <c r="L39" s="49"/>
      <c r="M39" s="49"/>
      <c r="N39" s="49"/>
      <c r="O39" s="50">
        <v>0</v>
      </c>
      <c r="P39" s="50"/>
      <c r="Q39" s="50"/>
      <c r="R39" s="50"/>
      <c r="S39" s="50"/>
      <c r="T39" s="50"/>
      <c r="U39" s="50"/>
      <c r="V39" s="50">
        <v>0</v>
      </c>
      <c r="W39" s="50"/>
      <c r="X39" s="50"/>
      <c r="Y39" s="50"/>
      <c r="Z39" s="50"/>
      <c r="AA39" s="50"/>
      <c r="AB39" s="50"/>
      <c r="AC39" s="50">
        <v>0</v>
      </c>
      <c r="AD39" s="50"/>
      <c r="AE39" s="50"/>
      <c r="AF39" s="50"/>
      <c r="AG39" s="50"/>
      <c r="AH39" s="50"/>
      <c r="AI39" s="50"/>
      <c r="AJ39" s="50">
        <v>0</v>
      </c>
      <c r="AK39" s="50"/>
      <c r="AL39" s="50"/>
      <c r="AM39" s="50"/>
      <c r="AN39" s="50"/>
      <c r="AO39" s="50"/>
      <c r="AP39" s="50"/>
      <c r="AQ39" s="52">
        <v>0</v>
      </c>
      <c r="AR39" s="52"/>
      <c r="AS39" s="52"/>
      <c r="AT39" s="52"/>
      <c r="AU39" s="51">
        <v>0</v>
      </c>
      <c r="AV39" s="51"/>
      <c r="AW39" s="51"/>
      <c r="AX39" s="51"/>
      <c r="AY39" s="34">
        <f t="shared" si="0"/>
        <v>0</v>
      </c>
      <c r="AZ39" s="34"/>
      <c r="BA39" s="34"/>
      <c r="BB39" s="34"/>
      <c r="BC39" s="34"/>
      <c r="BD39" s="34"/>
      <c r="BE39" s="34"/>
      <c r="BF39" s="34">
        <f t="shared" si="1"/>
        <v>0</v>
      </c>
      <c r="BG39" s="34"/>
      <c r="BH39" s="34"/>
      <c r="BI39" s="34"/>
      <c r="BJ39" s="34"/>
      <c r="BK39" s="34"/>
      <c r="BL39" s="34"/>
      <c r="BM39" s="34">
        <f t="shared" si="2"/>
        <v>0</v>
      </c>
      <c r="BN39" s="34"/>
      <c r="BO39" s="34"/>
      <c r="BP39" s="34"/>
      <c r="BQ39" s="34"/>
      <c r="BR39" s="34"/>
      <c r="BS39" s="34"/>
      <c r="BT39" s="34">
        <f t="shared" si="3"/>
        <v>0</v>
      </c>
      <c r="BU39" s="34"/>
      <c r="BV39" s="34"/>
      <c r="BW39" s="34"/>
      <c r="BX39" s="34"/>
      <c r="BY39" s="34"/>
      <c r="BZ39" s="34"/>
      <c r="CA39" s="51">
        <v>0</v>
      </c>
      <c r="CB39" s="51"/>
      <c r="CC39" s="51"/>
      <c r="CD39" s="51"/>
      <c r="CE39" s="51"/>
      <c r="CF39" s="34">
        <f t="shared" si="4"/>
        <v>0</v>
      </c>
      <c r="CG39" s="34"/>
      <c r="CH39" s="34"/>
      <c r="CI39" s="34"/>
      <c r="CJ39" s="34"/>
      <c r="CK39" s="34"/>
      <c r="CL39" s="34"/>
      <c r="CM39" s="51">
        <v>0</v>
      </c>
      <c r="CN39" s="51"/>
      <c r="CO39" s="51"/>
      <c r="CP39" s="51"/>
      <c r="CQ39" s="51"/>
      <c r="CR39" s="51">
        <v>0</v>
      </c>
      <c r="CS39" s="51"/>
      <c r="CT39" s="51"/>
      <c r="CU39" s="51"/>
      <c r="CV39" s="51"/>
      <c r="CW39" s="34">
        <f t="shared" si="5"/>
        <v>0</v>
      </c>
      <c r="CX39" s="34"/>
      <c r="CY39" s="34"/>
      <c r="CZ39" s="34"/>
      <c r="DA39" s="34"/>
      <c r="DB39" s="34"/>
      <c r="DC39" s="34"/>
      <c r="DD39" s="44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6"/>
    </row>
    <row r="40" spans="1:122" ht="17.100000000000001" customHeight="1" x14ac:dyDescent="0.15">
      <c r="A40" s="47">
        <v>37</v>
      </c>
      <c r="B40" s="47"/>
      <c r="C40" s="48"/>
      <c r="D40" s="48"/>
      <c r="E40" s="48"/>
      <c r="F40" s="48"/>
      <c r="G40" s="49"/>
      <c r="H40" s="49"/>
      <c r="I40" s="49"/>
      <c r="J40" s="49"/>
      <c r="K40" s="49"/>
      <c r="L40" s="49"/>
      <c r="M40" s="49"/>
      <c r="N40" s="49"/>
      <c r="O40" s="50">
        <v>0</v>
      </c>
      <c r="P40" s="50"/>
      <c r="Q40" s="50"/>
      <c r="R40" s="50"/>
      <c r="S40" s="50"/>
      <c r="T40" s="50"/>
      <c r="U40" s="50"/>
      <c r="V40" s="50">
        <v>0</v>
      </c>
      <c r="W40" s="50"/>
      <c r="X40" s="50"/>
      <c r="Y40" s="50"/>
      <c r="Z40" s="50"/>
      <c r="AA40" s="50"/>
      <c r="AB40" s="50"/>
      <c r="AC40" s="50">
        <v>0</v>
      </c>
      <c r="AD40" s="50"/>
      <c r="AE40" s="50"/>
      <c r="AF40" s="50"/>
      <c r="AG40" s="50"/>
      <c r="AH40" s="50"/>
      <c r="AI40" s="50"/>
      <c r="AJ40" s="50">
        <v>0</v>
      </c>
      <c r="AK40" s="50"/>
      <c r="AL40" s="50"/>
      <c r="AM40" s="50"/>
      <c r="AN40" s="50"/>
      <c r="AO40" s="50"/>
      <c r="AP40" s="50"/>
      <c r="AQ40" s="52">
        <v>0</v>
      </c>
      <c r="AR40" s="52"/>
      <c r="AS40" s="52"/>
      <c r="AT40" s="52"/>
      <c r="AU40" s="51">
        <v>0</v>
      </c>
      <c r="AV40" s="51"/>
      <c r="AW40" s="51"/>
      <c r="AX40" s="51"/>
      <c r="AY40" s="34">
        <f t="shared" si="0"/>
        <v>0</v>
      </c>
      <c r="AZ40" s="34"/>
      <c r="BA40" s="34"/>
      <c r="BB40" s="34"/>
      <c r="BC40" s="34"/>
      <c r="BD40" s="34"/>
      <c r="BE40" s="34"/>
      <c r="BF40" s="34">
        <f t="shared" si="1"/>
        <v>0</v>
      </c>
      <c r="BG40" s="34"/>
      <c r="BH40" s="34"/>
      <c r="BI40" s="34"/>
      <c r="BJ40" s="34"/>
      <c r="BK40" s="34"/>
      <c r="BL40" s="34"/>
      <c r="BM40" s="34">
        <f t="shared" si="2"/>
        <v>0</v>
      </c>
      <c r="BN40" s="34"/>
      <c r="BO40" s="34"/>
      <c r="BP40" s="34"/>
      <c r="BQ40" s="34"/>
      <c r="BR40" s="34"/>
      <c r="BS40" s="34"/>
      <c r="BT40" s="34">
        <f t="shared" si="3"/>
        <v>0</v>
      </c>
      <c r="BU40" s="34"/>
      <c r="BV40" s="34"/>
      <c r="BW40" s="34"/>
      <c r="BX40" s="34"/>
      <c r="BY40" s="34"/>
      <c r="BZ40" s="34"/>
      <c r="CA40" s="51">
        <v>0</v>
      </c>
      <c r="CB40" s="51"/>
      <c r="CC40" s="51"/>
      <c r="CD40" s="51"/>
      <c r="CE40" s="51"/>
      <c r="CF40" s="34">
        <f t="shared" si="4"/>
        <v>0</v>
      </c>
      <c r="CG40" s="34"/>
      <c r="CH40" s="34"/>
      <c r="CI40" s="34"/>
      <c r="CJ40" s="34"/>
      <c r="CK40" s="34"/>
      <c r="CL40" s="34"/>
      <c r="CM40" s="51">
        <v>0</v>
      </c>
      <c r="CN40" s="51"/>
      <c r="CO40" s="51"/>
      <c r="CP40" s="51"/>
      <c r="CQ40" s="51"/>
      <c r="CR40" s="51">
        <v>0</v>
      </c>
      <c r="CS40" s="51"/>
      <c r="CT40" s="51"/>
      <c r="CU40" s="51"/>
      <c r="CV40" s="51"/>
      <c r="CW40" s="34">
        <f t="shared" si="5"/>
        <v>0</v>
      </c>
      <c r="CX40" s="34"/>
      <c r="CY40" s="34"/>
      <c r="CZ40" s="34"/>
      <c r="DA40" s="34"/>
      <c r="DB40" s="34"/>
      <c r="DC40" s="34"/>
      <c r="DD40" s="44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6"/>
    </row>
    <row r="41" spans="1:122" ht="17.100000000000001" customHeight="1" x14ac:dyDescent="0.15">
      <c r="A41" s="47">
        <v>38</v>
      </c>
      <c r="B41" s="47"/>
      <c r="C41" s="48"/>
      <c r="D41" s="48"/>
      <c r="E41" s="48"/>
      <c r="F41" s="48"/>
      <c r="G41" s="49"/>
      <c r="H41" s="49"/>
      <c r="I41" s="49"/>
      <c r="J41" s="49"/>
      <c r="K41" s="49"/>
      <c r="L41" s="49"/>
      <c r="M41" s="49"/>
      <c r="N41" s="49"/>
      <c r="O41" s="50">
        <v>0</v>
      </c>
      <c r="P41" s="50"/>
      <c r="Q41" s="50"/>
      <c r="R41" s="50"/>
      <c r="S41" s="50"/>
      <c r="T41" s="50"/>
      <c r="U41" s="50"/>
      <c r="V41" s="50">
        <v>0</v>
      </c>
      <c r="W41" s="50"/>
      <c r="X41" s="50"/>
      <c r="Y41" s="50"/>
      <c r="Z41" s="50"/>
      <c r="AA41" s="50"/>
      <c r="AB41" s="50"/>
      <c r="AC41" s="50">
        <v>0</v>
      </c>
      <c r="AD41" s="50"/>
      <c r="AE41" s="50"/>
      <c r="AF41" s="50"/>
      <c r="AG41" s="50"/>
      <c r="AH41" s="50"/>
      <c r="AI41" s="50"/>
      <c r="AJ41" s="50">
        <v>0</v>
      </c>
      <c r="AK41" s="50"/>
      <c r="AL41" s="50"/>
      <c r="AM41" s="50"/>
      <c r="AN41" s="50"/>
      <c r="AO41" s="50"/>
      <c r="AP41" s="50"/>
      <c r="AQ41" s="52">
        <v>0</v>
      </c>
      <c r="AR41" s="52"/>
      <c r="AS41" s="52"/>
      <c r="AT41" s="52"/>
      <c r="AU41" s="51">
        <v>0</v>
      </c>
      <c r="AV41" s="51"/>
      <c r="AW41" s="51"/>
      <c r="AX41" s="51"/>
      <c r="AY41" s="34">
        <f t="shared" si="0"/>
        <v>0</v>
      </c>
      <c r="AZ41" s="34"/>
      <c r="BA41" s="34"/>
      <c r="BB41" s="34"/>
      <c r="BC41" s="34"/>
      <c r="BD41" s="34"/>
      <c r="BE41" s="34"/>
      <c r="BF41" s="34">
        <f t="shared" si="1"/>
        <v>0</v>
      </c>
      <c r="BG41" s="34"/>
      <c r="BH41" s="34"/>
      <c r="BI41" s="34"/>
      <c r="BJ41" s="34"/>
      <c r="BK41" s="34"/>
      <c r="BL41" s="34"/>
      <c r="BM41" s="34">
        <f t="shared" si="2"/>
        <v>0</v>
      </c>
      <c r="BN41" s="34"/>
      <c r="BO41" s="34"/>
      <c r="BP41" s="34"/>
      <c r="BQ41" s="34"/>
      <c r="BR41" s="34"/>
      <c r="BS41" s="34"/>
      <c r="BT41" s="34">
        <f t="shared" si="3"/>
        <v>0</v>
      </c>
      <c r="BU41" s="34"/>
      <c r="BV41" s="34"/>
      <c r="BW41" s="34"/>
      <c r="BX41" s="34"/>
      <c r="BY41" s="34"/>
      <c r="BZ41" s="34"/>
      <c r="CA41" s="51">
        <v>0</v>
      </c>
      <c r="CB41" s="51"/>
      <c r="CC41" s="51"/>
      <c r="CD41" s="51"/>
      <c r="CE41" s="51"/>
      <c r="CF41" s="34">
        <f t="shared" si="4"/>
        <v>0</v>
      </c>
      <c r="CG41" s="34"/>
      <c r="CH41" s="34"/>
      <c r="CI41" s="34"/>
      <c r="CJ41" s="34"/>
      <c r="CK41" s="34"/>
      <c r="CL41" s="34"/>
      <c r="CM41" s="51">
        <v>0</v>
      </c>
      <c r="CN41" s="51"/>
      <c r="CO41" s="51"/>
      <c r="CP41" s="51"/>
      <c r="CQ41" s="51"/>
      <c r="CR41" s="51">
        <v>0</v>
      </c>
      <c r="CS41" s="51"/>
      <c r="CT41" s="51"/>
      <c r="CU41" s="51"/>
      <c r="CV41" s="51"/>
      <c r="CW41" s="34">
        <f t="shared" si="5"/>
        <v>0</v>
      </c>
      <c r="CX41" s="34"/>
      <c r="CY41" s="34"/>
      <c r="CZ41" s="34"/>
      <c r="DA41" s="34"/>
      <c r="DB41" s="34"/>
      <c r="DC41" s="34"/>
      <c r="DD41" s="44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6"/>
    </row>
    <row r="42" spans="1:122" ht="17.100000000000001" customHeight="1" x14ac:dyDescent="0.15">
      <c r="A42" s="47">
        <v>39</v>
      </c>
      <c r="B42" s="47"/>
      <c r="C42" s="48"/>
      <c r="D42" s="48"/>
      <c r="E42" s="48"/>
      <c r="F42" s="48"/>
      <c r="G42" s="49"/>
      <c r="H42" s="49"/>
      <c r="I42" s="49"/>
      <c r="J42" s="49"/>
      <c r="K42" s="49"/>
      <c r="L42" s="49"/>
      <c r="M42" s="49"/>
      <c r="N42" s="49"/>
      <c r="O42" s="50">
        <v>0</v>
      </c>
      <c r="P42" s="50"/>
      <c r="Q42" s="50"/>
      <c r="R42" s="50"/>
      <c r="S42" s="50"/>
      <c r="T42" s="50"/>
      <c r="U42" s="50"/>
      <c r="V42" s="50">
        <v>0</v>
      </c>
      <c r="W42" s="50"/>
      <c r="X42" s="50"/>
      <c r="Y42" s="50"/>
      <c r="Z42" s="50"/>
      <c r="AA42" s="50"/>
      <c r="AB42" s="50"/>
      <c r="AC42" s="50">
        <v>0</v>
      </c>
      <c r="AD42" s="50"/>
      <c r="AE42" s="50"/>
      <c r="AF42" s="50"/>
      <c r="AG42" s="50"/>
      <c r="AH42" s="50"/>
      <c r="AI42" s="50"/>
      <c r="AJ42" s="50">
        <v>0</v>
      </c>
      <c r="AK42" s="50"/>
      <c r="AL42" s="50"/>
      <c r="AM42" s="50"/>
      <c r="AN42" s="50"/>
      <c r="AO42" s="50"/>
      <c r="AP42" s="50"/>
      <c r="AQ42" s="52">
        <v>0</v>
      </c>
      <c r="AR42" s="52"/>
      <c r="AS42" s="52"/>
      <c r="AT42" s="52"/>
      <c r="AU42" s="51">
        <v>0</v>
      </c>
      <c r="AV42" s="51"/>
      <c r="AW42" s="51"/>
      <c r="AX42" s="51"/>
      <c r="AY42" s="34">
        <f t="shared" si="0"/>
        <v>0</v>
      </c>
      <c r="AZ42" s="34"/>
      <c r="BA42" s="34"/>
      <c r="BB42" s="34"/>
      <c r="BC42" s="34"/>
      <c r="BD42" s="34"/>
      <c r="BE42" s="34"/>
      <c r="BF42" s="34">
        <f t="shared" si="1"/>
        <v>0</v>
      </c>
      <c r="BG42" s="34"/>
      <c r="BH42" s="34"/>
      <c r="BI42" s="34"/>
      <c r="BJ42" s="34"/>
      <c r="BK42" s="34"/>
      <c r="BL42" s="34"/>
      <c r="BM42" s="34">
        <f t="shared" si="2"/>
        <v>0</v>
      </c>
      <c r="BN42" s="34"/>
      <c r="BO42" s="34"/>
      <c r="BP42" s="34"/>
      <c r="BQ42" s="34"/>
      <c r="BR42" s="34"/>
      <c r="BS42" s="34"/>
      <c r="BT42" s="34">
        <f t="shared" si="3"/>
        <v>0</v>
      </c>
      <c r="BU42" s="34"/>
      <c r="BV42" s="34"/>
      <c r="BW42" s="34"/>
      <c r="BX42" s="34"/>
      <c r="BY42" s="34"/>
      <c r="BZ42" s="34"/>
      <c r="CA42" s="51">
        <v>0</v>
      </c>
      <c r="CB42" s="51"/>
      <c r="CC42" s="51"/>
      <c r="CD42" s="51"/>
      <c r="CE42" s="51"/>
      <c r="CF42" s="34">
        <f t="shared" si="4"/>
        <v>0</v>
      </c>
      <c r="CG42" s="34"/>
      <c r="CH42" s="34"/>
      <c r="CI42" s="34"/>
      <c r="CJ42" s="34"/>
      <c r="CK42" s="34"/>
      <c r="CL42" s="34"/>
      <c r="CM42" s="51">
        <v>0</v>
      </c>
      <c r="CN42" s="51"/>
      <c r="CO42" s="51"/>
      <c r="CP42" s="51"/>
      <c r="CQ42" s="51"/>
      <c r="CR42" s="51">
        <v>0</v>
      </c>
      <c r="CS42" s="51"/>
      <c r="CT42" s="51"/>
      <c r="CU42" s="51"/>
      <c r="CV42" s="51"/>
      <c r="CW42" s="34">
        <f t="shared" si="5"/>
        <v>0</v>
      </c>
      <c r="CX42" s="34"/>
      <c r="CY42" s="34"/>
      <c r="CZ42" s="34"/>
      <c r="DA42" s="34"/>
      <c r="DB42" s="34"/>
      <c r="DC42" s="34"/>
      <c r="DD42" s="44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6"/>
    </row>
    <row r="43" spans="1:122" ht="17.100000000000001" customHeight="1" x14ac:dyDescent="0.15">
      <c r="A43" s="47">
        <v>40</v>
      </c>
      <c r="B43" s="47"/>
      <c r="C43" s="48"/>
      <c r="D43" s="48"/>
      <c r="E43" s="48"/>
      <c r="F43" s="48"/>
      <c r="G43" s="49"/>
      <c r="H43" s="49"/>
      <c r="I43" s="49"/>
      <c r="J43" s="49"/>
      <c r="K43" s="49"/>
      <c r="L43" s="49"/>
      <c r="M43" s="49"/>
      <c r="N43" s="49"/>
      <c r="O43" s="50">
        <v>0</v>
      </c>
      <c r="P43" s="50"/>
      <c r="Q43" s="50"/>
      <c r="R43" s="50"/>
      <c r="S43" s="50"/>
      <c r="T43" s="50"/>
      <c r="U43" s="50"/>
      <c r="V43" s="50">
        <v>0</v>
      </c>
      <c r="W43" s="50"/>
      <c r="X43" s="50"/>
      <c r="Y43" s="50"/>
      <c r="Z43" s="50"/>
      <c r="AA43" s="50"/>
      <c r="AB43" s="50"/>
      <c r="AC43" s="50">
        <v>0</v>
      </c>
      <c r="AD43" s="50"/>
      <c r="AE43" s="50"/>
      <c r="AF43" s="50"/>
      <c r="AG43" s="50"/>
      <c r="AH43" s="50"/>
      <c r="AI43" s="50"/>
      <c r="AJ43" s="50">
        <v>0</v>
      </c>
      <c r="AK43" s="50"/>
      <c r="AL43" s="50"/>
      <c r="AM43" s="50"/>
      <c r="AN43" s="50"/>
      <c r="AO43" s="50"/>
      <c r="AP43" s="50"/>
      <c r="AQ43" s="52">
        <v>0</v>
      </c>
      <c r="AR43" s="52"/>
      <c r="AS43" s="52"/>
      <c r="AT43" s="52"/>
      <c r="AU43" s="51">
        <v>0</v>
      </c>
      <c r="AV43" s="51"/>
      <c r="AW43" s="51"/>
      <c r="AX43" s="51"/>
      <c r="AY43" s="34">
        <f t="shared" si="0"/>
        <v>0</v>
      </c>
      <c r="AZ43" s="34"/>
      <c r="BA43" s="34"/>
      <c r="BB43" s="34"/>
      <c r="BC43" s="34"/>
      <c r="BD43" s="34"/>
      <c r="BE43" s="34"/>
      <c r="BF43" s="34">
        <f t="shared" si="1"/>
        <v>0</v>
      </c>
      <c r="BG43" s="34"/>
      <c r="BH43" s="34"/>
      <c r="BI43" s="34"/>
      <c r="BJ43" s="34"/>
      <c r="BK43" s="34"/>
      <c r="BL43" s="34"/>
      <c r="BM43" s="34">
        <f t="shared" si="2"/>
        <v>0</v>
      </c>
      <c r="BN43" s="34"/>
      <c r="BO43" s="34"/>
      <c r="BP43" s="34"/>
      <c r="BQ43" s="34"/>
      <c r="BR43" s="34"/>
      <c r="BS43" s="34"/>
      <c r="BT43" s="34">
        <f t="shared" si="3"/>
        <v>0</v>
      </c>
      <c r="BU43" s="34"/>
      <c r="BV43" s="34"/>
      <c r="BW43" s="34"/>
      <c r="BX43" s="34"/>
      <c r="BY43" s="34"/>
      <c r="BZ43" s="34"/>
      <c r="CA43" s="51">
        <v>0</v>
      </c>
      <c r="CB43" s="51"/>
      <c r="CC43" s="51"/>
      <c r="CD43" s="51"/>
      <c r="CE43" s="51"/>
      <c r="CF43" s="34">
        <f t="shared" si="4"/>
        <v>0</v>
      </c>
      <c r="CG43" s="34"/>
      <c r="CH43" s="34"/>
      <c r="CI43" s="34"/>
      <c r="CJ43" s="34"/>
      <c r="CK43" s="34"/>
      <c r="CL43" s="34"/>
      <c r="CM43" s="51">
        <v>0</v>
      </c>
      <c r="CN43" s="51"/>
      <c r="CO43" s="51"/>
      <c r="CP43" s="51"/>
      <c r="CQ43" s="51"/>
      <c r="CR43" s="51">
        <v>0</v>
      </c>
      <c r="CS43" s="51"/>
      <c r="CT43" s="51"/>
      <c r="CU43" s="51"/>
      <c r="CV43" s="51"/>
      <c r="CW43" s="34">
        <f t="shared" si="5"/>
        <v>0</v>
      </c>
      <c r="CX43" s="34"/>
      <c r="CY43" s="34"/>
      <c r="CZ43" s="34"/>
      <c r="DA43" s="34"/>
      <c r="DB43" s="34"/>
      <c r="DC43" s="34"/>
      <c r="DD43" s="44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6"/>
    </row>
    <row r="44" spans="1:122" ht="17.100000000000001" customHeight="1" x14ac:dyDescent="0.15">
      <c r="A44" s="47">
        <v>41</v>
      </c>
      <c r="B44" s="47"/>
      <c r="C44" s="48"/>
      <c r="D44" s="48"/>
      <c r="E44" s="48"/>
      <c r="F44" s="48"/>
      <c r="G44" s="49"/>
      <c r="H44" s="49"/>
      <c r="I44" s="49"/>
      <c r="J44" s="49"/>
      <c r="K44" s="49"/>
      <c r="L44" s="49"/>
      <c r="M44" s="49"/>
      <c r="N44" s="49"/>
      <c r="O44" s="50">
        <v>0</v>
      </c>
      <c r="P44" s="50"/>
      <c r="Q44" s="50"/>
      <c r="R44" s="50"/>
      <c r="S44" s="50"/>
      <c r="T44" s="50"/>
      <c r="U44" s="50"/>
      <c r="V44" s="50">
        <v>0</v>
      </c>
      <c r="W44" s="50"/>
      <c r="X44" s="50"/>
      <c r="Y44" s="50"/>
      <c r="Z44" s="50"/>
      <c r="AA44" s="50"/>
      <c r="AB44" s="50"/>
      <c r="AC44" s="50">
        <v>0</v>
      </c>
      <c r="AD44" s="50"/>
      <c r="AE44" s="50"/>
      <c r="AF44" s="50"/>
      <c r="AG44" s="50"/>
      <c r="AH44" s="50"/>
      <c r="AI44" s="50"/>
      <c r="AJ44" s="50">
        <v>0</v>
      </c>
      <c r="AK44" s="50"/>
      <c r="AL44" s="50"/>
      <c r="AM44" s="50"/>
      <c r="AN44" s="50"/>
      <c r="AO44" s="50"/>
      <c r="AP44" s="50"/>
      <c r="AQ44" s="52">
        <v>0</v>
      </c>
      <c r="AR44" s="52"/>
      <c r="AS44" s="52"/>
      <c r="AT44" s="52"/>
      <c r="AU44" s="51">
        <v>0</v>
      </c>
      <c r="AV44" s="51"/>
      <c r="AW44" s="51"/>
      <c r="AX44" s="51"/>
      <c r="AY44" s="34">
        <f t="shared" si="0"/>
        <v>0</v>
      </c>
      <c r="AZ44" s="34"/>
      <c r="BA44" s="34"/>
      <c r="BB44" s="34"/>
      <c r="BC44" s="34"/>
      <c r="BD44" s="34"/>
      <c r="BE44" s="34"/>
      <c r="BF44" s="34">
        <f t="shared" si="1"/>
        <v>0</v>
      </c>
      <c r="BG44" s="34"/>
      <c r="BH44" s="34"/>
      <c r="BI44" s="34"/>
      <c r="BJ44" s="34"/>
      <c r="BK44" s="34"/>
      <c r="BL44" s="34"/>
      <c r="BM44" s="34">
        <f t="shared" si="2"/>
        <v>0</v>
      </c>
      <c r="BN44" s="34"/>
      <c r="BO44" s="34"/>
      <c r="BP44" s="34"/>
      <c r="BQ44" s="34"/>
      <c r="BR44" s="34"/>
      <c r="BS44" s="34"/>
      <c r="BT44" s="34">
        <f t="shared" si="3"/>
        <v>0</v>
      </c>
      <c r="BU44" s="34"/>
      <c r="BV44" s="34"/>
      <c r="BW44" s="34"/>
      <c r="BX44" s="34"/>
      <c r="BY44" s="34"/>
      <c r="BZ44" s="34"/>
      <c r="CA44" s="51">
        <v>0</v>
      </c>
      <c r="CB44" s="51"/>
      <c r="CC44" s="51"/>
      <c r="CD44" s="51"/>
      <c r="CE44" s="51"/>
      <c r="CF44" s="34">
        <f t="shared" si="4"/>
        <v>0</v>
      </c>
      <c r="CG44" s="34"/>
      <c r="CH44" s="34"/>
      <c r="CI44" s="34"/>
      <c r="CJ44" s="34"/>
      <c r="CK44" s="34"/>
      <c r="CL44" s="34"/>
      <c r="CM44" s="51">
        <v>0</v>
      </c>
      <c r="CN44" s="51"/>
      <c r="CO44" s="51"/>
      <c r="CP44" s="51"/>
      <c r="CQ44" s="51"/>
      <c r="CR44" s="51">
        <v>0</v>
      </c>
      <c r="CS44" s="51"/>
      <c r="CT44" s="51"/>
      <c r="CU44" s="51"/>
      <c r="CV44" s="51"/>
      <c r="CW44" s="34">
        <f t="shared" si="5"/>
        <v>0</v>
      </c>
      <c r="CX44" s="34"/>
      <c r="CY44" s="34"/>
      <c r="CZ44" s="34"/>
      <c r="DA44" s="34"/>
      <c r="DB44" s="34"/>
      <c r="DC44" s="34"/>
      <c r="DD44" s="44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6"/>
    </row>
    <row r="45" spans="1:122" ht="17.100000000000001" customHeight="1" x14ac:dyDescent="0.15">
      <c r="A45" s="47">
        <v>42</v>
      </c>
      <c r="B45" s="47"/>
      <c r="C45" s="48"/>
      <c r="D45" s="48"/>
      <c r="E45" s="48"/>
      <c r="F45" s="48"/>
      <c r="G45" s="49"/>
      <c r="H45" s="49"/>
      <c r="I45" s="49"/>
      <c r="J45" s="49"/>
      <c r="K45" s="49"/>
      <c r="L45" s="49"/>
      <c r="M45" s="49"/>
      <c r="N45" s="49"/>
      <c r="O45" s="50">
        <v>0</v>
      </c>
      <c r="P45" s="50"/>
      <c r="Q45" s="50"/>
      <c r="R45" s="50"/>
      <c r="S45" s="50"/>
      <c r="T45" s="50"/>
      <c r="U45" s="50"/>
      <c r="V45" s="50">
        <v>0</v>
      </c>
      <c r="W45" s="50"/>
      <c r="X45" s="50"/>
      <c r="Y45" s="50"/>
      <c r="Z45" s="50"/>
      <c r="AA45" s="50"/>
      <c r="AB45" s="50"/>
      <c r="AC45" s="50">
        <v>0</v>
      </c>
      <c r="AD45" s="50"/>
      <c r="AE45" s="50"/>
      <c r="AF45" s="50"/>
      <c r="AG45" s="50"/>
      <c r="AH45" s="50"/>
      <c r="AI45" s="50"/>
      <c r="AJ45" s="50">
        <v>0</v>
      </c>
      <c r="AK45" s="50"/>
      <c r="AL45" s="50"/>
      <c r="AM45" s="50"/>
      <c r="AN45" s="50"/>
      <c r="AO45" s="50"/>
      <c r="AP45" s="50"/>
      <c r="AQ45" s="52">
        <v>0</v>
      </c>
      <c r="AR45" s="52"/>
      <c r="AS45" s="52"/>
      <c r="AT45" s="52"/>
      <c r="AU45" s="51">
        <v>0</v>
      </c>
      <c r="AV45" s="51"/>
      <c r="AW45" s="51"/>
      <c r="AX45" s="51"/>
      <c r="AY45" s="34">
        <f t="shared" si="0"/>
        <v>0</v>
      </c>
      <c r="AZ45" s="34"/>
      <c r="BA45" s="34"/>
      <c r="BB45" s="34"/>
      <c r="BC45" s="34"/>
      <c r="BD45" s="34"/>
      <c r="BE45" s="34"/>
      <c r="BF45" s="34">
        <f t="shared" si="1"/>
        <v>0</v>
      </c>
      <c r="BG45" s="34"/>
      <c r="BH45" s="34"/>
      <c r="BI45" s="34"/>
      <c r="BJ45" s="34"/>
      <c r="BK45" s="34"/>
      <c r="BL45" s="34"/>
      <c r="BM45" s="34">
        <f t="shared" si="2"/>
        <v>0</v>
      </c>
      <c r="BN45" s="34"/>
      <c r="BO45" s="34"/>
      <c r="BP45" s="34"/>
      <c r="BQ45" s="34"/>
      <c r="BR45" s="34"/>
      <c r="BS45" s="34"/>
      <c r="BT45" s="34">
        <f t="shared" si="3"/>
        <v>0</v>
      </c>
      <c r="BU45" s="34"/>
      <c r="BV45" s="34"/>
      <c r="BW45" s="34"/>
      <c r="BX45" s="34"/>
      <c r="BY45" s="34"/>
      <c r="BZ45" s="34"/>
      <c r="CA45" s="51">
        <v>0</v>
      </c>
      <c r="CB45" s="51"/>
      <c r="CC45" s="51"/>
      <c r="CD45" s="51"/>
      <c r="CE45" s="51"/>
      <c r="CF45" s="34">
        <f t="shared" si="4"/>
        <v>0</v>
      </c>
      <c r="CG45" s="34"/>
      <c r="CH45" s="34"/>
      <c r="CI45" s="34"/>
      <c r="CJ45" s="34"/>
      <c r="CK45" s="34"/>
      <c r="CL45" s="34"/>
      <c r="CM45" s="51">
        <v>0</v>
      </c>
      <c r="CN45" s="51"/>
      <c r="CO45" s="51"/>
      <c r="CP45" s="51"/>
      <c r="CQ45" s="51"/>
      <c r="CR45" s="51">
        <v>0</v>
      </c>
      <c r="CS45" s="51"/>
      <c r="CT45" s="51"/>
      <c r="CU45" s="51"/>
      <c r="CV45" s="51"/>
      <c r="CW45" s="34">
        <f t="shared" si="5"/>
        <v>0</v>
      </c>
      <c r="CX45" s="34"/>
      <c r="CY45" s="34"/>
      <c r="CZ45" s="34"/>
      <c r="DA45" s="34"/>
      <c r="DB45" s="34"/>
      <c r="DC45" s="34"/>
      <c r="DD45" s="44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6"/>
    </row>
    <row r="46" spans="1:122" ht="17.100000000000001" customHeight="1" x14ac:dyDescent="0.15">
      <c r="A46" s="41" t="s">
        <v>22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3"/>
      <c r="O46" s="34">
        <f>SUM(O4:U45)</f>
        <v>4323040</v>
      </c>
      <c r="P46" s="34"/>
      <c r="Q46" s="34"/>
      <c r="R46" s="34"/>
      <c r="S46" s="34"/>
      <c r="T46" s="34"/>
      <c r="U46" s="34"/>
      <c r="V46" s="34">
        <f>SUM(V4:AB45)</f>
        <v>29615</v>
      </c>
      <c r="W46" s="34"/>
      <c r="X46" s="34"/>
      <c r="Y46" s="34"/>
      <c r="Z46" s="34"/>
      <c r="AA46" s="34"/>
      <c r="AB46" s="34"/>
      <c r="AC46" s="34">
        <f>SUM(AC4:AI45)</f>
        <v>155715</v>
      </c>
      <c r="AD46" s="34"/>
      <c r="AE46" s="34"/>
      <c r="AF46" s="34"/>
      <c r="AG46" s="34"/>
      <c r="AH46" s="34"/>
      <c r="AI46" s="34"/>
      <c r="AJ46" s="34">
        <f>SUM(AJ4:AP45)</f>
        <v>105500</v>
      </c>
      <c r="AK46" s="34"/>
      <c r="AL46" s="34"/>
      <c r="AM46" s="34"/>
      <c r="AN46" s="34"/>
      <c r="AO46" s="34"/>
      <c r="AP46" s="34"/>
      <c r="AQ46" s="35"/>
      <c r="AR46" s="35"/>
      <c r="AS46" s="35"/>
      <c r="AT46" s="35"/>
      <c r="AU46" s="35"/>
      <c r="AV46" s="35"/>
      <c r="AW46" s="35"/>
      <c r="AX46" s="35"/>
      <c r="AY46" s="34">
        <f>SUM(AY4:BE45)</f>
        <v>78342</v>
      </c>
      <c r="AZ46" s="34"/>
      <c r="BA46" s="34"/>
      <c r="BB46" s="34"/>
      <c r="BC46" s="34"/>
      <c r="BD46" s="34"/>
      <c r="BE46" s="34"/>
      <c r="BF46" s="34">
        <f>SUM(BF4:BL45)</f>
        <v>76392</v>
      </c>
      <c r="BG46" s="34"/>
      <c r="BH46" s="34"/>
      <c r="BI46" s="34"/>
      <c r="BJ46" s="34"/>
      <c r="BK46" s="34"/>
      <c r="BL46" s="34"/>
      <c r="BM46" s="34">
        <f>SUM(BM4:BS45)</f>
        <v>235561</v>
      </c>
      <c r="BN46" s="34"/>
      <c r="BO46" s="34"/>
      <c r="BP46" s="34"/>
      <c r="BQ46" s="34"/>
      <c r="BR46" s="34"/>
      <c r="BS46" s="34"/>
      <c r="BT46" s="34">
        <f>SUM(BT4:BZ45)</f>
        <v>4927773</v>
      </c>
      <c r="BU46" s="34"/>
      <c r="BV46" s="34"/>
      <c r="BW46" s="34"/>
      <c r="BX46" s="34"/>
      <c r="BY46" s="34"/>
      <c r="BZ46" s="34"/>
      <c r="CA46" s="35"/>
      <c r="CB46" s="35"/>
      <c r="CC46" s="35"/>
      <c r="CD46" s="35"/>
      <c r="CE46" s="35"/>
      <c r="CF46" s="34">
        <f>SUM(CF4:CL45)</f>
        <v>4820323</v>
      </c>
      <c r="CG46" s="34"/>
      <c r="CH46" s="34"/>
      <c r="CI46" s="34"/>
      <c r="CJ46" s="34"/>
      <c r="CK46" s="34"/>
      <c r="CL46" s="34"/>
      <c r="CM46" s="36"/>
      <c r="CN46" s="36"/>
      <c r="CO46" s="36"/>
      <c r="CP46" s="36"/>
      <c r="CQ46" s="36"/>
      <c r="CR46" s="36" t="s">
        <v>23</v>
      </c>
      <c r="CS46" s="36"/>
      <c r="CT46" s="36"/>
      <c r="CU46" s="36"/>
      <c r="CV46" s="36"/>
      <c r="CW46" s="34">
        <f>SUM(CW4:DC45)</f>
        <v>3995322</v>
      </c>
      <c r="CX46" s="34"/>
      <c r="CY46" s="34"/>
      <c r="CZ46" s="34"/>
      <c r="DA46" s="34"/>
      <c r="DB46" s="34"/>
      <c r="DC46" s="34"/>
      <c r="DD46" s="29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1"/>
    </row>
    <row r="47" spans="1:122" ht="15" customHeight="1" x14ac:dyDescent="0.15"/>
    <row r="48" spans="1:122" ht="18" customHeight="1" x14ac:dyDescent="0.15">
      <c r="A48" s="32" t="s">
        <v>24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3" t="s">
        <v>52</v>
      </c>
      <c r="P48" s="33"/>
      <c r="Q48" s="33"/>
      <c r="R48" s="33"/>
      <c r="S48" s="33"/>
      <c r="T48" s="33"/>
      <c r="U48" s="33"/>
      <c r="V48" s="33" t="s">
        <v>0</v>
      </c>
      <c r="W48" s="33"/>
      <c r="X48" s="33"/>
      <c r="Y48" s="33"/>
      <c r="Z48" s="33"/>
      <c r="AA48" s="33"/>
      <c r="AB48" s="33"/>
      <c r="AC48" s="33" t="s">
        <v>1</v>
      </c>
      <c r="AD48" s="33"/>
      <c r="AE48" s="33"/>
      <c r="AF48" s="33"/>
      <c r="AG48" s="33"/>
      <c r="AH48" s="33"/>
      <c r="AI48" s="33"/>
      <c r="AJ48" s="33" t="s">
        <v>2</v>
      </c>
      <c r="AK48" s="33"/>
      <c r="AL48" s="33"/>
      <c r="AM48" s="33"/>
      <c r="AN48" s="33"/>
      <c r="AO48" s="33"/>
      <c r="AP48" s="33"/>
      <c r="AQ48" s="33" t="s">
        <v>25</v>
      </c>
      <c r="AR48" s="33"/>
      <c r="AS48" s="33"/>
      <c r="AT48" s="33"/>
      <c r="AU48" s="33"/>
      <c r="AV48" s="33"/>
      <c r="AW48" s="33"/>
      <c r="AX48" s="33" t="s">
        <v>5</v>
      </c>
      <c r="AY48" s="33"/>
      <c r="AZ48" s="33"/>
      <c r="BA48" s="33"/>
      <c r="BB48" s="33"/>
      <c r="BC48" s="33"/>
      <c r="BD48" s="33"/>
      <c r="BE48" s="33" t="s">
        <v>26</v>
      </c>
      <c r="BF48" s="33"/>
      <c r="BG48" s="33"/>
      <c r="BH48" s="33"/>
      <c r="BI48" s="33"/>
      <c r="BJ48" s="33"/>
      <c r="BK48" s="33"/>
      <c r="BL48" s="33"/>
      <c r="BM48" s="1"/>
      <c r="BN48" s="1"/>
      <c r="BO48" s="40" t="s">
        <v>27</v>
      </c>
      <c r="BP48" s="40"/>
      <c r="BQ48" s="40"/>
      <c r="BR48" s="40"/>
      <c r="BS48" s="40"/>
      <c r="BT48" s="40"/>
      <c r="BU48" s="2"/>
      <c r="BV48" s="2"/>
      <c r="BW48" s="33" t="s">
        <v>28</v>
      </c>
      <c r="BX48" s="33"/>
      <c r="BY48" s="33"/>
      <c r="BZ48" s="33"/>
      <c r="CA48" s="33"/>
      <c r="CB48" s="33"/>
      <c r="CC48" s="33"/>
      <c r="CD48" s="33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33" t="s">
        <v>32</v>
      </c>
      <c r="CX48" s="33"/>
      <c r="CY48" s="33"/>
      <c r="CZ48" s="33"/>
      <c r="DA48" s="33"/>
      <c r="DB48" s="33"/>
      <c r="DC48" s="33"/>
    </row>
    <row r="49" spans="1:107" ht="18" customHeight="1" x14ac:dyDescent="0.1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8">
        <f>+O46</f>
        <v>4323040</v>
      </c>
      <c r="P49" s="39"/>
      <c r="Q49" s="39"/>
      <c r="R49" s="39"/>
      <c r="S49" s="39"/>
      <c r="T49" s="39"/>
      <c r="U49" s="39"/>
      <c r="V49" s="38">
        <f>+V46</f>
        <v>29615</v>
      </c>
      <c r="W49" s="39"/>
      <c r="X49" s="39"/>
      <c r="Y49" s="39"/>
      <c r="Z49" s="39"/>
      <c r="AA49" s="39"/>
      <c r="AB49" s="39"/>
      <c r="AC49" s="38">
        <f>+AC46</f>
        <v>155715</v>
      </c>
      <c r="AD49" s="39"/>
      <c r="AE49" s="39"/>
      <c r="AF49" s="39"/>
      <c r="AG49" s="39"/>
      <c r="AH49" s="39"/>
      <c r="AI49" s="39"/>
      <c r="AJ49" s="38">
        <f>+AJ46</f>
        <v>105500</v>
      </c>
      <c r="AK49" s="39"/>
      <c r="AL49" s="39"/>
      <c r="AM49" s="39"/>
      <c r="AN49" s="39"/>
      <c r="AO49" s="39"/>
      <c r="AP49" s="39"/>
      <c r="AQ49" s="38">
        <f>+AY46</f>
        <v>78342</v>
      </c>
      <c r="AR49" s="39"/>
      <c r="AS49" s="39"/>
      <c r="AT49" s="39"/>
      <c r="AU49" s="39"/>
      <c r="AV49" s="39"/>
      <c r="AW49" s="39"/>
      <c r="AX49" s="38">
        <f>+BM46</f>
        <v>235561</v>
      </c>
      <c r="AY49" s="39"/>
      <c r="AZ49" s="39"/>
      <c r="BA49" s="39"/>
      <c r="BB49" s="39"/>
      <c r="BC49" s="39"/>
      <c r="BD49" s="39"/>
      <c r="BE49" s="38">
        <f>AX49+AQ49+AJ49+AC49+V49+O49</f>
        <v>4927773</v>
      </c>
      <c r="BF49" s="39"/>
      <c r="BG49" s="39"/>
      <c r="BH49" s="39"/>
      <c r="BI49" s="39"/>
      <c r="BJ49" s="39"/>
      <c r="BK49" s="39"/>
      <c r="BL49" s="39"/>
      <c r="BO49" s="37">
        <v>0.92500000000000004</v>
      </c>
      <c r="BP49" s="37"/>
      <c r="BQ49" s="37"/>
      <c r="BR49" s="37"/>
      <c r="BS49" s="37"/>
      <c r="BT49" s="37"/>
      <c r="BW49" s="38">
        <f>INT(BE49*BO49)</f>
        <v>4558190</v>
      </c>
      <c r="BX49" s="39"/>
      <c r="BY49" s="39"/>
      <c r="BZ49" s="39"/>
      <c r="CA49" s="39"/>
      <c r="CB49" s="39"/>
      <c r="CC49" s="39"/>
      <c r="CD49" s="39"/>
      <c r="CW49" s="38">
        <f>+BW49-CW46</f>
        <v>562868</v>
      </c>
      <c r="CX49" s="39"/>
      <c r="CY49" s="39"/>
      <c r="CZ49" s="39"/>
      <c r="DA49" s="39"/>
      <c r="DB49" s="39"/>
      <c r="DC49" s="39"/>
    </row>
  </sheetData>
  <sheetProtection sheet="1" formatCells="0"/>
  <mergeCells count="869">
    <mergeCell ref="CF1:CM1"/>
    <mergeCell ref="CN1:CV1"/>
    <mergeCell ref="CW1:DC1"/>
    <mergeCell ref="DD1:DR1"/>
    <mergeCell ref="A2:B3"/>
    <mergeCell ref="C2:F3"/>
    <mergeCell ref="G2:N3"/>
    <mergeCell ref="O2:AX2"/>
    <mergeCell ref="AY2:BL2"/>
    <mergeCell ref="BM2:BS3"/>
    <mergeCell ref="A1:E1"/>
    <mergeCell ref="F1:H1"/>
    <mergeCell ref="I1:K1"/>
    <mergeCell ref="L1:N1"/>
    <mergeCell ref="O1:AM1"/>
    <mergeCell ref="AN1:CE1"/>
    <mergeCell ref="BT2:CE2"/>
    <mergeCell ref="CF2:DC2"/>
    <mergeCell ref="DD2:DR3"/>
    <mergeCell ref="O3:U3"/>
    <mergeCell ref="V3:AB3"/>
    <mergeCell ref="AC3:AI3"/>
    <mergeCell ref="AJ3:AP3"/>
    <mergeCell ref="AQ3:AT3"/>
    <mergeCell ref="AU3:AX3"/>
    <mergeCell ref="AY3:BE3"/>
    <mergeCell ref="CW3:DC3"/>
    <mergeCell ref="A4:B4"/>
    <mergeCell ref="C4:F4"/>
    <mergeCell ref="G4:N4"/>
    <mergeCell ref="O4:U4"/>
    <mergeCell ref="V4:AB4"/>
    <mergeCell ref="AC4:AI4"/>
    <mergeCell ref="AJ4:AP4"/>
    <mergeCell ref="AQ4:AT4"/>
    <mergeCell ref="AU4:AX4"/>
    <mergeCell ref="BF3:BL3"/>
    <mergeCell ref="BT3:BZ3"/>
    <mergeCell ref="CA3:CE3"/>
    <mergeCell ref="CF3:CL3"/>
    <mergeCell ref="CM3:CQ3"/>
    <mergeCell ref="CR3:CV3"/>
    <mergeCell ref="CM4:CQ4"/>
    <mergeCell ref="CR4:CV4"/>
    <mergeCell ref="CW4:DC4"/>
    <mergeCell ref="DD4:DR4"/>
    <mergeCell ref="A5:B5"/>
    <mergeCell ref="C5:F5"/>
    <mergeCell ref="G5:N5"/>
    <mergeCell ref="O5:U5"/>
    <mergeCell ref="V5:AB5"/>
    <mergeCell ref="AC5:AI5"/>
    <mergeCell ref="AY4:BE4"/>
    <mergeCell ref="BF4:BL4"/>
    <mergeCell ref="BM4:BS4"/>
    <mergeCell ref="BT4:BZ4"/>
    <mergeCell ref="CA4:CE4"/>
    <mergeCell ref="CF4:CL4"/>
    <mergeCell ref="DD5:DR5"/>
    <mergeCell ref="BT5:BZ5"/>
    <mergeCell ref="CA5:CE5"/>
    <mergeCell ref="CF5:CL5"/>
    <mergeCell ref="CM5:CQ5"/>
    <mergeCell ref="CR5:CV5"/>
    <mergeCell ref="CW5:DC5"/>
    <mergeCell ref="AJ5:AP5"/>
    <mergeCell ref="AQ5:AT5"/>
    <mergeCell ref="AU5:AX5"/>
    <mergeCell ref="AY5:BE5"/>
    <mergeCell ref="A6:B6"/>
    <mergeCell ref="C6:F6"/>
    <mergeCell ref="G6:N6"/>
    <mergeCell ref="O6:U6"/>
    <mergeCell ref="V6:AB6"/>
    <mergeCell ref="AC6:AI6"/>
    <mergeCell ref="AJ6:AP6"/>
    <mergeCell ref="AQ6:AT6"/>
    <mergeCell ref="AU6:AX6"/>
    <mergeCell ref="BF5:BL5"/>
    <mergeCell ref="BM5:BS5"/>
    <mergeCell ref="CM6:CQ6"/>
    <mergeCell ref="CR6:CV6"/>
    <mergeCell ref="CW6:DC6"/>
    <mergeCell ref="DD6:DR6"/>
    <mergeCell ref="A7:B7"/>
    <mergeCell ref="C7:F7"/>
    <mergeCell ref="G7:N7"/>
    <mergeCell ref="O7:U7"/>
    <mergeCell ref="V7:AB7"/>
    <mergeCell ref="AC7:AI7"/>
    <mergeCell ref="AY6:BE6"/>
    <mergeCell ref="BF6:BL6"/>
    <mergeCell ref="BM6:BS6"/>
    <mergeCell ref="BT6:BZ6"/>
    <mergeCell ref="CA6:CE6"/>
    <mergeCell ref="CF6:CL6"/>
    <mergeCell ref="DD7:DR7"/>
    <mergeCell ref="BT7:BZ7"/>
    <mergeCell ref="CA7:CE7"/>
    <mergeCell ref="CF7:CL7"/>
    <mergeCell ref="CM7:CQ7"/>
    <mergeCell ref="CR7:CV7"/>
    <mergeCell ref="A8:B8"/>
    <mergeCell ref="C8:F8"/>
    <mergeCell ref="G8:N8"/>
    <mergeCell ref="O8:U8"/>
    <mergeCell ref="V8:AB8"/>
    <mergeCell ref="AC8:AI8"/>
    <mergeCell ref="AJ8:AP8"/>
    <mergeCell ref="AQ8:AT8"/>
    <mergeCell ref="AU8:AX8"/>
    <mergeCell ref="CW7:DC7"/>
    <mergeCell ref="AJ7:AP7"/>
    <mergeCell ref="AQ7:AT7"/>
    <mergeCell ref="AU7:AX7"/>
    <mergeCell ref="AY7:BE7"/>
    <mergeCell ref="BF7:BL7"/>
    <mergeCell ref="BM7:BS7"/>
    <mergeCell ref="CM8:CQ8"/>
    <mergeCell ref="CR8:CV8"/>
    <mergeCell ref="CW8:DC8"/>
    <mergeCell ref="DD8:DR8"/>
    <mergeCell ref="A9:B9"/>
    <mergeCell ref="C9:F9"/>
    <mergeCell ref="G9:N9"/>
    <mergeCell ref="O9:U9"/>
    <mergeCell ref="V9:AB9"/>
    <mergeCell ref="AC9:AI9"/>
    <mergeCell ref="AY8:BE8"/>
    <mergeCell ref="BF8:BL8"/>
    <mergeCell ref="BM8:BS8"/>
    <mergeCell ref="BT8:BZ8"/>
    <mergeCell ref="CA8:CE8"/>
    <mergeCell ref="CF8:CL8"/>
    <mergeCell ref="DD9:DR9"/>
    <mergeCell ref="BT9:BZ9"/>
    <mergeCell ref="CA9:CE9"/>
    <mergeCell ref="CF9:CL9"/>
    <mergeCell ref="CM9:CQ9"/>
    <mergeCell ref="CR9:CV9"/>
    <mergeCell ref="CW9:DC9"/>
    <mergeCell ref="AJ9:AP9"/>
    <mergeCell ref="AQ9:AT9"/>
    <mergeCell ref="AU9:AX9"/>
    <mergeCell ref="AY9:BE9"/>
    <mergeCell ref="A10:B10"/>
    <mergeCell ref="C10:F10"/>
    <mergeCell ref="G10:N10"/>
    <mergeCell ref="O10:U10"/>
    <mergeCell ref="V10:AB10"/>
    <mergeCell ref="AC10:AI10"/>
    <mergeCell ref="AJ10:AP10"/>
    <mergeCell ref="AQ10:AT10"/>
    <mergeCell ref="AU10:AX10"/>
    <mergeCell ref="BF9:BL9"/>
    <mergeCell ref="BM9:BS9"/>
    <mergeCell ref="CM10:CQ10"/>
    <mergeCell ref="CR10:CV10"/>
    <mergeCell ref="CW10:DC10"/>
    <mergeCell ref="DD10:DR10"/>
    <mergeCell ref="A11:B11"/>
    <mergeCell ref="C11:F11"/>
    <mergeCell ref="G11:N11"/>
    <mergeCell ref="O11:U11"/>
    <mergeCell ref="V11:AB11"/>
    <mergeCell ref="AC11:AI11"/>
    <mergeCell ref="AY10:BE10"/>
    <mergeCell ref="BF10:BL10"/>
    <mergeCell ref="BM10:BS10"/>
    <mergeCell ref="BT10:BZ10"/>
    <mergeCell ref="CA10:CE10"/>
    <mergeCell ref="CF10:CL10"/>
    <mergeCell ref="DD11:DR11"/>
    <mergeCell ref="BT11:BZ11"/>
    <mergeCell ref="CA11:CE11"/>
    <mergeCell ref="CF11:CL11"/>
    <mergeCell ref="CM11:CQ11"/>
    <mergeCell ref="CR11:CV11"/>
    <mergeCell ref="A12:B12"/>
    <mergeCell ref="C12:F12"/>
    <mergeCell ref="G12:N12"/>
    <mergeCell ref="O12:U12"/>
    <mergeCell ref="V12:AB12"/>
    <mergeCell ref="AC12:AI12"/>
    <mergeCell ref="AJ12:AP12"/>
    <mergeCell ref="AQ12:AT12"/>
    <mergeCell ref="AU12:AX12"/>
    <mergeCell ref="CW11:DC11"/>
    <mergeCell ref="AJ11:AP11"/>
    <mergeCell ref="AQ11:AT11"/>
    <mergeCell ref="AU11:AX11"/>
    <mergeCell ref="AY11:BE11"/>
    <mergeCell ref="BF11:BL11"/>
    <mergeCell ref="BM11:BS11"/>
    <mergeCell ref="CM12:CQ12"/>
    <mergeCell ref="CR12:CV12"/>
    <mergeCell ref="CW12:DC12"/>
    <mergeCell ref="DD12:DR12"/>
    <mergeCell ref="A13:B13"/>
    <mergeCell ref="C13:F13"/>
    <mergeCell ref="G13:N13"/>
    <mergeCell ref="O13:U13"/>
    <mergeCell ref="V13:AB13"/>
    <mergeCell ref="AC13:AI13"/>
    <mergeCell ref="AY12:BE12"/>
    <mergeCell ref="BF12:BL12"/>
    <mergeCell ref="BM12:BS12"/>
    <mergeCell ref="BT12:BZ12"/>
    <mergeCell ref="CA12:CE12"/>
    <mergeCell ref="CF12:CL12"/>
    <mergeCell ref="DD13:DR13"/>
    <mergeCell ref="BT13:BZ13"/>
    <mergeCell ref="CA13:CE13"/>
    <mergeCell ref="CF13:CL13"/>
    <mergeCell ref="CM13:CQ13"/>
    <mergeCell ref="CR13:CV13"/>
    <mergeCell ref="CW13:DC13"/>
    <mergeCell ref="AJ13:AP13"/>
    <mergeCell ref="AQ13:AT13"/>
    <mergeCell ref="AU13:AX13"/>
    <mergeCell ref="AY13:BE13"/>
    <mergeCell ref="A14:B14"/>
    <mergeCell ref="C14:F14"/>
    <mergeCell ref="G14:N14"/>
    <mergeCell ref="O14:U14"/>
    <mergeCell ref="V14:AB14"/>
    <mergeCell ref="AC14:AI14"/>
    <mergeCell ref="AJ14:AP14"/>
    <mergeCell ref="AQ14:AT14"/>
    <mergeCell ref="AU14:AX14"/>
    <mergeCell ref="BF13:BL13"/>
    <mergeCell ref="BM13:BS13"/>
    <mergeCell ref="CM14:CQ14"/>
    <mergeCell ref="CR14:CV14"/>
    <mergeCell ref="CW14:DC14"/>
    <mergeCell ref="DD14:DR14"/>
    <mergeCell ref="A15:B15"/>
    <mergeCell ref="C15:F15"/>
    <mergeCell ref="G15:N15"/>
    <mergeCell ref="O15:U15"/>
    <mergeCell ref="V15:AB15"/>
    <mergeCell ref="AC15:AI15"/>
    <mergeCell ref="AY14:BE14"/>
    <mergeCell ref="BF14:BL14"/>
    <mergeCell ref="BM14:BS14"/>
    <mergeCell ref="BT14:BZ14"/>
    <mergeCell ref="CA14:CE14"/>
    <mergeCell ref="CF14:CL14"/>
    <mergeCell ref="DD15:DR15"/>
    <mergeCell ref="BT15:BZ15"/>
    <mergeCell ref="CA15:CE15"/>
    <mergeCell ref="CF15:CL15"/>
    <mergeCell ref="CM15:CQ15"/>
    <mergeCell ref="CR15:CV15"/>
    <mergeCell ref="A16:B16"/>
    <mergeCell ref="C16:F16"/>
    <mergeCell ref="G16:N16"/>
    <mergeCell ref="O16:U16"/>
    <mergeCell ref="V16:AB16"/>
    <mergeCell ref="AC16:AI16"/>
    <mergeCell ref="AJ16:AP16"/>
    <mergeCell ref="AQ16:AT16"/>
    <mergeCell ref="AU16:AX16"/>
    <mergeCell ref="CW15:DC15"/>
    <mergeCell ref="AJ15:AP15"/>
    <mergeCell ref="AQ15:AT15"/>
    <mergeCell ref="AU15:AX15"/>
    <mergeCell ref="AY15:BE15"/>
    <mergeCell ref="BF15:BL15"/>
    <mergeCell ref="BM15:BS15"/>
    <mergeCell ref="CM16:CQ16"/>
    <mergeCell ref="CR16:CV16"/>
    <mergeCell ref="CW16:DC16"/>
    <mergeCell ref="DD16:DR16"/>
    <mergeCell ref="A17:B17"/>
    <mergeCell ref="C17:F17"/>
    <mergeCell ref="G17:N17"/>
    <mergeCell ref="O17:U17"/>
    <mergeCell ref="V17:AB17"/>
    <mergeCell ref="AC17:AI17"/>
    <mergeCell ref="AY16:BE16"/>
    <mergeCell ref="BF16:BL16"/>
    <mergeCell ref="BM16:BS16"/>
    <mergeCell ref="BT16:BZ16"/>
    <mergeCell ref="CA16:CE16"/>
    <mergeCell ref="CF16:CL16"/>
    <mergeCell ref="DD17:DR17"/>
    <mergeCell ref="BT17:BZ17"/>
    <mergeCell ref="CA17:CE17"/>
    <mergeCell ref="CF17:CL17"/>
    <mergeCell ref="CM17:CQ17"/>
    <mergeCell ref="CR17:CV17"/>
    <mergeCell ref="CW17:DC17"/>
    <mergeCell ref="AJ17:AP17"/>
    <mergeCell ref="AQ17:AT17"/>
    <mergeCell ref="AU17:AX17"/>
    <mergeCell ref="AY17:BE17"/>
    <mergeCell ref="A18:B18"/>
    <mergeCell ref="C18:F18"/>
    <mergeCell ref="G18:N18"/>
    <mergeCell ref="O18:U18"/>
    <mergeCell ref="V18:AB18"/>
    <mergeCell ref="AC18:AI18"/>
    <mergeCell ref="AJ18:AP18"/>
    <mergeCell ref="AQ18:AT18"/>
    <mergeCell ref="AU18:AX18"/>
    <mergeCell ref="BF17:BL17"/>
    <mergeCell ref="BM17:BS17"/>
    <mergeCell ref="CM18:CQ18"/>
    <mergeCell ref="CR18:CV18"/>
    <mergeCell ref="CW18:DC18"/>
    <mergeCell ref="DD18:DR18"/>
    <mergeCell ref="A19:B19"/>
    <mergeCell ref="C19:F19"/>
    <mergeCell ref="G19:N19"/>
    <mergeCell ref="O19:U19"/>
    <mergeCell ref="V19:AB19"/>
    <mergeCell ref="AC19:AI19"/>
    <mergeCell ref="AY18:BE18"/>
    <mergeCell ref="BF18:BL18"/>
    <mergeCell ref="BM18:BS18"/>
    <mergeCell ref="BT18:BZ18"/>
    <mergeCell ref="CA18:CE18"/>
    <mergeCell ref="CF18:CL18"/>
    <mergeCell ref="DD19:DR19"/>
    <mergeCell ref="BT19:BZ19"/>
    <mergeCell ref="CA19:CE19"/>
    <mergeCell ref="CF19:CL19"/>
    <mergeCell ref="CM19:CQ19"/>
    <mergeCell ref="CR19:CV19"/>
    <mergeCell ref="A20:B20"/>
    <mergeCell ref="C20:F20"/>
    <mergeCell ref="G20:N20"/>
    <mergeCell ref="O20:U20"/>
    <mergeCell ref="V20:AB20"/>
    <mergeCell ref="AC20:AI20"/>
    <mergeCell ref="AJ20:AP20"/>
    <mergeCell ref="AQ20:AT20"/>
    <mergeCell ref="AU20:AX20"/>
    <mergeCell ref="CW19:DC19"/>
    <mergeCell ref="AJ19:AP19"/>
    <mergeCell ref="AQ19:AT19"/>
    <mergeCell ref="AU19:AX19"/>
    <mergeCell ref="AY19:BE19"/>
    <mergeCell ref="BF19:BL19"/>
    <mergeCell ref="BM19:BS19"/>
    <mergeCell ref="CM20:CQ20"/>
    <mergeCell ref="CR20:CV20"/>
    <mergeCell ref="CW20:DC20"/>
    <mergeCell ref="DD20:DR20"/>
    <mergeCell ref="A21:B21"/>
    <mergeCell ref="C21:F21"/>
    <mergeCell ref="G21:N21"/>
    <mergeCell ref="O21:U21"/>
    <mergeCell ref="V21:AB21"/>
    <mergeCell ref="AC21:AI21"/>
    <mergeCell ref="AY20:BE20"/>
    <mergeCell ref="BF20:BL20"/>
    <mergeCell ref="BM20:BS20"/>
    <mergeCell ref="BT20:BZ20"/>
    <mergeCell ref="CA20:CE20"/>
    <mergeCell ref="CF20:CL20"/>
    <mergeCell ref="DD21:DR21"/>
    <mergeCell ref="BT21:BZ21"/>
    <mergeCell ref="CA21:CE21"/>
    <mergeCell ref="CF21:CL21"/>
    <mergeCell ref="CM21:CQ21"/>
    <mergeCell ref="CR21:CV21"/>
    <mergeCell ref="CW21:DC21"/>
    <mergeCell ref="AJ21:AP21"/>
    <mergeCell ref="AQ21:AT21"/>
    <mergeCell ref="AU21:AX21"/>
    <mergeCell ref="AY21:BE21"/>
    <mergeCell ref="A22:B22"/>
    <mergeCell ref="C22:F22"/>
    <mergeCell ref="G22:N22"/>
    <mergeCell ref="O22:U22"/>
    <mergeCell ref="V22:AB22"/>
    <mergeCell ref="AC22:AI22"/>
    <mergeCell ref="AJ22:AP22"/>
    <mergeCell ref="AQ22:AT22"/>
    <mergeCell ref="AU22:AX22"/>
    <mergeCell ref="BF21:BL21"/>
    <mergeCell ref="BM21:BS21"/>
    <mergeCell ref="CM22:CQ22"/>
    <mergeCell ref="CR22:CV22"/>
    <mergeCell ref="CW22:DC22"/>
    <mergeCell ref="DD22:DR22"/>
    <mergeCell ref="A23:B23"/>
    <mergeCell ref="C23:F23"/>
    <mergeCell ref="G23:N23"/>
    <mergeCell ref="O23:U23"/>
    <mergeCell ref="V23:AB23"/>
    <mergeCell ref="AC23:AI23"/>
    <mergeCell ref="AY22:BE22"/>
    <mergeCell ref="BF22:BL22"/>
    <mergeCell ref="BM22:BS22"/>
    <mergeCell ref="BT22:BZ22"/>
    <mergeCell ref="CA22:CE22"/>
    <mergeCell ref="CF22:CL22"/>
    <mergeCell ref="DD23:DR23"/>
    <mergeCell ref="BT23:BZ23"/>
    <mergeCell ref="CA23:CE23"/>
    <mergeCell ref="CF23:CL23"/>
    <mergeCell ref="CM23:CQ23"/>
    <mergeCell ref="CR23:CV23"/>
    <mergeCell ref="A24:B24"/>
    <mergeCell ref="C24:F24"/>
    <mergeCell ref="G24:N24"/>
    <mergeCell ref="O24:U24"/>
    <mergeCell ref="V24:AB24"/>
    <mergeCell ref="AC24:AI24"/>
    <mergeCell ref="AJ24:AP24"/>
    <mergeCell ref="AQ24:AT24"/>
    <mergeCell ref="AU24:AX24"/>
    <mergeCell ref="CW23:DC23"/>
    <mergeCell ref="AJ23:AP23"/>
    <mergeCell ref="AQ23:AT23"/>
    <mergeCell ref="AU23:AX23"/>
    <mergeCell ref="AY23:BE23"/>
    <mergeCell ref="BF23:BL23"/>
    <mergeCell ref="BM23:BS23"/>
    <mergeCell ref="CM24:CQ24"/>
    <mergeCell ref="CR24:CV24"/>
    <mergeCell ref="CW24:DC24"/>
    <mergeCell ref="DD24:DR24"/>
    <mergeCell ref="A25:B25"/>
    <mergeCell ref="C25:F25"/>
    <mergeCell ref="G25:N25"/>
    <mergeCell ref="O25:U25"/>
    <mergeCell ref="V25:AB25"/>
    <mergeCell ref="AC25:AI25"/>
    <mergeCell ref="AY24:BE24"/>
    <mergeCell ref="BF24:BL24"/>
    <mergeCell ref="BM24:BS24"/>
    <mergeCell ref="BT24:BZ24"/>
    <mergeCell ref="CA24:CE24"/>
    <mergeCell ref="CF24:CL24"/>
    <mergeCell ref="DD25:DR25"/>
    <mergeCell ref="BT25:BZ25"/>
    <mergeCell ref="CA25:CE25"/>
    <mergeCell ref="CF25:CL25"/>
    <mergeCell ref="CM25:CQ25"/>
    <mergeCell ref="CR25:CV25"/>
    <mergeCell ref="CW25:DC25"/>
    <mergeCell ref="AJ25:AP25"/>
    <mergeCell ref="AQ25:AT25"/>
    <mergeCell ref="AU25:AX25"/>
    <mergeCell ref="AY25:BE25"/>
    <mergeCell ref="A26:B26"/>
    <mergeCell ref="C26:F26"/>
    <mergeCell ref="G26:N26"/>
    <mergeCell ref="O26:U26"/>
    <mergeCell ref="V26:AB26"/>
    <mergeCell ref="AC26:AI26"/>
    <mergeCell ref="AJ26:AP26"/>
    <mergeCell ref="AQ26:AT26"/>
    <mergeCell ref="AU26:AX26"/>
    <mergeCell ref="BF25:BL25"/>
    <mergeCell ref="BM25:BS25"/>
    <mergeCell ref="CM26:CQ26"/>
    <mergeCell ref="CR26:CV26"/>
    <mergeCell ref="CW26:DC26"/>
    <mergeCell ref="DD26:DR26"/>
    <mergeCell ref="A27:B27"/>
    <mergeCell ref="C27:F27"/>
    <mergeCell ref="G27:N27"/>
    <mergeCell ref="O27:U27"/>
    <mergeCell ref="V27:AB27"/>
    <mergeCell ref="AC27:AI27"/>
    <mergeCell ref="AY26:BE26"/>
    <mergeCell ref="BF26:BL26"/>
    <mergeCell ref="BM26:BS26"/>
    <mergeCell ref="BT26:BZ26"/>
    <mergeCell ref="CA26:CE26"/>
    <mergeCell ref="CF26:CL26"/>
    <mergeCell ref="DD27:DR27"/>
    <mergeCell ref="BT27:BZ27"/>
    <mergeCell ref="CA27:CE27"/>
    <mergeCell ref="CF27:CL27"/>
    <mergeCell ref="CM27:CQ27"/>
    <mergeCell ref="CR27:CV27"/>
    <mergeCell ref="A28:B28"/>
    <mergeCell ref="C28:F28"/>
    <mergeCell ref="G28:N28"/>
    <mergeCell ref="O28:U28"/>
    <mergeCell ref="V28:AB28"/>
    <mergeCell ref="AC28:AI28"/>
    <mergeCell ref="AJ28:AP28"/>
    <mergeCell ref="AQ28:AT28"/>
    <mergeCell ref="AU28:AX28"/>
    <mergeCell ref="CW27:DC27"/>
    <mergeCell ref="AJ27:AP27"/>
    <mergeCell ref="AQ27:AT27"/>
    <mergeCell ref="AU27:AX27"/>
    <mergeCell ref="AY27:BE27"/>
    <mergeCell ref="BF27:BL27"/>
    <mergeCell ref="BM27:BS27"/>
    <mergeCell ref="CM28:CQ28"/>
    <mergeCell ref="CR28:CV28"/>
    <mergeCell ref="CW28:DC28"/>
    <mergeCell ref="DD28:DR28"/>
    <mergeCell ref="A29:B29"/>
    <mergeCell ref="C29:F29"/>
    <mergeCell ref="G29:N29"/>
    <mergeCell ref="O29:U29"/>
    <mergeCell ref="V29:AB29"/>
    <mergeCell ref="AC29:AI29"/>
    <mergeCell ref="AY28:BE28"/>
    <mergeCell ref="BF28:BL28"/>
    <mergeCell ref="BM28:BS28"/>
    <mergeCell ref="BT28:BZ28"/>
    <mergeCell ref="CA28:CE28"/>
    <mergeCell ref="CF28:CL28"/>
    <mergeCell ref="DD29:DR29"/>
    <mergeCell ref="BT29:BZ29"/>
    <mergeCell ref="CA29:CE29"/>
    <mergeCell ref="CF29:CL29"/>
    <mergeCell ref="CM29:CQ29"/>
    <mergeCell ref="CR29:CV29"/>
    <mergeCell ref="CW29:DC29"/>
    <mergeCell ref="AJ29:AP29"/>
    <mergeCell ref="AQ29:AT29"/>
    <mergeCell ref="AU29:AX29"/>
    <mergeCell ref="AY29:BE29"/>
    <mergeCell ref="A30:B30"/>
    <mergeCell ref="C30:F30"/>
    <mergeCell ref="G30:N30"/>
    <mergeCell ref="O30:U30"/>
    <mergeCell ref="V30:AB30"/>
    <mergeCell ref="AC30:AI30"/>
    <mergeCell ref="AJ30:AP30"/>
    <mergeCell ref="AQ30:AT30"/>
    <mergeCell ref="AU30:AX30"/>
    <mergeCell ref="BF29:BL29"/>
    <mergeCell ref="BM29:BS29"/>
    <mergeCell ref="CM30:CQ30"/>
    <mergeCell ref="CR30:CV30"/>
    <mergeCell ref="CW30:DC30"/>
    <mergeCell ref="DD30:DR30"/>
    <mergeCell ref="A31:B31"/>
    <mergeCell ref="C31:F31"/>
    <mergeCell ref="G31:N31"/>
    <mergeCell ref="O31:U31"/>
    <mergeCell ref="V31:AB31"/>
    <mergeCell ref="AC31:AI31"/>
    <mergeCell ref="AY30:BE30"/>
    <mergeCell ref="BF30:BL30"/>
    <mergeCell ref="BM30:BS30"/>
    <mergeCell ref="BT30:BZ30"/>
    <mergeCell ref="CA30:CE30"/>
    <mergeCell ref="CF30:CL30"/>
    <mergeCell ref="DD31:DR31"/>
    <mergeCell ref="BT31:BZ31"/>
    <mergeCell ref="CA31:CE31"/>
    <mergeCell ref="CF31:CL31"/>
    <mergeCell ref="CM31:CQ31"/>
    <mergeCell ref="CR31:CV31"/>
    <mergeCell ref="A32:B32"/>
    <mergeCell ref="C32:F32"/>
    <mergeCell ref="G32:N32"/>
    <mergeCell ref="O32:U32"/>
    <mergeCell ref="V32:AB32"/>
    <mergeCell ref="AC32:AI32"/>
    <mergeCell ref="AJ32:AP32"/>
    <mergeCell ref="AQ32:AT32"/>
    <mergeCell ref="AU32:AX32"/>
    <mergeCell ref="CW31:DC31"/>
    <mergeCell ref="AJ31:AP31"/>
    <mergeCell ref="AQ31:AT31"/>
    <mergeCell ref="AU31:AX31"/>
    <mergeCell ref="AY31:BE31"/>
    <mergeCell ref="BF31:BL31"/>
    <mergeCell ref="BM31:BS31"/>
    <mergeCell ref="CM32:CQ32"/>
    <mergeCell ref="CR32:CV32"/>
    <mergeCell ref="CW32:DC32"/>
    <mergeCell ref="DD32:DR32"/>
    <mergeCell ref="A33:B33"/>
    <mergeCell ref="C33:F33"/>
    <mergeCell ref="G33:N33"/>
    <mergeCell ref="O33:U33"/>
    <mergeCell ref="V33:AB33"/>
    <mergeCell ref="AC33:AI33"/>
    <mergeCell ref="AY32:BE32"/>
    <mergeCell ref="BF32:BL32"/>
    <mergeCell ref="BM32:BS32"/>
    <mergeCell ref="BT32:BZ32"/>
    <mergeCell ref="CA32:CE32"/>
    <mergeCell ref="CF32:CL32"/>
    <mergeCell ref="DD33:DR33"/>
    <mergeCell ref="BT33:BZ33"/>
    <mergeCell ref="CA33:CE33"/>
    <mergeCell ref="CF33:CL33"/>
    <mergeCell ref="CM33:CQ33"/>
    <mergeCell ref="CR33:CV33"/>
    <mergeCell ref="CW33:DC33"/>
    <mergeCell ref="AJ33:AP33"/>
    <mergeCell ref="AQ33:AT33"/>
    <mergeCell ref="AU33:AX33"/>
    <mergeCell ref="AY33:BE33"/>
    <mergeCell ref="A34:B34"/>
    <mergeCell ref="C34:F34"/>
    <mergeCell ref="G34:N34"/>
    <mergeCell ref="O34:U34"/>
    <mergeCell ref="V34:AB34"/>
    <mergeCell ref="AC34:AI34"/>
    <mergeCell ref="AJ34:AP34"/>
    <mergeCell ref="AQ34:AT34"/>
    <mergeCell ref="AU34:AX34"/>
    <mergeCell ref="BF33:BL33"/>
    <mergeCell ref="BM33:BS33"/>
    <mergeCell ref="CM34:CQ34"/>
    <mergeCell ref="CR34:CV34"/>
    <mergeCell ref="CW34:DC34"/>
    <mergeCell ref="DD34:DR34"/>
    <mergeCell ref="A35:B35"/>
    <mergeCell ref="C35:F35"/>
    <mergeCell ref="G35:N35"/>
    <mergeCell ref="O35:U35"/>
    <mergeCell ref="V35:AB35"/>
    <mergeCell ref="AC35:AI35"/>
    <mergeCell ref="AY34:BE34"/>
    <mergeCell ref="BF34:BL34"/>
    <mergeCell ref="BM34:BS34"/>
    <mergeCell ref="BT34:BZ34"/>
    <mergeCell ref="CA34:CE34"/>
    <mergeCell ref="CF34:CL34"/>
    <mergeCell ref="DD35:DR35"/>
    <mergeCell ref="BT35:BZ35"/>
    <mergeCell ref="CA35:CE35"/>
    <mergeCell ref="CF35:CL35"/>
    <mergeCell ref="CM35:CQ35"/>
    <mergeCell ref="CR35:CV35"/>
    <mergeCell ref="A36:B36"/>
    <mergeCell ref="C36:F36"/>
    <mergeCell ref="G36:N36"/>
    <mergeCell ref="O36:U36"/>
    <mergeCell ref="V36:AB36"/>
    <mergeCell ref="AC36:AI36"/>
    <mergeCell ref="AJ36:AP36"/>
    <mergeCell ref="AQ36:AT36"/>
    <mergeCell ref="AU36:AX36"/>
    <mergeCell ref="CW35:DC35"/>
    <mergeCell ref="AJ35:AP35"/>
    <mergeCell ref="AQ35:AT35"/>
    <mergeCell ref="AU35:AX35"/>
    <mergeCell ref="AY35:BE35"/>
    <mergeCell ref="BF35:BL35"/>
    <mergeCell ref="BM35:BS35"/>
    <mergeCell ref="CM36:CQ36"/>
    <mergeCell ref="CR36:CV36"/>
    <mergeCell ref="CW36:DC36"/>
    <mergeCell ref="DD36:DR36"/>
    <mergeCell ref="A37:B37"/>
    <mergeCell ref="C37:F37"/>
    <mergeCell ref="G37:N37"/>
    <mergeCell ref="O37:U37"/>
    <mergeCell ref="V37:AB37"/>
    <mergeCell ref="AC37:AI37"/>
    <mergeCell ref="AY36:BE36"/>
    <mergeCell ref="BF36:BL36"/>
    <mergeCell ref="BM36:BS36"/>
    <mergeCell ref="BT36:BZ36"/>
    <mergeCell ref="CA36:CE36"/>
    <mergeCell ref="CF36:CL36"/>
    <mergeCell ref="DD37:DR37"/>
    <mergeCell ref="BT37:BZ37"/>
    <mergeCell ref="CA37:CE37"/>
    <mergeCell ref="CF37:CL37"/>
    <mergeCell ref="CM37:CQ37"/>
    <mergeCell ref="CR37:CV37"/>
    <mergeCell ref="CW37:DC37"/>
    <mergeCell ref="AJ37:AP37"/>
    <mergeCell ref="AQ37:AT37"/>
    <mergeCell ref="AU37:AX37"/>
    <mergeCell ref="AY37:BE37"/>
    <mergeCell ref="A38:B38"/>
    <mergeCell ref="C38:F38"/>
    <mergeCell ref="G38:N38"/>
    <mergeCell ref="O38:U38"/>
    <mergeCell ref="V38:AB38"/>
    <mergeCell ref="AC38:AI38"/>
    <mergeCell ref="AJ38:AP38"/>
    <mergeCell ref="AQ38:AT38"/>
    <mergeCell ref="AU38:AX38"/>
    <mergeCell ref="BF37:BL37"/>
    <mergeCell ref="BM37:BS37"/>
    <mergeCell ref="CM38:CQ38"/>
    <mergeCell ref="CR38:CV38"/>
    <mergeCell ref="CW38:DC38"/>
    <mergeCell ref="DD38:DR38"/>
    <mergeCell ref="A39:B39"/>
    <mergeCell ref="C39:F39"/>
    <mergeCell ref="G39:N39"/>
    <mergeCell ref="O39:U39"/>
    <mergeCell ref="V39:AB39"/>
    <mergeCell ref="AC39:AI39"/>
    <mergeCell ref="AY38:BE38"/>
    <mergeCell ref="BF38:BL38"/>
    <mergeCell ref="BM38:BS38"/>
    <mergeCell ref="BT38:BZ38"/>
    <mergeCell ref="CA38:CE38"/>
    <mergeCell ref="CF38:CL38"/>
    <mergeCell ref="DD39:DR39"/>
    <mergeCell ref="BT39:BZ39"/>
    <mergeCell ref="CA39:CE39"/>
    <mergeCell ref="CF39:CL39"/>
    <mergeCell ref="CM39:CQ39"/>
    <mergeCell ref="CR39:CV39"/>
    <mergeCell ref="A40:B40"/>
    <mergeCell ref="C40:F40"/>
    <mergeCell ref="G40:N40"/>
    <mergeCell ref="O40:U40"/>
    <mergeCell ref="V40:AB40"/>
    <mergeCell ref="AC40:AI40"/>
    <mergeCell ref="AJ40:AP40"/>
    <mergeCell ref="AQ40:AT40"/>
    <mergeCell ref="AU40:AX40"/>
    <mergeCell ref="CW39:DC39"/>
    <mergeCell ref="AJ39:AP39"/>
    <mergeCell ref="AQ39:AT39"/>
    <mergeCell ref="AU39:AX39"/>
    <mergeCell ref="AY39:BE39"/>
    <mergeCell ref="BF39:BL39"/>
    <mergeCell ref="BM39:BS39"/>
    <mergeCell ref="CM40:CQ40"/>
    <mergeCell ref="CR40:CV40"/>
    <mergeCell ref="CW40:DC40"/>
    <mergeCell ref="DD40:DR40"/>
    <mergeCell ref="A41:B41"/>
    <mergeCell ref="C41:F41"/>
    <mergeCell ref="G41:N41"/>
    <mergeCell ref="O41:U41"/>
    <mergeCell ref="V41:AB41"/>
    <mergeCell ref="AC41:AI41"/>
    <mergeCell ref="AY40:BE40"/>
    <mergeCell ref="BF40:BL40"/>
    <mergeCell ref="BM40:BS40"/>
    <mergeCell ref="BT40:BZ40"/>
    <mergeCell ref="CA40:CE40"/>
    <mergeCell ref="CF40:CL40"/>
    <mergeCell ref="DD41:DR41"/>
    <mergeCell ref="BT41:BZ41"/>
    <mergeCell ref="CA41:CE41"/>
    <mergeCell ref="CF41:CL41"/>
    <mergeCell ref="CM41:CQ41"/>
    <mergeCell ref="CR41:CV41"/>
    <mergeCell ref="CW41:DC41"/>
    <mergeCell ref="AJ41:AP41"/>
    <mergeCell ref="AQ41:AT41"/>
    <mergeCell ref="AU41:AX41"/>
    <mergeCell ref="AY41:BE41"/>
    <mergeCell ref="A42:B42"/>
    <mergeCell ref="C42:F42"/>
    <mergeCell ref="G42:N42"/>
    <mergeCell ref="O42:U42"/>
    <mergeCell ref="V42:AB42"/>
    <mergeCell ref="AC42:AI42"/>
    <mergeCell ref="AJ42:AP42"/>
    <mergeCell ref="AQ42:AT42"/>
    <mergeCell ref="AU42:AX42"/>
    <mergeCell ref="BF41:BL41"/>
    <mergeCell ref="BM41:BS41"/>
    <mergeCell ref="CM42:CQ42"/>
    <mergeCell ref="CR42:CV42"/>
    <mergeCell ref="CW42:DC42"/>
    <mergeCell ref="DD42:DR42"/>
    <mergeCell ref="A43:B43"/>
    <mergeCell ref="C43:F43"/>
    <mergeCell ref="G43:N43"/>
    <mergeCell ref="O43:U43"/>
    <mergeCell ref="V43:AB43"/>
    <mergeCell ref="AC43:AI43"/>
    <mergeCell ref="AY42:BE42"/>
    <mergeCell ref="BF42:BL42"/>
    <mergeCell ref="BM42:BS42"/>
    <mergeCell ref="BT42:BZ42"/>
    <mergeCell ref="CA42:CE42"/>
    <mergeCell ref="CF42:CL42"/>
    <mergeCell ref="DD43:DR43"/>
    <mergeCell ref="BT43:BZ43"/>
    <mergeCell ref="CA43:CE43"/>
    <mergeCell ref="CF43:CL43"/>
    <mergeCell ref="CM43:CQ43"/>
    <mergeCell ref="CR43:CV43"/>
    <mergeCell ref="AY45:BE45"/>
    <mergeCell ref="BF45:BL45"/>
    <mergeCell ref="BM45:BS45"/>
    <mergeCell ref="A44:B44"/>
    <mergeCell ref="C44:F44"/>
    <mergeCell ref="G44:N44"/>
    <mergeCell ref="O44:U44"/>
    <mergeCell ref="V44:AB44"/>
    <mergeCell ref="AC44:AI44"/>
    <mergeCell ref="AJ44:AP44"/>
    <mergeCell ref="AQ44:AT44"/>
    <mergeCell ref="AU44:AX44"/>
    <mergeCell ref="CW43:DC43"/>
    <mergeCell ref="AJ43:AP43"/>
    <mergeCell ref="AQ43:AT43"/>
    <mergeCell ref="AU43:AX43"/>
    <mergeCell ref="AY43:BE43"/>
    <mergeCell ref="BF43:BL43"/>
    <mergeCell ref="BM43:BS43"/>
    <mergeCell ref="CM44:CQ44"/>
    <mergeCell ref="CR44:CV44"/>
    <mergeCell ref="CW44:DC44"/>
    <mergeCell ref="CW46:DC46"/>
    <mergeCell ref="DD44:DR44"/>
    <mergeCell ref="A45:B45"/>
    <mergeCell ref="C45:F45"/>
    <mergeCell ref="G45:N45"/>
    <mergeCell ref="O45:U45"/>
    <mergeCell ref="V45:AB45"/>
    <mergeCell ref="AC45:AI45"/>
    <mergeCell ref="AY44:BE44"/>
    <mergeCell ref="BF44:BL44"/>
    <mergeCell ref="BM44:BS44"/>
    <mergeCell ref="BT44:BZ44"/>
    <mergeCell ref="CA44:CE44"/>
    <mergeCell ref="CF44:CL44"/>
    <mergeCell ref="DD45:DR45"/>
    <mergeCell ref="CA45:CE45"/>
    <mergeCell ref="CF45:CL45"/>
    <mergeCell ref="CM45:CQ45"/>
    <mergeCell ref="CR45:CV45"/>
    <mergeCell ref="CW45:DC45"/>
    <mergeCell ref="BT45:BZ45"/>
    <mergeCell ref="AJ45:AP45"/>
    <mergeCell ref="AQ45:AT45"/>
    <mergeCell ref="AU45:AX45"/>
    <mergeCell ref="O46:U46"/>
    <mergeCell ref="V46:AB46"/>
    <mergeCell ref="AC46:AI46"/>
    <mergeCell ref="AJ46:AP46"/>
    <mergeCell ref="AQ46:AT46"/>
    <mergeCell ref="AU46:AX46"/>
    <mergeCell ref="AY46:BE46"/>
    <mergeCell ref="V49:AB49"/>
    <mergeCell ref="AC49:AI49"/>
    <mergeCell ref="AJ49:AP49"/>
    <mergeCell ref="AQ49:AW49"/>
    <mergeCell ref="AX49:BD49"/>
    <mergeCell ref="BE49:BL49"/>
    <mergeCell ref="DD46:DR46"/>
    <mergeCell ref="A48:N49"/>
    <mergeCell ref="O48:U48"/>
    <mergeCell ref="V48:AB48"/>
    <mergeCell ref="AC48:AI48"/>
    <mergeCell ref="AJ48:AP48"/>
    <mergeCell ref="AQ48:AW48"/>
    <mergeCell ref="AX48:BD48"/>
    <mergeCell ref="BE48:BL48"/>
    <mergeCell ref="BM46:BS46"/>
    <mergeCell ref="BT46:BZ46"/>
    <mergeCell ref="CA46:CE46"/>
    <mergeCell ref="CF46:CL46"/>
    <mergeCell ref="CM46:CQ46"/>
    <mergeCell ref="BF46:BL46"/>
    <mergeCell ref="CR46:CV46"/>
    <mergeCell ref="BO49:BT49"/>
    <mergeCell ref="BW49:CD49"/>
    <mergeCell ref="CW49:DC49"/>
    <mergeCell ref="BO48:BT48"/>
    <mergeCell ref="BW48:CD48"/>
    <mergeCell ref="CW48:DC48"/>
    <mergeCell ref="O49:U49"/>
    <mergeCell ref="A46:N46"/>
  </mergeCells>
  <phoneticPr fontId="2"/>
  <pageMargins left="0.78740157480314965" right="0.39370078740157483" top="0.39370078740157483" bottom="0.39370078740157483" header="0" footer="0"/>
  <pageSetup paperSize="9" scale="68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R49"/>
  <sheetViews>
    <sheetView tabSelected="1" workbookViewId="0">
      <pane xSplit="14" ySplit="3" topLeftCell="S4" activePane="bottomRight" state="frozen"/>
      <selection pane="topRight" activeCell="O1" sqref="O1"/>
      <selection pane="bottomLeft" activeCell="A4" sqref="A4"/>
      <selection pane="bottomRight" activeCell="A48" sqref="A48:N49"/>
    </sheetView>
  </sheetViews>
  <sheetFormatPr defaultRowHeight="13.5" x14ac:dyDescent="0.15"/>
  <cols>
    <col min="1" max="249" width="1.625" customWidth="1"/>
  </cols>
  <sheetData>
    <row r="1" spans="1:122" ht="24.95" customHeight="1" x14ac:dyDescent="0.15">
      <c r="A1" s="81" t="s">
        <v>84</v>
      </c>
      <c r="B1" s="81"/>
      <c r="C1" s="81"/>
      <c r="D1" s="81"/>
      <c r="E1" s="81"/>
      <c r="F1" s="82" t="str">
        <f>【参考】_記入例!F1</f>
        <v>元</v>
      </c>
      <c r="G1" s="82"/>
      <c r="H1" s="82"/>
      <c r="I1" s="81" t="s">
        <v>17</v>
      </c>
      <c r="J1" s="81"/>
      <c r="K1" s="81"/>
      <c r="L1" s="82">
        <v>6</v>
      </c>
      <c r="M1" s="82"/>
      <c r="N1" s="82"/>
      <c r="O1" s="83" t="s">
        <v>18</v>
      </c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4" t="s">
        <v>31</v>
      </c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5"/>
      <c r="CF1" s="32" t="s">
        <v>20</v>
      </c>
      <c r="CG1" s="32"/>
      <c r="CH1" s="32"/>
      <c r="CI1" s="32"/>
      <c r="CJ1" s="32"/>
      <c r="CK1" s="32"/>
      <c r="CL1" s="32"/>
      <c r="CM1" s="32"/>
      <c r="CN1" s="86"/>
      <c r="CO1" s="86"/>
      <c r="CP1" s="86"/>
      <c r="CQ1" s="86"/>
      <c r="CR1" s="86"/>
      <c r="CS1" s="86"/>
      <c r="CT1" s="86"/>
      <c r="CU1" s="86"/>
      <c r="CV1" s="86"/>
      <c r="CW1" s="32" t="s">
        <v>19</v>
      </c>
      <c r="CX1" s="32"/>
      <c r="CY1" s="32"/>
      <c r="CZ1" s="32"/>
      <c r="DA1" s="32"/>
      <c r="DB1" s="32"/>
      <c r="DC1" s="32"/>
      <c r="DD1" s="87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9"/>
    </row>
    <row r="2" spans="1:122" ht="20.100000000000001" customHeight="1" x14ac:dyDescent="0.15">
      <c r="A2" s="74" t="s">
        <v>33</v>
      </c>
      <c r="B2" s="75"/>
      <c r="C2" s="74" t="s">
        <v>8</v>
      </c>
      <c r="D2" s="78"/>
      <c r="E2" s="78"/>
      <c r="F2" s="75"/>
      <c r="G2" s="74" t="s">
        <v>9</v>
      </c>
      <c r="H2" s="78"/>
      <c r="I2" s="78"/>
      <c r="J2" s="78"/>
      <c r="K2" s="78"/>
      <c r="L2" s="78"/>
      <c r="M2" s="78"/>
      <c r="N2" s="75"/>
      <c r="O2" s="80" t="s">
        <v>35</v>
      </c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 t="s">
        <v>36</v>
      </c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64" t="s">
        <v>5</v>
      </c>
      <c r="BN2" s="64"/>
      <c r="BO2" s="64"/>
      <c r="BP2" s="64"/>
      <c r="BQ2" s="64"/>
      <c r="BR2" s="64"/>
      <c r="BS2" s="64"/>
      <c r="BT2" s="80" t="s">
        <v>10</v>
      </c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 t="s">
        <v>14</v>
      </c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 t="s">
        <v>34</v>
      </c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</row>
    <row r="3" spans="1:122" ht="24.95" customHeight="1" x14ac:dyDescent="0.15">
      <c r="A3" s="76"/>
      <c r="B3" s="77"/>
      <c r="C3" s="76"/>
      <c r="D3" s="79"/>
      <c r="E3" s="79"/>
      <c r="F3" s="77"/>
      <c r="G3" s="76"/>
      <c r="H3" s="79"/>
      <c r="I3" s="79"/>
      <c r="J3" s="79"/>
      <c r="K3" s="79"/>
      <c r="L3" s="79"/>
      <c r="M3" s="79"/>
      <c r="N3" s="77"/>
      <c r="O3" s="64" t="s">
        <v>49</v>
      </c>
      <c r="P3" s="64"/>
      <c r="Q3" s="64"/>
      <c r="R3" s="64"/>
      <c r="S3" s="64"/>
      <c r="T3" s="64"/>
      <c r="U3" s="64"/>
      <c r="V3" s="64" t="s">
        <v>0</v>
      </c>
      <c r="W3" s="64"/>
      <c r="X3" s="64"/>
      <c r="Y3" s="64"/>
      <c r="Z3" s="64"/>
      <c r="AA3" s="64"/>
      <c r="AB3" s="64"/>
      <c r="AC3" s="64" t="s">
        <v>1</v>
      </c>
      <c r="AD3" s="64"/>
      <c r="AE3" s="64"/>
      <c r="AF3" s="64"/>
      <c r="AG3" s="64"/>
      <c r="AH3" s="64"/>
      <c r="AI3" s="64"/>
      <c r="AJ3" s="64" t="s">
        <v>2</v>
      </c>
      <c r="AK3" s="64"/>
      <c r="AL3" s="64"/>
      <c r="AM3" s="64"/>
      <c r="AN3" s="64"/>
      <c r="AO3" s="64"/>
      <c r="AP3" s="64"/>
      <c r="AQ3" s="61" t="s">
        <v>3</v>
      </c>
      <c r="AR3" s="62"/>
      <c r="AS3" s="62"/>
      <c r="AT3" s="62"/>
      <c r="AU3" s="61" t="s">
        <v>4</v>
      </c>
      <c r="AV3" s="62"/>
      <c r="AW3" s="62"/>
      <c r="AX3" s="62"/>
      <c r="AY3" s="63" t="s">
        <v>16</v>
      </c>
      <c r="AZ3" s="63"/>
      <c r="BA3" s="63"/>
      <c r="BB3" s="63"/>
      <c r="BC3" s="63"/>
      <c r="BD3" s="63"/>
      <c r="BE3" s="63"/>
      <c r="BF3" s="63" t="s">
        <v>15</v>
      </c>
      <c r="BG3" s="63"/>
      <c r="BH3" s="63"/>
      <c r="BI3" s="63"/>
      <c r="BJ3" s="63"/>
      <c r="BK3" s="63"/>
      <c r="BL3" s="68"/>
      <c r="BM3" s="64"/>
      <c r="BN3" s="64"/>
      <c r="BO3" s="64"/>
      <c r="BP3" s="64"/>
      <c r="BQ3" s="64"/>
      <c r="BR3" s="64"/>
      <c r="BS3" s="64"/>
      <c r="BT3" s="64" t="s">
        <v>6</v>
      </c>
      <c r="BU3" s="64"/>
      <c r="BV3" s="64"/>
      <c r="BW3" s="64"/>
      <c r="BX3" s="64"/>
      <c r="BY3" s="64"/>
      <c r="BZ3" s="64"/>
      <c r="CA3" s="61" t="s">
        <v>7</v>
      </c>
      <c r="CB3" s="62"/>
      <c r="CC3" s="62"/>
      <c r="CD3" s="62"/>
      <c r="CE3" s="62"/>
      <c r="CF3" s="64" t="s">
        <v>11</v>
      </c>
      <c r="CG3" s="64"/>
      <c r="CH3" s="64"/>
      <c r="CI3" s="64"/>
      <c r="CJ3" s="64"/>
      <c r="CK3" s="64"/>
      <c r="CL3" s="64"/>
      <c r="CM3" s="69" t="s">
        <v>12</v>
      </c>
      <c r="CN3" s="63"/>
      <c r="CO3" s="63"/>
      <c r="CP3" s="63"/>
      <c r="CQ3" s="63"/>
      <c r="CR3" s="69" t="s">
        <v>13</v>
      </c>
      <c r="CS3" s="63"/>
      <c r="CT3" s="63"/>
      <c r="CU3" s="63"/>
      <c r="CV3" s="63"/>
      <c r="CW3" s="64" t="s">
        <v>21</v>
      </c>
      <c r="CX3" s="64"/>
      <c r="CY3" s="64"/>
      <c r="CZ3" s="64"/>
      <c r="DA3" s="64"/>
      <c r="DB3" s="64"/>
      <c r="DC3" s="64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</row>
    <row r="4" spans="1:122" ht="17.100000000000001" customHeight="1" x14ac:dyDescent="0.15">
      <c r="A4" s="47">
        <v>1</v>
      </c>
      <c r="B4" s="47"/>
      <c r="C4" s="48"/>
      <c r="D4" s="48"/>
      <c r="E4" s="48"/>
      <c r="F4" s="48"/>
      <c r="G4" s="49"/>
      <c r="H4" s="49"/>
      <c r="I4" s="49"/>
      <c r="J4" s="49"/>
      <c r="K4" s="49"/>
      <c r="L4" s="49"/>
      <c r="M4" s="49"/>
      <c r="N4" s="49"/>
      <c r="O4" s="50">
        <v>0</v>
      </c>
      <c r="P4" s="50"/>
      <c r="Q4" s="50"/>
      <c r="R4" s="50"/>
      <c r="S4" s="50"/>
      <c r="T4" s="50"/>
      <c r="U4" s="50"/>
      <c r="V4" s="50">
        <v>0</v>
      </c>
      <c r="W4" s="50"/>
      <c r="X4" s="50"/>
      <c r="Y4" s="50"/>
      <c r="Z4" s="50"/>
      <c r="AA4" s="50"/>
      <c r="AB4" s="50"/>
      <c r="AC4" s="50">
        <v>0</v>
      </c>
      <c r="AD4" s="50"/>
      <c r="AE4" s="50"/>
      <c r="AF4" s="50"/>
      <c r="AG4" s="50"/>
      <c r="AH4" s="50"/>
      <c r="AI4" s="50"/>
      <c r="AJ4" s="50">
        <v>0</v>
      </c>
      <c r="AK4" s="50"/>
      <c r="AL4" s="50"/>
      <c r="AM4" s="50"/>
      <c r="AN4" s="50"/>
      <c r="AO4" s="50"/>
      <c r="AP4" s="50"/>
      <c r="AQ4" s="90">
        <v>0</v>
      </c>
      <c r="AR4" s="91"/>
      <c r="AS4" s="91"/>
      <c r="AT4" s="92"/>
      <c r="AU4" s="51">
        <v>0</v>
      </c>
      <c r="AV4" s="51"/>
      <c r="AW4" s="51"/>
      <c r="AX4" s="51"/>
      <c r="AY4" s="34">
        <f>INT((O4+V4+AC4+AJ4)*AQ4*0.01)</f>
        <v>0</v>
      </c>
      <c r="AZ4" s="34"/>
      <c r="BA4" s="34"/>
      <c r="BB4" s="34"/>
      <c r="BC4" s="34"/>
      <c r="BD4" s="34"/>
      <c r="BE4" s="34"/>
      <c r="BF4" s="34">
        <f>INT((O4+V4+AC4)*AQ4*0.01)</f>
        <v>0</v>
      </c>
      <c r="BG4" s="34"/>
      <c r="BH4" s="34"/>
      <c r="BI4" s="34"/>
      <c r="BJ4" s="34"/>
      <c r="BK4" s="34"/>
      <c r="BL4" s="34"/>
      <c r="BM4" s="34">
        <f>INT((O4+V4+AC4+BF4)*AU4)</f>
        <v>0</v>
      </c>
      <c r="BN4" s="34"/>
      <c r="BO4" s="34"/>
      <c r="BP4" s="34"/>
      <c r="BQ4" s="34"/>
      <c r="BR4" s="34"/>
      <c r="BS4" s="34"/>
      <c r="BT4" s="34">
        <f>+BM4+AY4+AJ4+AC4+V4+O4</f>
        <v>0</v>
      </c>
      <c r="BU4" s="34"/>
      <c r="BV4" s="34"/>
      <c r="BW4" s="34"/>
      <c r="BX4" s="34"/>
      <c r="BY4" s="34"/>
      <c r="BZ4" s="34"/>
      <c r="CA4" s="51">
        <v>0</v>
      </c>
      <c r="CB4" s="51"/>
      <c r="CC4" s="51"/>
      <c r="CD4" s="51"/>
      <c r="CE4" s="51"/>
      <c r="CF4" s="34">
        <f>BM4+BF4+AC4+V4+O4</f>
        <v>0</v>
      </c>
      <c r="CG4" s="34"/>
      <c r="CH4" s="34"/>
      <c r="CI4" s="34"/>
      <c r="CJ4" s="34"/>
      <c r="CK4" s="34"/>
      <c r="CL4" s="34"/>
      <c r="CM4" s="51">
        <v>0</v>
      </c>
      <c r="CN4" s="51"/>
      <c r="CO4" s="51"/>
      <c r="CP4" s="51"/>
      <c r="CQ4" s="51"/>
      <c r="CR4" s="51">
        <v>0</v>
      </c>
      <c r="CS4" s="51"/>
      <c r="CT4" s="51"/>
      <c r="CU4" s="51"/>
      <c r="CV4" s="51"/>
      <c r="CW4" s="34">
        <f>INT(CR4*CM4*CF4)</f>
        <v>0</v>
      </c>
      <c r="CX4" s="34"/>
      <c r="CY4" s="34"/>
      <c r="CZ4" s="34"/>
      <c r="DA4" s="34"/>
      <c r="DB4" s="34"/>
      <c r="DC4" s="34"/>
      <c r="DD4" s="44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6"/>
    </row>
    <row r="5" spans="1:122" ht="17.100000000000001" customHeight="1" x14ac:dyDescent="0.15">
      <c r="A5" s="47">
        <v>2</v>
      </c>
      <c r="B5" s="47"/>
      <c r="C5" s="48"/>
      <c r="D5" s="48"/>
      <c r="E5" s="48"/>
      <c r="F5" s="48"/>
      <c r="G5" s="49"/>
      <c r="H5" s="49"/>
      <c r="I5" s="49"/>
      <c r="J5" s="49"/>
      <c r="K5" s="49"/>
      <c r="L5" s="49"/>
      <c r="M5" s="49"/>
      <c r="N5" s="49"/>
      <c r="O5" s="50">
        <v>0</v>
      </c>
      <c r="P5" s="50"/>
      <c r="Q5" s="50"/>
      <c r="R5" s="50"/>
      <c r="S5" s="50"/>
      <c r="T5" s="50"/>
      <c r="U5" s="50"/>
      <c r="V5" s="50">
        <v>0</v>
      </c>
      <c r="W5" s="50"/>
      <c r="X5" s="50"/>
      <c r="Y5" s="50"/>
      <c r="Z5" s="50"/>
      <c r="AA5" s="50"/>
      <c r="AB5" s="50"/>
      <c r="AC5" s="50">
        <v>0</v>
      </c>
      <c r="AD5" s="50"/>
      <c r="AE5" s="50"/>
      <c r="AF5" s="50"/>
      <c r="AG5" s="50"/>
      <c r="AH5" s="50"/>
      <c r="AI5" s="50"/>
      <c r="AJ5" s="50">
        <v>0</v>
      </c>
      <c r="AK5" s="50"/>
      <c r="AL5" s="50"/>
      <c r="AM5" s="50"/>
      <c r="AN5" s="50"/>
      <c r="AO5" s="50"/>
      <c r="AP5" s="50"/>
      <c r="AQ5" s="52">
        <v>0</v>
      </c>
      <c r="AR5" s="52"/>
      <c r="AS5" s="52"/>
      <c r="AT5" s="52"/>
      <c r="AU5" s="51">
        <v>0</v>
      </c>
      <c r="AV5" s="51"/>
      <c r="AW5" s="51"/>
      <c r="AX5" s="51"/>
      <c r="AY5" s="34">
        <f t="shared" ref="AY5:AY45" si="0">INT((O5+V5+AC5+AJ5)*AQ5*0.01)</f>
        <v>0</v>
      </c>
      <c r="AZ5" s="34"/>
      <c r="BA5" s="34"/>
      <c r="BB5" s="34"/>
      <c r="BC5" s="34"/>
      <c r="BD5" s="34"/>
      <c r="BE5" s="34"/>
      <c r="BF5" s="34">
        <f t="shared" ref="BF5:BF17" si="1">INT((O5+V5+AC5)*AQ5*0.01)</f>
        <v>0</v>
      </c>
      <c r="BG5" s="34"/>
      <c r="BH5" s="34"/>
      <c r="BI5" s="34"/>
      <c r="BJ5" s="34"/>
      <c r="BK5" s="34"/>
      <c r="BL5" s="34"/>
      <c r="BM5" s="34">
        <f t="shared" ref="BM5:BM45" si="2">INT((O5+V5+AC5+BF5)*AU5)</f>
        <v>0</v>
      </c>
      <c r="BN5" s="34"/>
      <c r="BO5" s="34"/>
      <c r="BP5" s="34"/>
      <c r="BQ5" s="34"/>
      <c r="BR5" s="34"/>
      <c r="BS5" s="34"/>
      <c r="BT5" s="34">
        <f t="shared" ref="BT5:BT45" si="3">+BM5+AY5+AJ5+AC5+V5+O5</f>
        <v>0</v>
      </c>
      <c r="BU5" s="34"/>
      <c r="BV5" s="34"/>
      <c r="BW5" s="34"/>
      <c r="BX5" s="34"/>
      <c r="BY5" s="34"/>
      <c r="BZ5" s="34"/>
      <c r="CA5" s="51">
        <v>0</v>
      </c>
      <c r="CB5" s="51"/>
      <c r="CC5" s="51"/>
      <c r="CD5" s="51"/>
      <c r="CE5" s="51"/>
      <c r="CF5" s="34">
        <f t="shared" ref="CF5:CF45" si="4">BM5+BF5+AC5+V5+O5</f>
        <v>0</v>
      </c>
      <c r="CG5" s="34"/>
      <c r="CH5" s="34"/>
      <c r="CI5" s="34"/>
      <c r="CJ5" s="34"/>
      <c r="CK5" s="34"/>
      <c r="CL5" s="34"/>
      <c r="CM5" s="51">
        <v>0</v>
      </c>
      <c r="CN5" s="51"/>
      <c r="CO5" s="51"/>
      <c r="CP5" s="51"/>
      <c r="CQ5" s="51"/>
      <c r="CR5" s="51">
        <v>0</v>
      </c>
      <c r="CS5" s="51"/>
      <c r="CT5" s="51"/>
      <c r="CU5" s="51"/>
      <c r="CV5" s="51"/>
      <c r="CW5" s="34">
        <f t="shared" ref="CW5:CW45" si="5">INT(CR5*CM5*CF5)</f>
        <v>0</v>
      </c>
      <c r="CX5" s="34"/>
      <c r="CY5" s="34"/>
      <c r="CZ5" s="34"/>
      <c r="DA5" s="34"/>
      <c r="DB5" s="34"/>
      <c r="DC5" s="34"/>
      <c r="DD5" s="44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6"/>
    </row>
    <row r="6" spans="1:122" ht="17.100000000000001" customHeight="1" x14ac:dyDescent="0.15">
      <c r="A6" s="47">
        <v>3</v>
      </c>
      <c r="B6" s="47"/>
      <c r="C6" s="48"/>
      <c r="D6" s="48"/>
      <c r="E6" s="48"/>
      <c r="F6" s="48"/>
      <c r="G6" s="49"/>
      <c r="H6" s="49"/>
      <c r="I6" s="49"/>
      <c r="J6" s="49"/>
      <c r="K6" s="49"/>
      <c r="L6" s="49"/>
      <c r="M6" s="49"/>
      <c r="N6" s="49"/>
      <c r="O6" s="50">
        <v>0</v>
      </c>
      <c r="P6" s="50"/>
      <c r="Q6" s="50"/>
      <c r="R6" s="50"/>
      <c r="S6" s="50"/>
      <c r="T6" s="50"/>
      <c r="U6" s="50"/>
      <c r="V6" s="50">
        <v>0</v>
      </c>
      <c r="W6" s="50"/>
      <c r="X6" s="50"/>
      <c r="Y6" s="50"/>
      <c r="Z6" s="50"/>
      <c r="AA6" s="50"/>
      <c r="AB6" s="50"/>
      <c r="AC6" s="50">
        <v>0</v>
      </c>
      <c r="AD6" s="50"/>
      <c r="AE6" s="50"/>
      <c r="AF6" s="50"/>
      <c r="AG6" s="50"/>
      <c r="AH6" s="50"/>
      <c r="AI6" s="50"/>
      <c r="AJ6" s="50">
        <v>0</v>
      </c>
      <c r="AK6" s="50"/>
      <c r="AL6" s="50"/>
      <c r="AM6" s="50"/>
      <c r="AN6" s="50"/>
      <c r="AO6" s="50"/>
      <c r="AP6" s="50"/>
      <c r="AQ6" s="52">
        <v>0</v>
      </c>
      <c r="AR6" s="52"/>
      <c r="AS6" s="52"/>
      <c r="AT6" s="52"/>
      <c r="AU6" s="51">
        <v>0</v>
      </c>
      <c r="AV6" s="51"/>
      <c r="AW6" s="51"/>
      <c r="AX6" s="51"/>
      <c r="AY6" s="34">
        <f t="shared" si="0"/>
        <v>0</v>
      </c>
      <c r="AZ6" s="34"/>
      <c r="BA6" s="34"/>
      <c r="BB6" s="34"/>
      <c r="BC6" s="34"/>
      <c r="BD6" s="34"/>
      <c r="BE6" s="34"/>
      <c r="BF6" s="34">
        <f t="shared" si="1"/>
        <v>0</v>
      </c>
      <c r="BG6" s="34"/>
      <c r="BH6" s="34"/>
      <c r="BI6" s="34"/>
      <c r="BJ6" s="34"/>
      <c r="BK6" s="34"/>
      <c r="BL6" s="34"/>
      <c r="BM6" s="34">
        <f t="shared" si="2"/>
        <v>0</v>
      </c>
      <c r="BN6" s="34"/>
      <c r="BO6" s="34"/>
      <c r="BP6" s="34"/>
      <c r="BQ6" s="34"/>
      <c r="BR6" s="34"/>
      <c r="BS6" s="34"/>
      <c r="BT6" s="34">
        <f t="shared" si="3"/>
        <v>0</v>
      </c>
      <c r="BU6" s="34"/>
      <c r="BV6" s="34"/>
      <c r="BW6" s="34"/>
      <c r="BX6" s="34"/>
      <c r="BY6" s="34"/>
      <c r="BZ6" s="34"/>
      <c r="CA6" s="51">
        <v>0</v>
      </c>
      <c r="CB6" s="51"/>
      <c r="CC6" s="51"/>
      <c r="CD6" s="51"/>
      <c r="CE6" s="51"/>
      <c r="CF6" s="34">
        <f t="shared" si="4"/>
        <v>0</v>
      </c>
      <c r="CG6" s="34"/>
      <c r="CH6" s="34"/>
      <c r="CI6" s="34"/>
      <c r="CJ6" s="34"/>
      <c r="CK6" s="34"/>
      <c r="CL6" s="34"/>
      <c r="CM6" s="51">
        <v>0</v>
      </c>
      <c r="CN6" s="51"/>
      <c r="CO6" s="51"/>
      <c r="CP6" s="51"/>
      <c r="CQ6" s="51"/>
      <c r="CR6" s="51">
        <v>0</v>
      </c>
      <c r="CS6" s="51"/>
      <c r="CT6" s="51"/>
      <c r="CU6" s="51"/>
      <c r="CV6" s="51"/>
      <c r="CW6" s="34">
        <f t="shared" si="5"/>
        <v>0</v>
      </c>
      <c r="CX6" s="34"/>
      <c r="CY6" s="34"/>
      <c r="CZ6" s="34"/>
      <c r="DA6" s="34"/>
      <c r="DB6" s="34"/>
      <c r="DC6" s="34"/>
      <c r="DD6" s="44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6"/>
    </row>
    <row r="7" spans="1:122" ht="17.100000000000001" customHeight="1" x14ac:dyDescent="0.15">
      <c r="A7" s="47">
        <v>4</v>
      </c>
      <c r="B7" s="47"/>
      <c r="C7" s="48"/>
      <c r="D7" s="48"/>
      <c r="E7" s="48"/>
      <c r="F7" s="48"/>
      <c r="G7" s="49"/>
      <c r="H7" s="49"/>
      <c r="I7" s="49"/>
      <c r="J7" s="49"/>
      <c r="K7" s="49"/>
      <c r="L7" s="49"/>
      <c r="M7" s="49"/>
      <c r="N7" s="49"/>
      <c r="O7" s="50">
        <v>0</v>
      </c>
      <c r="P7" s="50"/>
      <c r="Q7" s="50"/>
      <c r="R7" s="50"/>
      <c r="S7" s="50"/>
      <c r="T7" s="50"/>
      <c r="U7" s="50"/>
      <c r="V7" s="50">
        <v>0</v>
      </c>
      <c r="W7" s="50"/>
      <c r="X7" s="50"/>
      <c r="Y7" s="50"/>
      <c r="Z7" s="50"/>
      <c r="AA7" s="50"/>
      <c r="AB7" s="50"/>
      <c r="AC7" s="50">
        <v>0</v>
      </c>
      <c r="AD7" s="50"/>
      <c r="AE7" s="50"/>
      <c r="AF7" s="50"/>
      <c r="AG7" s="50"/>
      <c r="AH7" s="50"/>
      <c r="AI7" s="50"/>
      <c r="AJ7" s="50">
        <v>0</v>
      </c>
      <c r="AK7" s="50"/>
      <c r="AL7" s="50"/>
      <c r="AM7" s="50"/>
      <c r="AN7" s="50"/>
      <c r="AO7" s="50"/>
      <c r="AP7" s="50"/>
      <c r="AQ7" s="52">
        <v>0</v>
      </c>
      <c r="AR7" s="52"/>
      <c r="AS7" s="52"/>
      <c r="AT7" s="52"/>
      <c r="AU7" s="51">
        <v>0</v>
      </c>
      <c r="AV7" s="51"/>
      <c r="AW7" s="51"/>
      <c r="AX7" s="51"/>
      <c r="AY7" s="34">
        <f t="shared" si="0"/>
        <v>0</v>
      </c>
      <c r="AZ7" s="34"/>
      <c r="BA7" s="34"/>
      <c r="BB7" s="34"/>
      <c r="BC7" s="34"/>
      <c r="BD7" s="34"/>
      <c r="BE7" s="34"/>
      <c r="BF7" s="34">
        <f t="shared" si="1"/>
        <v>0</v>
      </c>
      <c r="BG7" s="34"/>
      <c r="BH7" s="34"/>
      <c r="BI7" s="34"/>
      <c r="BJ7" s="34"/>
      <c r="BK7" s="34"/>
      <c r="BL7" s="34"/>
      <c r="BM7" s="34">
        <f t="shared" si="2"/>
        <v>0</v>
      </c>
      <c r="BN7" s="34"/>
      <c r="BO7" s="34"/>
      <c r="BP7" s="34"/>
      <c r="BQ7" s="34"/>
      <c r="BR7" s="34"/>
      <c r="BS7" s="34"/>
      <c r="BT7" s="34">
        <f t="shared" si="3"/>
        <v>0</v>
      </c>
      <c r="BU7" s="34"/>
      <c r="BV7" s="34"/>
      <c r="BW7" s="34"/>
      <c r="BX7" s="34"/>
      <c r="BY7" s="34"/>
      <c r="BZ7" s="34"/>
      <c r="CA7" s="51">
        <v>0</v>
      </c>
      <c r="CB7" s="51"/>
      <c r="CC7" s="51"/>
      <c r="CD7" s="51"/>
      <c r="CE7" s="51"/>
      <c r="CF7" s="34">
        <f t="shared" si="4"/>
        <v>0</v>
      </c>
      <c r="CG7" s="34"/>
      <c r="CH7" s="34"/>
      <c r="CI7" s="34"/>
      <c r="CJ7" s="34"/>
      <c r="CK7" s="34"/>
      <c r="CL7" s="34"/>
      <c r="CM7" s="51">
        <v>0</v>
      </c>
      <c r="CN7" s="51"/>
      <c r="CO7" s="51"/>
      <c r="CP7" s="51"/>
      <c r="CQ7" s="51"/>
      <c r="CR7" s="51">
        <v>0</v>
      </c>
      <c r="CS7" s="51"/>
      <c r="CT7" s="51"/>
      <c r="CU7" s="51"/>
      <c r="CV7" s="51"/>
      <c r="CW7" s="34">
        <f t="shared" si="5"/>
        <v>0</v>
      </c>
      <c r="CX7" s="34"/>
      <c r="CY7" s="34"/>
      <c r="CZ7" s="34"/>
      <c r="DA7" s="34"/>
      <c r="DB7" s="34"/>
      <c r="DC7" s="34"/>
      <c r="DD7" s="44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6"/>
    </row>
    <row r="8" spans="1:122" ht="17.100000000000001" customHeight="1" x14ac:dyDescent="0.15">
      <c r="A8" s="47">
        <v>5</v>
      </c>
      <c r="B8" s="47"/>
      <c r="C8" s="48"/>
      <c r="D8" s="48"/>
      <c r="E8" s="48"/>
      <c r="F8" s="48"/>
      <c r="G8" s="49"/>
      <c r="H8" s="49"/>
      <c r="I8" s="49"/>
      <c r="J8" s="49"/>
      <c r="K8" s="49"/>
      <c r="L8" s="49"/>
      <c r="M8" s="49"/>
      <c r="N8" s="49"/>
      <c r="O8" s="50">
        <v>0</v>
      </c>
      <c r="P8" s="50"/>
      <c r="Q8" s="50"/>
      <c r="R8" s="50"/>
      <c r="S8" s="50"/>
      <c r="T8" s="50"/>
      <c r="U8" s="50"/>
      <c r="V8" s="50">
        <v>0</v>
      </c>
      <c r="W8" s="50"/>
      <c r="X8" s="50"/>
      <c r="Y8" s="50"/>
      <c r="Z8" s="50"/>
      <c r="AA8" s="50"/>
      <c r="AB8" s="50"/>
      <c r="AC8" s="50">
        <v>0</v>
      </c>
      <c r="AD8" s="50"/>
      <c r="AE8" s="50"/>
      <c r="AF8" s="50"/>
      <c r="AG8" s="50"/>
      <c r="AH8" s="50"/>
      <c r="AI8" s="50"/>
      <c r="AJ8" s="50">
        <v>0</v>
      </c>
      <c r="AK8" s="50"/>
      <c r="AL8" s="50"/>
      <c r="AM8" s="50"/>
      <c r="AN8" s="50"/>
      <c r="AO8" s="50"/>
      <c r="AP8" s="50"/>
      <c r="AQ8" s="52">
        <v>0</v>
      </c>
      <c r="AR8" s="52"/>
      <c r="AS8" s="52"/>
      <c r="AT8" s="52"/>
      <c r="AU8" s="51">
        <v>0</v>
      </c>
      <c r="AV8" s="51"/>
      <c r="AW8" s="51"/>
      <c r="AX8" s="51"/>
      <c r="AY8" s="34">
        <f t="shared" si="0"/>
        <v>0</v>
      </c>
      <c r="AZ8" s="34"/>
      <c r="BA8" s="34"/>
      <c r="BB8" s="34"/>
      <c r="BC8" s="34"/>
      <c r="BD8" s="34"/>
      <c r="BE8" s="34"/>
      <c r="BF8" s="34">
        <f t="shared" si="1"/>
        <v>0</v>
      </c>
      <c r="BG8" s="34"/>
      <c r="BH8" s="34"/>
      <c r="BI8" s="34"/>
      <c r="BJ8" s="34"/>
      <c r="BK8" s="34"/>
      <c r="BL8" s="34"/>
      <c r="BM8" s="34">
        <f t="shared" si="2"/>
        <v>0</v>
      </c>
      <c r="BN8" s="34"/>
      <c r="BO8" s="34"/>
      <c r="BP8" s="34"/>
      <c r="BQ8" s="34"/>
      <c r="BR8" s="34"/>
      <c r="BS8" s="34"/>
      <c r="BT8" s="34">
        <f t="shared" si="3"/>
        <v>0</v>
      </c>
      <c r="BU8" s="34"/>
      <c r="BV8" s="34"/>
      <c r="BW8" s="34"/>
      <c r="BX8" s="34"/>
      <c r="BY8" s="34"/>
      <c r="BZ8" s="34"/>
      <c r="CA8" s="51">
        <v>0</v>
      </c>
      <c r="CB8" s="51"/>
      <c r="CC8" s="51"/>
      <c r="CD8" s="51"/>
      <c r="CE8" s="51"/>
      <c r="CF8" s="34">
        <f t="shared" si="4"/>
        <v>0</v>
      </c>
      <c r="CG8" s="34"/>
      <c r="CH8" s="34"/>
      <c r="CI8" s="34"/>
      <c r="CJ8" s="34"/>
      <c r="CK8" s="34"/>
      <c r="CL8" s="34"/>
      <c r="CM8" s="51">
        <v>0</v>
      </c>
      <c r="CN8" s="51"/>
      <c r="CO8" s="51"/>
      <c r="CP8" s="51"/>
      <c r="CQ8" s="51"/>
      <c r="CR8" s="51">
        <v>0</v>
      </c>
      <c r="CS8" s="51"/>
      <c r="CT8" s="51"/>
      <c r="CU8" s="51"/>
      <c r="CV8" s="51"/>
      <c r="CW8" s="34">
        <f t="shared" si="5"/>
        <v>0</v>
      </c>
      <c r="CX8" s="34"/>
      <c r="CY8" s="34"/>
      <c r="CZ8" s="34"/>
      <c r="DA8" s="34"/>
      <c r="DB8" s="34"/>
      <c r="DC8" s="34"/>
      <c r="DD8" s="44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6"/>
    </row>
    <row r="9" spans="1:122" ht="17.100000000000001" customHeight="1" x14ac:dyDescent="0.15">
      <c r="A9" s="47">
        <v>6</v>
      </c>
      <c r="B9" s="47"/>
      <c r="C9" s="48"/>
      <c r="D9" s="48"/>
      <c r="E9" s="48"/>
      <c r="F9" s="48"/>
      <c r="G9" s="49"/>
      <c r="H9" s="49"/>
      <c r="I9" s="49"/>
      <c r="J9" s="49"/>
      <c r="K9" s="49"/>
      <c r="L9" s="49"/>
      <c r="M9" s="49"/>
      <c r="N9" s="49"/>
      <c r="O9" s="50">
        <v>0</v>
      </c>
      <c r="P9" s="50"/>
      <c r="Q9" s="50"/>
      <c r="R9" s="50"/>
      <c r="S9" s="50"/>
      <c r="T9" s="50"/>
      <c r="U9" s="50"/>
      <c r="V9" s="50">
        <v>0</v>
      </c>
      <c r="W9" s="50"/>
      <c r="X9" s="50"/>
      <c r="Y9" s="50"/>
      <c r="Z9" s="50"/>
      <c r="AA9" s="50"/>
      <c r="AB9" s="50"/>
      <c r="AC9" s="50">
        <v>0</v>
      </c>
      <c r="AD9" s="50"/>
      <c r="AE9" s="50"/>
      <c r="AF9" s="50"/>
      <c r="AG9" s="50"/>
      <c r="AH9" s="50"/>
      <c r="AI9" s="50"/>
      <c r="AJ9" s="50">
        <v>0</v>
      </c>
      <c r="AK9" s="50"/>
      <c r="AL9" s="50"/>
      <c r="AM9" s="50"/>
      <c r="AN9" s="50"/>
      <c r="AO9" s="50"/>
      <c r="AP9" s="50"/>
      <c r="AQ9" s="52">
        <v>0</v>
      </c>
      <c r="AR9" s="52"/>
      <c r="AS9" s="52"/>
      <c r="AT9" s="52"/>
      <c r="AU9" s="51">
        <v>0</v>
      </c>
      <c r="AV9" s="51"/>
      <c r="AW9" s="51"/>
      <c r="AX9" s="51"/>
      <c r="AY9" s="34">
        <f t="shared" si="0"/>
        <v>0</v>
      </c>
      <c r="AZ9" s="34"/>
      <c r="BA9" s="34"/>
      <c r="BB9" s="34"/>
      <c r="BC9" s="34"/>
      <c r="BD9" s="34"/>
      <c r="BE9" s="34"/>
      <c r="BF9" s="34">
        <f t="shared" si="1"/>
        <v>0</v>
      </c>
      <c r="BG9" s="34"/>
      <c r="BH9" s="34"/>
      <c r="BI9" s="34"/>
      <c r="BJ9" s="34"/>
      <c r="BK9" s="34"/>
      <c r="BL9" s="34"/>
      <c r="BM9" s="34">
        <f t="shared" si="2"/>
        <v>0</v>
      </c>
      <c r="BN9" s="34"/>
      <c r="BO9" s="34"/>
      <c r="BP9" s="34"/>
      <c r="BQ9" s="34"/>
      <c r="BR9" s="34"/>
      <c r="BS9" s="34"/>
      <c r="BT9" s="34">
        <f t="shared" si="3"/>
        <v>0</v>
      </c>
      <c r="BU9" s="34"/>
      <c r="BV9" s="34"/>
      <c r="BW9" s="34"/>
      <c r="BX9" s="34"/>
      <c r="BY9" s="34"/>
      <c r="BZ9" s="34"/>
      <c r="CA9" s="51">
        <v>0</v>
      </c>
      <c r="CB9" s="51"/>
      <c r="CC9" s="51"/>
      <c r="CD9" s="51"/>
      <c r="CE9" s="51"/>
      <c r="CF9" s="34">
        <f t="shared" si="4"/>
        <v>0</v>
      </c>
      <c r="CG9" s="34"/>
      <c r="CH9" s="34"/>
      <c r="CI9" s="34"/>
      <c r="CJ9" s="34"/>
      <c r="CK9" s="34"/>
      <c r="CL9" s="34"/>
      <c r="CM9" s="51">
        <v>0</v>
      </c>
      <c r="CN9" s="51"/>
      <c r="CO9" s="51"/>
      <c r="CP9" s="51"/>
      <c r="CQ9" s="51"/>
      <c r="CR9" s="51">
        <v>0</v>
      </c>
      <c r="CS9" s="51"/>
      <c r="CT9" s="51"/>
      <c r="CU9" s="51"/>
      <c r="CV9" s="51"/>
      <c r="CW9" s="34">
        <f t="shared" si="5"/>
        <v>0</v>
      </c>
      <c r="CX9" s="34"/>
      <c r="CY9" s="34"/>
      <c r="CZ9" s="34"/>
      <c r="DA9" s="34"/>
      <c r="DB9" s="34"/>
      <c r="DC9" s="34"/>
      <c r="DD9" s="44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6"/>
    </row>
    <row r="10" spans="1:122" ht="17.100000000000001" customHeight="1" x14ac:dyDescent="0.15">
      <c r="A10" s="47">
        <v>7</v>
      </c>
      <c r="B10" s="47"/>
      <c r="C10" s="48"/>
      <c r="D10" s="48"/>
      <c r="E10" s="48"/>
      <c r="F10" s="48"/>
      <c r="G10" s="49"/>
      <c r="H10" s="49"/>
      <c r="I10" s="49"/>
      <c r="J10" s="49"/>
      <c r="K10" s="49"/>
      <c r="L10" s="49"/>
      <c r="M10" s="49"/>
      <c r="N10" s="49"/>
      <c r="O10" s="50">
        <v>0</v>
      </c>
      <c r="P10" s="50"/>
      <c r="Q10" s="50"/>
      <c r="R10" s="50"/>
      <c r="S10" s="50"/>
      <c r="T10" s="50"/>
      <c r="U10" s="50"/>
      <c r="V10" s="50">
        <v>0</v>
      </c>
      <c r="W10" s="50"/>
      <c r="X10" s="50"/>
      <c r="Y10" s="50"/>
      <c r="Z10" s="50"/>
      <c r="AA10" s="50"/>
      <c r="AB10" s="50"/>
      <c r="AC10" s="50">
        <v>0</v>
      </c>
      <c r="AD10" s="50"/>
      <c r="AE10" s="50"/>
      <c r="AF10" s="50"/>
      <c r="AG10" s="50"/>
      <c r="AH10" s="50"/>
      <c r="AI10" s="50"/>
      <c r="AJ10" s="50">
        <v>0</v>
      </c>
      <c r="AK10" s="50"/>
      <c r="AL10" s="50"/>
      <c r="AM10" s="50"/>
      <c r="AN10" s="50"/>
      <c r="AO10" s="50"/>
      <c r="AP10" s="50"/>
      <c r="AQ10" s="52">
        <v>0</v>
      </c>
      <c r="AR10" s="52"/>
      <c r="AS10" s="52"/>
      <c r="AT10" s="52"/>
      <c r="AU10" s="51">
        <v>0</v>
      </c>
      <c r="AV10" s="51"/>
      <c r="AW10" s="51"/>
      <c r="AX10" s="51"/>
      <c r="AY10" s="34">
        <f t="shared" si="0"/>
        <v>0</v>
      </c>
      <c r="AZ10" s="34"/>
      <c r="BA10" s="34"/>
      <c r="BB10" s="34"/>
      <c r="BC10" s="34"/>
      <c r="BD10" s="34"/>
      <c r="BE10" s="34"/>
      <c r="BF10" s="34">
        <f t="shared" si="1"/>
        <v>0</v>
      </c>
      <c r="BG10" s="34"/>
      <c r="BH10" s="34"/>
      <c r="BI10" s="34"/>
      <c r="BJ10" s="34"/>
      <c r="BK10" s="34"/>
      <c r="BL10" s="34"/>
      <c r="BM10" s="34">
        <f t="shared" si="2"/>
        <v>0</v>
      </c>
      <c r="BN10" s="34"/>
      <c r="BO10" s="34"/>
      <c r="BP10" s="34"/>
      <c r="BQ10" s="34"/>
      <c r="BR10" s="34"/>
      <c r="BS10" s="34"/>
      <c r="BT10" s="34">
        <f t="shared" si="3"/>
        <v>0</v>
      </c>
      <c r="BU10" s="34"/>
      <c r="BV10" s="34"/>
      <c r="BW10" s="34"/>
      <c r="BX10" s="34"/>
      <c r="BY10" s="34"/>
      <c r="BZ10" s="34"/>
      <c r="CA10" s="51">
        <v>0</v>
      </c>
      <c r="CB10" s="51"/>
      <c r="CC10" s="51"/>
      <c r="CD10" s="51"/>
      <c r="CE10" s="51"/>
      <c r="CF10" s="34">
        <f t="shared" si="4"/>
        <v>0</v>
      </c>
      <c r="CG10" s="34"/>
      <c r="CH10" s="34"/>
      <c r="CI10" s="34"/>
      <c r="CJ10" s="34"/>
      <c r="CK10" s="34"/>
      <c r="CL10" s="34"/>
      <c r="CM10" s="51">
        <v>0</v>
      </c>
      <c r="CN10" s="51"/>
      <c r="CO10" s="51"/>
      <c r="CP10" s="51"/>
      <c r="CQ10" s="51"/>
      <c r="CR10" s="51">
        <v>0</v>
      </c>
      <c r="CS10" s="51"/>
      <c r="CT10" s="51"/>
      <c r="CU10" s="51"/>
      <c r="CV10" s="51"/>
      <c r="CW10" s="34">
        <f t="shared" si="5"/>
        <v>0</v>
      </c>
      <c r="CX10" s="34"/>
      <c r="CY10" s="34"/>
      <c r="CZ10" s="34"/>
      <c r="DA10" s="34"/>
      <c r="DB10" s="34"/>
      <c r="DC10" s="34"/>
      <c r="DD10" s="44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6"/>
    </row>
    <row r="11" spans="1:122" ht="17.100000000000001" customHeight="1" x14ac:dyDescent="0.15">
      <c r="A11" s="47">
        <v>8</v>
      </c>
      <c r="B11" s="47"/>
      <c r="C11" s="48"/>
      <c r="D11" s="48"/>
      <c r="E11" s="48"/>
      <c r="F11" s="48"/>
      <c r="G11" s="49"/>
      <c r="H11" s="49"/>
      <c r="I11" s="49"/>
      <c r="J11" s="49"/>
      <c r="K11" s="49"/>
      <c r="L11" s="49"/>
      <c r="M11" s="49"/>
      <c r="N11" s="49"/>
      <c r="O11" s="50">
        <v>0</v>
      </c>
      <c r="P11" s="50"/>
      <c r="Q11" s="50"/>
      <c r="R11" s="50"/>
      <c r="S11" s="50"/>
      <c r="T11" s="50"/>
      <c r="U11" s="50"/>
      <c r="V11" s="50">
        <v>0</v>
      </c>
      <c r="W11" s="50"/>
      <c r="X11" s="50"/>
      <c r="Y11" s="50"/>
      <c r="Z11" s="50"/>
      <c r="AA11" s="50"/>
      <c r="AB11" s="50"/>
      <c r="AC11" s="50">
        <v>0</v>
      </c>
      <c r="AD11" s="50"/>
      <c r="AE11" s="50"/>
      <c r="AF11" s="50"/>
      <c r="AG11" s="50"/>
      <c r="AH11" s="50"/>
      <c r="AI11" s="50"/>
      <c r="AJ11" s="50">
        <v>0</v>
      </c>
      <c r="AK11" s="50"/>
      <c r="AL11" s="50"/>
      <c r="AM11" s="50"/>
      <c r="AN11" s="50"/>
      <c r="AO11" s="50"/>
      <c r="AP11" s="50"/>
      <c r="AQ11" s="52">
        <v>0</v>
      </c>
      <c r="AR11" s="52"/>
      <c r="AS11" s="52"/>
      <c r="AT11" s="52"/>
      <c r="AU11" s="51">
        <v>0</v>
      </c>
      <c r="AV11" s="51"/>
      <c r="AW11" s="51"/>
      <c r="AX11" s="51"/>
      <c r="AY11" s="34">
        <f t="shared" si="0"/>
        <v>0</v>
      </c>
      <c r="AZ11" s="34"/>
      <c r="BA11" s="34"/>
      <c r="BB11" s="34"/>
      <c r="BC11" s="34"/>
      <c r="BD11" s="34"/>
      <c r="BE11" s="34"/>
      <c r="BF11" s="34">
        <f t="shared" si="1"/>
        <v>0</v>
      </c>
      <c r="BG11" s="34"/>
      <c r="BH11" s="34"/>
      <c r="BI11" s="34"/>
      <c r="BJ11" s="34"/>
      <c r="BK11" s="34"/>
      <c r="BL11" s="34"/>
      <c r="BM11" s="34">
        <f t="shared" si="2"/>
        <v>0</v>
      </c>
      <c r="BN11" s="34"/>
      <c r="BO11" s="34"/>
      <c r="BP11" s="34"/>
      <c r="BQ11" s="34"/>
      <c r="BR11" s="34"/>
      <c r="BS11" s="34"/>
      <c r="BT11" s="34">
        <f t="shared" si="3"/>
        <v>0</v>
      </c>
      <c r="BU11" s="34"/>
      <c r="BV11" s="34"/>
      <c r="BW11" s="34"/>
      <c r="BX11" s="34"/>
      <c r="BY11" s="34"/>
      <c r="BZ11" s="34"/>
      <c r="CA11" s="51">
        <v>0</v>
      </c>
      <c r="CB11" s="51"/>
      <c r="CC11" s="51"/>
      <c r="CD11" s="51"/>
      <c r="CE11" s="51"/>
      <c r="CF11" s="34">
        <f t="shared" si="4"/>
        <v>0</v>
      </c>
      <c r="CG11" s="34"/>
      <c r="CH11" s="34"/>
      <c r="CI11" s="34"/>
      <c r="CJ11" s="34"/>
      <c r="CK11" s="34"/>
      <c r="CL11" s="34"/>
      <c r="CM11" s="51">
        <v>0</v>
      </c>
      <c r="CN11" s="51"/>
      <c r="CO11" s="51"/>
      <c r="CP11" s="51"/>
      <c r="CQ11" s="51"/>
      <c r="CR11" s="51">
        <v>0</v>
      </c>
      <c r="CS11" s="51"/>
      <c r="CT11" s="51"/>
      <c r="CU11" s="51"/>
      <c r="CV11" s="51"/>
      <c r="CW11" s="34">
        <f t="shared" si="5"/>
        <v>0</v>
      </c>
      <c r="CX11" s="34"/>
      <c r="CY11" s="34"/>
      <c r="CZ11" s="34"/>
      <c r="DA11" s="34"/>
      <c r="DB11" s="34"/>
      <c r="DC11" s="34"/>
      <c r="DD11" s="44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6"/>
    </row>
    <row r="12" spans="1:122" ht="17.100000000000001" customHeight="1" x14ac:dyDescent="0.15">
      <c r="A12" s="47">
        <v>9</v>
      </c>
      <c r="B12" s="47"/>
      <c r="C12" s="48"/>
      <c r="D12" s="48"/>
      <c r="E12" s="48"/>
      <c r="F12" s="48"/>
      <c r="G12" s="49"/>
      <c r="H12" s="49"/>
      <c r="I12" s="49"/>
      <c r="J12" s="49"/>
      <c r="K12" s="49"/>
      <c r="L12" s="49"/>
      <c r="M12" s="49"/>
      <c r="N12" s="49"/>
      <c r="O12" s="50">
        <v>0</v>
      </c>
      <c r="P12" s="50"/>
      <c r="Q12" s="50"/>
      <c r="R12" s="50"/>
      <c r="S12" s="50"/>
      <c r="T12" s="50"/>
      <c r="U12" s="50"/>
      <c r="V12" s="50">
        <v>0</v>
      </c>
      <c r="W12" s="50"/>
      <c r="X12" s="50"/>
      <c r="Y12" s="50"/>
      <c r="Z12" s="50"/>
      <c r="AA12" s="50"/>
      <c r="AB12" s="50"/>
      <c r="AC12" s="50">
        <v>0</v>
      </c>
      <c r="AD12" s="50"/>
      <c r="AE12" s="50"/>
      <c r="AF12" s="50"/>
      <c r="AG12" s="50"/>
      <c r="AH12" s="50"/>
      <c r="AI12" s="50"/>
      <c r="AJ12" s="50">
        <v>0</v>
      </c>
      <c r="AK12" s="50"/>
      <c r="AL12" s="50"/>
      <c r="AM12" s="50"/>
      <c r="AN12" s="50"/>
      <c r="AO12" s="50"/>
      <c r="AP12" s="50"/>
      <c r="AQ12" s="52">
        <v>0</v>
      </c>
      <c r="AR12" s="52"/>
      <c r="AS12" s="52"/>
      <c r="AT12" s="52"/>
      <c r="AU12" s="51">
        <v>0</v>
      </c>
      <c r="AV12" s="51"/>
      <c r="AW12" s="51"/>
      <c r="AX12" s="51"/>
      <c r="AY12" s="34">
        <f t="shared" si="0"/>
        <v>0</v>
      </c>
      <c r="AZ12" s="34"/>
      <c r="BA12" s="34"/>
      <c r="BB12" s="34"/>
      <c r="BC12" s="34"/>
      <c r="BD12" s="34"/>
      <c r="BE12" s="34"/>
      <c r="BF12" s="34">
        <f t="shared" si="1"/>
        <v>0</v>
      </c>
      <c r="BG12" s="34"/>
      <c r="BH12" s="34"/>
      <c r="BI12" s="34"/>
      <c r="BJ12" s="34"/>
      <c r="BK12" s="34"/>
      <c r="BL12" s="34"/>
      <c r="BM12" s="34">
        <f t="shared" si="2"/>
        <v>0</v>
      </c>
      <c r="BN12" s="34"/>
      <c r="BO12" s="34"/>
      <c r="BP12" s="34"/>
      <c r="BQ12" s="34"/>
      <c r="BR12" s="34"/>
      <c r="BS12" s="34"/>
      <c r="BT12" s="34">
        <f t="shared" si="3"/>
        <v>0</v>
      </c>
      <c r="BU12" s="34"/>
      <c r="BV12" s="34"/>
      <c r="BW12" s="34"/>
      <c r="BX12" s="34"/>
      <c r="BY12" s="34"/>
      <c r="BZ12" s="34"/>
      <c r="CA12" s="51">
        <v>0</v>
      </c>
      <c r="CB12" s="51"/>
      <c r="CC12" s="51"/>
      <c r="CD12" s="51"/>
      <c r="CE12" s="51"/>
      <c r="CF12" s="34">
        <f t="shared" si="4"/>
        <v>0</v>
      </c>
      <c r="CG12" s="34"/>
      <c r="CH12" s="34"/>
      <c r="CI12" s="34"/>
      <c r="CJ12" s="34"/>
      <c r="CK12" s="34"/>
      <c r="CL12" s="34"/>
      <c r="CM12" s="51">
        <v>0</v>
      </c>
      <c r="CN12" s="51"/>
      <c r="CO12" s="51"/>
      <c r="CP12" s="51"/>
      <c r="CQ12" s="51"/>
      <c r="CR12" s="51">
        <v>0</v>
      </c>
      <c r="CS12" s="51"/>
      <c r="CT12" s="51"/>
      <c r="CU12" s="51"/>
      <c r="CV12" s="51"/>
      <c r="CW12" s="34">
        <f t="shared" si="5"/>
        <v>0</v>
      </c>
      <c r="CX12" s="34"/>
      <c r="CY12" s="34"/>
      <c r="CZ12" s="34"/>
      <c r="DA12" s="34"/>
      <c r="DB12" s="34"/>
      <c r="DC12" s="34"/>
      <c r="DD12" s="44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6"/>
    </row>
    <row r="13" spans="1:122" ht="17.100000000000001" customHeight="1" x14ac:dyDescent="0.15">
      <c r="A13" s="47">
        <v>10</v>
      </c>
      <c r="B13" s="47"/>
      <c r="C13" s="48"/>
      <c r="D13" s="48"/>
      <c r="E13" s="48"/>
      <c r="F13" s="48"/>
      <c r="G13" s="49"/>
      <c r="H13" s="49"/>
      <c r="I13" s="49"/>
      <c r="J13" s="49"/>
      <c r="K13" s="49"/>
      <c r="L13" s="49"/>
      <c r="M13" s="49"/>
      <c r="N13" s="49"/>
      <c r="O13" s="50">
        <v>0</v>
      </c>
      <c r="P13" s="50"/>
      <c r="Q13" s="50"/>
      <c r="R13" s="50"/>
      <c r="S13" s="50"/>
      <c r="T13" s="50"/>
      <c r="U13" s="50"/>
      <c r="V13" s="50">
        <v>0</v>
      </c>
      <c r="W13" s="50"/>
      <c r="X13" s="50"/>
      <c r="Y13" s="50"/>
      <c r="Z13" s="50"/>
      <c r="AA13" s="50"/>
      <c r="AB13" s="50"/>
      <c r="AC13" s="50">
        <v>0</v>
      </c>
      <c r="AD13" s="50"/>
      <c r="AE13" s="50"/>
      <c r="AF13" s="50"/>
      <c r="AG13" s="50"/>
      <c r="AH13" s="50"/>
      <c r="AI13" s="50"/>
      <c r="AJ13" s="50">
        <v>0</v>
      </c>
      <c r="AK13" s="50"/>
      <c r="AL13" s="50"/>
      <c r="AM13" s="50"/>
      <c r="AN13" s="50"/>
      <c r="AO13" s="50"/>
      <c r="AP13" s="50"/>
      <c r="AQ13" s="52">
        <v>0</v>
      </c>
      <c r="AR13" s="52"/>
      <c r="AS13" s="52"/>
      <c r="AT13" s="52"/>
      <c r="AU13" s="51">
        <v>0</v>
      </c>
      <c r="AV13" s="51"/>
      <c r="AW13" s="51"/>
      <c r="AX13" s="51"/>
      <c r="AY13" s="34">
        <f t="shared" si="0"/>
        <v>0</v>
      </c>
      <c r="AZ13" s="34"/>
      <c r="BA13" s="34"/>
      <c r="BB13" s="34"/>
      <c r="BC13" s="34"/>
      <c r="BD13" s="34"/>
      <c r="BE13" s="34"/>
      <c r="BF13" s="34">
        <f t="shared" si="1"/>
        <v>0</v>
      </c>
      <c r="BG13" s="34"/>
      <c r="BH13" s="34"/>
      <c r="BI13" s="34"/>
      <c r="BJ13" s="34"/>
      <c r="BK13" s="34"/>
      <c r="BL13" s="34"/>
      <c r="BM13" s="34">
        <f t="shared" si="2"/>
        <v>0</v>
      </c>
      <c r="BN13" s="34"/>
      <c r="BO13" s="34"/>
      <c r="BP13" s="34"/>
      <c r="BQ13" s="34"/>
      <c r="BR13" s="34"/>
      <c r="BS13" s="34"/>
      <c r="BT13" s="34">
        <f t="shared" si="3"/>
        <v>0</v>
      </c>
      <c r="BU13" s="34"/>
      <c r="BV13" s="34"/>
      <c r="BW13" s="34"/>
      <c r="BX13" s="34"/>
      <c r="BY13" s="34"/>
      <c r="BZ13" s="34"/>
      <c r="CA13" s="51">
        <v>0</v>
      </c>
      <c r="CB13" s="51"/>
      <c r="CC13" s="51"/>
      <c r="CD13" s="51"/>
      <c r="CE13" s="51"/>
      <c r="CF13" s="34">
        <f t="shared" si="4"/>
        <v>0</v>
      </c>
      <c r="CG13" s="34"/>
      <c r="CH13" s="34"/>
      <c r="CI13" s="34"/>
      <c r="CJ13" s="34"/>
      <c r="CK13" s="34"/>
      <c r="CL13" s="34"/>
      <c r="CM13" s="51">
        <v>0</v>
      </c>
      <c r="CN13" s="51"/>
      <c r="CO13" s="51"/>
      <c r="CP13" s="51"/>
      <c r="CQ13" s="51"/>
      <c r="CR13" s="51">
        <v>0</v>
      </c>
      <c r="CS13" s="51"/>
      <c r="CT13" s="51"/>
      <c r="CU13" s="51"/>
      <c r="CV13" s="51"/>
      <c r="CW13" s="34">
        <f t="shared" si="5"/>
        <v>0</v>
      </c>
      <c r="CX13" s="34"/>
      <c r="CY13" s="34"/>
      <c r="CZ13" s="34"/>
      <c r="DA13" s="34"/>
      <c r="DB13" s="34"/>
      <c r="DC13" s="34"/>
      <c r="DD13" s="44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6"/>
    </row>
    <row r="14" spans="1:122" ht="17.100000000000001" customHeight="1" x14ac:dyDescent="0.15">
      <c r="A14" s="47">
        <v>11</v>
      </c>
      <c r="B14" s="47"/>
      <c r="C14" s="48"/>
      <c r="D14" s="48"/>
      <c r="E14" s="48"/>
      <c r="F14" s="48"/>
      <c r="G14" s="49"/>
      <c r="H14" s="49"/>
      <c r="I14" s="49"/>
      <c r="J14" s="49"/>
      <c r="K14" s="49"/>
      <c r="L14" s="49"/>
      <c r="M14" s="49"/>
      <c r="N14" s="49"/>
      <c r="O14" s="50">
        <v>0</v>
      </c>
      <c r="P14" s="50"/>
      <c r="Q14" s="50"/>
      <c r="R14" s="50"/>
      <c r="S14" s="50"/>
      <c r="T14" s="50"/>
      <c r="U14" s="50"/>
      <c r="V14" s="50">
        <v>0</v>
      </c>
      <c r="W14" s="50"/>
      <c r="X14" s="50"/>
      <c r="Y14" s="50"/>
      <c r="Z14" s="50"/>
      <c r="AA14" s="50"/>
      <c r="AB14" s="50"/>
      <c r="AC14" s="50">
        <v>0</v>
      </c>
      <c r="AD14" s="50"/>
      <c r="AE14" s="50"/>
      <c r="AF14" s="50"/>
      <c r="AG14" s="50"/>
      <c r="AH14" s="50"/>
      <c r="AI14" s="50"/>
      <c r="AJ14" s="50">
        <v>0</v>
      </c>
      <c r="AK14" s="50"/>
      <c r="AL14" s="50"/>
      <c r="AM14" s="50"/>
      <c r="AN14" s="50"/>
      <c r="AO14" s="50"/>
      <c r="AP14" s="50"/>
      <c r="AQ14" s="52">
        <v>0</v>
      </c>
      <c r="AR14" s="52"/>
      <c r="AS14" s="52"/>
      <c r="AT14" s="52"/>
      <c r="AU14" s="51">
        <v>0</v>
      </c>
      <c r="AV14" s="51"/>
      <c r="AW14" s="51"/>
      <c r="AX14" s="51"/>
      <c r="AY14" s="34">
        <f t="shared" si="0"/>
        <v>0</v>
      </c>
      <c r="AZ14" s="34"/>
      <c r="BA14" s="34"/>
      <c r="BB14" s="34"/>
      <c r="BC14" s="34"/>
      <c r="BD14" s="34"/>
      <c r="BE14" s="34"/>
      <c r="BF14" s="34">
        <f t="shared" si="1"/>
        <v>0</v>
      </c>
      <c r="BG14" s="34"/>
      <c r="BH14" s="34"/>
      <c r="BI14" s="34"/>
      <c r="BJ14" s="34"/>
      <c r="BK14" s="34"/>
      <c r="BL14" s="34"/>
      <c r="BM14" s="34">
        <f t="shared" si="2"/>
        <v>0</v>
      </c>
      <c r="BN14" s="34"/>
      <c r="BO14" s="34"/>
      <c r="BP14" s="34"/>
      <c r="BQ14" s="34"/>
      <c r="BR14" s="34"/>
      <c r="BS14" s="34"/>
      <c r="BT14" s="34">
        <f t="shared" si="3"/>
        <v>0</v>
      </c>
      <c r="BU14" s="34"/>
      <c r="BV14" s="34"/>
      <c r="BW14" s="34"/>
      <c r="BX14" s="34"/>
      <c r="BY14" s="34"/>
      <c r="BZ14" s="34"/>
      <c r="CA14" s="51">
        <v>0</v>
      </c>
      <c r="CB14" s="51"/>
      <c r="CC14" s="51"/>
      <c r="CD14" s="51"/>
      <c r="CE14" s="51"/>
      <c r="CF14" s="34">
        <f t="shared" si="4"/>
        <v>0</v>
      </c>
      <c r="CG14" s="34"/>
      <c r="CH14" s="34"/>
      <c r="CI14" s="34"/>
      <c r="CJ14" s="34"/>
      <c r="CK14" s="34"/>
      <c r="CL14" s="34"/>
      <c r="CM14" s="51">
        <v>0</v>
      </c>
      <c r="CN14" s="51"/>
      <c r="CO14" s="51"/>
      <c r="CP14" s="51"/>
      <c r="CQ14" s="51"/>
      <c r="CR14" s="51">
        <v>0</v>
      </c>
      <c r="CS14" s="51"/>
      <c r="CT14" s="51"/>
      <c r="CU14" s="51"/>
      <c r="CV14" s="51"/>
      <c r="CW14" s="34">
        <f t="shared" si="5"/>
        <v>0</v>
      </c>
      <c r="CX14" s="34"/>
      <c r="CY14" s="34"/>
      <c r="CZ14" s="34"/>
      <c r="DA14" s="34"/>
      <c r="DB14" s="34"/>
      <c r="DC14" s="34"/>
      <c r="DD14" s="44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6"/>
    </row>
    <row r="15" spans="1:122" ht="17.100000000000001" customHeight="1" x14ac:dyDescent="0.15">
      <c r="A15" s="47">
        <v>12</v>
      </c>
      <c r="B15" s="47"/>
      <c r="C15" s="48"/>
      <c r="D15" s="48"/>
      <c r="E15" s="48"/>
      <c r="F15" s="48"/>
      <c r="G15" s="49"/>
      <c r="H15" s="49"/>
      <c r="I15" s="49"/>
      <c r="J15" s="49"/>
      <c r="K15" s="49"/>
      <c r="L15" s="49"/>
      <c r="M15" s="49"/>
      <c r="N15" s="49"/>
      <c r="O15" s="50">
        <v>0</v>
      </c>
      <c r="P15" s="50"/>
      <c r="Q15" s="50"/>
      <c r="R15" s="50"/>
      <c r="S15" s="50"/>
      <c r="T15" s="50"/>
      <c r="U15" s="50"/>
      <c r="V15" s="50">
        <v>0</v>
      </c>
      <c r="W15" s="50"/>
      <c r="X15" s="50"/>
      <c r="Y15" s="50"/>
      <c r="Z15" s="50"/>
      <c r="AA15" s="50"/>
      <c r="AB15" s="50"/>
      <c r="AC15" s="50">
        <v>0</v>
      </c>
      <c r="AD15" s="50"/>
      <c r="AE15" s="50"/>
      <c r="AF15" s="50"/>
      <c r="AG15" s="50"/>
      <c r="AH15" s="50"/>
      <c r="AI15" s="50"/>
      <c r="AJ15" s="50">
        <v>0</v>
      </c>
      <c r="AK15" s="50"/>
      <c r="AL15" s="50"/>
      <c r="AM15" s="50"/>
      <c r="AN15" s="50"/>
      <c r="AO15" s="50"/>
      <c r="AP15" s="50"/>
      <c r="AQ15" s="52">
        <v>0</v>
      </c>
      <c r="AR15" s="52"/>
      <c r="AS15" s="52"/>
      <c r="AT15" s="52"/>
      <c r="AU15" s="51">
        <v>0</v>
      </c>
      <c r="AV15" s="51"/>
      <c r="AW15" s="51"/>
      <c r="AX15" s="51"/>
      <c r="AY15" s="34">
        <f t="shared" si="0"/>
        <v>0</v>
      </c>
      <c r="AZ15" s="34"/>
      <c r="BA15" s="34"/>
      <c r="BB15" s="34"/>
      <c r="BC15" s="34"/>
      <c r="BD15" s="34"/>
      <c r="BE15" s="34"/>
      <c r="BF15" s="34">
        <f t="shared" si="1"/>
        <v>0</v>
      </c>
      <c r="BG15" s="34"/>
      <c r="BH15" s="34"/>
      <c r="BI15" s="34"/>
      <c r="BJ15" s="34"/>
      <c r="BK15" s="34"/>
      <c r="BL15" s="34"/>
      <c r="BM15" s="34">
        <f t="shared" si="2"/>
        <v>0</v>
      </c>
      <c r="BN15" s="34"/>
      <c r="BO15" s="34"/>
      <c r="BP15" s="34"/>
      <c r="BQ15" s="34"/>
      <c r="BR15" s="34"/>
      <c r="BS15" s="34"/>
      <c r="BT15" s="34">
        <f t="shared" si="3"/>
        <v>0</v>
      </c>
      <c r="BU15" s="34"/>
      <c r="BV15" s="34"/>
      <c r="BW15" s="34"/>
      <c r="BX15" s="34"/>
      <c r="BY15" s="34"/>
      <c r="BZ15" s="34"/>
      <c r="CA15" s="51">
        <v>0</v>
      </c>
      <c r="CB15" s="51"/>
      <c r="CC15" s="51"/>
      <c r="CD15" s="51"/>
      <c r="CE15" s="51"/>
      <c r="CF15" s="34">
        <f t="shared" si="4"/>
        <v>0</v>
      </c>
      <c r="CG15" s="34"/>
      <c r="CH15" s="34"/>
      <c r="CI15" s="34"/>
      <c r="CJ15" s="34"/>
      <c r="CK15" s="34"/>
      <c r="CL15" s="34"/>
      <c r="CM15" s="51">
        <v>0</v>
      </c>
      <c r="CN15" s="51"/>
      <c r="CO15" s="51"/>
      <c r="CP15" s="51"/>
      <c r="CQ15" s="51"/>
      <c r="CR15" s="51">
        <v>0</v>
      </c>
      <c r="CS15" s="51"/>
      <c r="CT15" s="51"/>
      <c r="CU15" s="51"/>
      <c r="CV15" s="51"/>
      <c r="CW15" s="34">
        <f t="shared" si="5"/>
        <v>0</v>
      </c>
      <c r="CX15" s="34"/>
      <c r="CY15" s="34"/>
      <c r="CZ15" s="34"/>
      <c r="DA15" s="34"/>
      <c r="DB15" s="34"/>
      <c r="DC15" s="34"/>
      <c r="DD15" s="44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6"/>
    </row>
    <row r="16" spans="1:122" ht="17.100000000000001" customHeight="1" x14ac:dyDescent="0.15">
      <c r="A16" s="47">
        <v>13</v>
      </c>
      <c r="B16" s="47"/>
      <c r="C16" s="48"/>
      <c r="D16" s="48"/>
      <c r="E16" s="48"/>
      <c r="F16" s="48"/>
      <c r="G16" s="49"/>
      <c r="H16" s="49"/>
      <c r="I16" s="49"/>
      <c r="J16" s="49"/>
      <c r="K16" s="49"/>
      <c r="L16" s="49"/>
      <c r="M16" s="49"/>
      <c r="N16" s="49"/>
      <c r="O16" s="50">
        <v>0</v>
      </c>
      <c r="P16" s="50"/>
      <c r="Q16" s="50"/>
      <c r="R16" s="50"/>
      <c r="S16" s="50"/>
      <c r="T16" s="50"/>
      <c r="U16" s="50"/>
      <c r="V16" s="50">
        <v>0</v>
      </c>
      <c r="W16" s="50"/>
      <c r="X16" s="50"/>
      <c r="Y16" s="50"/>
      <c r="Z16" s="50"/>
      <c r="AA16" s="50"/>
      <c r="AB16" s="50"/>
      <c r="AC16" s="50">
        <v>0</v>
      </c>
      <c r="AD16" s="50"/>
      <c r="AE16" s="50"/>
      <c r="AF16" s="50"/>
      <c r="AG16" s="50"/>
      <c r="AH16" s="50"/>
      <c r="AI16" s="50"/>
      <c r="AJ16" s="50">
        <v>0</v>
      </c>
      <c r="AK16" s="50"/>
      <c r="AL16" s="50"/>
      <c r="AM16" s="50"/>
      <c r="AN16" s="50"/>
      <c r="AO16" s="50"/>
      <c r="AP16" s="50"/>
      <c r="AQ16" s="52">
        <v>0</v>
      </c>
      <c r="AR16" s="52"/>
      <c r="AS16" s="52"/>
      <c r="AT16" s="52"/>
      <c r="AU16" s="51">
        <v>0</v>
      </c>
      <c r="AV16" s="51"/>
      <c r="AW16" s="51"/>
      <c r="AX16" s="51"/>
      <c r="AY16" s="34">
        <f t="shared" si="0"/>
        <v>0</v>
      </c>
      <c r="AZ16" s="34"/>
      <c r="BA16" s="34"/>
      <c r="BB16" s="34"/>
      <c r="BC16" s="34"/>
      <c r="BD16" s="34"/>
      <c r="BE16" s="34"/>
      <c r="BF16" s="34">
        <f t="shared" si="1"/>
        <v>0</v>
      </c>
      <c r="BG16" s="34"/>
      <c r="BH16" s="34"/>
      <c r="BI16" s="34"/>
      <c r="BJ16" s="34"/>
      <c r="BK16" s="34"/>
      <c r="BL16" s="34"/>
      <c r="BM16" s="34">
        <f t="shared" si="2"/>
        <v>0</v>
      </c>
      <c r="BN16" s="34"/>
      <c r="BO16" s="34"/>
      <c r="BP16" s="34"/>
      <c r="BQ16" s="34"/>
      <c r="BR16" s="34"/>
      <c r="BS16" s="34"/>
      <c r="BT16" s="34">
        <f t="shared" si="3"/>
        <v>0</v>
      </c>
      <c r="BU16" s="34"/>
      <c r="BV16" s="34"/>
      <c r="BW16" s="34"/>
      <c r="BX16" s="34"/>
      <c r="BY16" s="34"/>
      <c r="BZ16" s="34"/>
      <c r="CA16" s="51">
        <v>0</v>
      </c>
      <c r="CB16" s="51"/>
      <c r="CC16" s="51"/>
      <c r="CD16" s="51"/>
      <c r="CE16" s="51"/>
      <c r="CF16" s="34">
        <f t="shared" si="4"/>
        <v>0</v>
      </c>
      <c r="CG16" s="34"/>
      <c r="CH16" s="34"/>
      <c r="CI16" s="34"/>
      <c r="CJ16" s="34"/>
      <c r="CK16" s="34"/>
      <c r="CL16" s="34"/>
      <c r="CM16" s="51">
        <v>0</v>
      </c>
      <c r="CN16" s="51"/>
      <c r="CO16" s="51"/>
      <c r="CP16" s="51"/>
      <c r="CQ16" s="51"/>
      <c r="CR16" s="51">
        <v>0</v>
      </c>
      <c r="CS16" s="51"/>
      <c r="CT16" s="51"/>
      <c r="CU16" s="51"/>
      <c r="CV16" s="51"/>
      <c r="CW16" s="34">
        <f t="shared" si="5"/>
        <v>0</v>
      </c>
      <c r="CX16" s="34"/>
      <c r="CY16" s="34"/>
      <c r="CZ16" s="34"/>
      <c r="DA16" s="34"/>
      <c r="DB16" s="34"/>
      <c r="DC16" s="34"/>
      <c r="DD16" s="44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6"/>
    </row>
    <row r="17" spans="1:122" ht="17.100000000000001" customHeight="1" x14ac:dyDescent="0.15">
      <c r="A17" s="47">
        <v>14</v>
      </c>
      <c r="B17" s="47"/>
      <c r="C17" s="48"/>
      <c r="D17" s="48"/>
      <c r="E17" s="48"/>
      <c r="F17" s="48"/>
      <c r="G17" s="49"/>
      <c r="H17" s="49"/>
      <c r="I17" s="49"/>
      <c r="J17" s="49"/>
      <c r="K17" s="49"/>
      <c r="L17" s="49"/>
      <c r="M17" s="49"/>
      <c r="N17" s="49"/>
      <c r="O17" s="50">
        <v>0</v>
      </c>
      <c r="P17" s="50"/>
      <c r="Q17" s="50"/>
      <c r="R17" s="50"/>
      <c r="S17" s="50"/>
      <c r="T17" s="50"/>
      <c r="U17" s="50"/>
      <c r="V17" s="50">
        <v>0</v>
      </c>
      <c r="W17" s="50"/>
      <c r="X17" s="50"/>
      <c r="Y17" s="50"/>
      <c r="Z17" s="50"/>
      <c r="AA17" s="50"/>
      <c r="AB17" s="50"/>
      <c r="AC17" s="50">
        <v>0</v>
      </c>
      <c r="AD17" s="50"/>
      <c r="AE17" s="50"/>
      <c r="AF17" s="50"/>
      <c r="AG17" s="50"/>
      <c r="AH17" s="50"/>
      <c r="AI17" s="50"/>
      <c r="AJ17" s="50">
        <v>0</v>
      </c>
      <c r="AK17" s="50"/>
      <c r="AL17" s="50"/>
      <c r="AM17" s="50"/>
      <c r="AN17" s="50"/>
      <c r="AO17" s="50"/>
      <c r="AP17" s="50"/>
      <c r="AQ17" s="52">
        <v>0</v>
      </c>
      <c r="AR17" s="52"/>
      <c r="AS17" s="52"/>
      <c r="AT17" s="52"/>
      <c r="AU17" s="51">
        <v>0</v>
      </c>
      <c r="AV17" s="51"/>
      <c r="AW17" s="51"/>
      <c r="AX17" s="51"/>
      <c r="AY17" s="34">
        <f t="shared" si="0"/>
        <v>0</v>
      </c>
      <c r="AZ17" s="34"/>
      <c r="BA17" s="34"/>
      <c r="BB17" s="34"/>
      <c r="BC17" s="34"/>
      <c r="BD17" s="34"/>
      <c r="BE17" s="34"/>
      <c r="BF17" s="34">
        <f t="shared" si="1"/>
        <v>0</v>
      </c>
      <c r="BG17" s="34"/>
      <c r="BH17" s="34"/>
      <c r="BI17" s="34"/>
      <c r="BJ17" s="34"/>
      <c r="BK17" s="34"/>
      <c r="BL17" s="34"/>
      <c r="BM17" s="34">
        <f t="shared" si="2"/>
        <v>0</v>
      </c>
      <c r="BN17" s="34"/>
      <c r="BO17" s="34"/>
      <c r="BP17" s="34"/>
      <c r="BQ17" s="34"/>
      <c r="BR17" s="34"/>
      <c r="BS17" s="34"/>
      <c r="BT17" s="34">
        <f t="shared" si="3"/>
        <v>0</v>
      </c>
      <c r="BU17" s="34"/>
      <c r="BV17" s="34"/>
      <c r="BW17" s="34"/>
      <c r="BX17" s="34"/>
      <c r="BY17" s="34"/>
      <c r="BZ17" s="34"/>
      <c r="CA17" s="51">
        <v>0</v>
      </c>
      <c r="CB17" s="51"/>
      <c r="CC17" s="51"/>
      <c r="CD17" s="51"/>
      <c r="CE17" s="51"/>
      <c r="CF17" s="34">
        <f t="shared" si="4"/>
        <v>0</v>
      </c>
      <c r="CG17" s="34"/>
      <c r="CH17" s="34"/>
      <c r="CI17" s="34"/>
      <c r="CJ17" s="34"/>
      <c r="CK17" s="34"/>
      <c r="CL17" s="34"/>
      <c r="CM17" s="51">
        <v>0</v>
      </c>
      <c r="CN17" s="51"/>
      <c r="CO17" s="51"/>
      <c r="CP17" s="51"/>
      <c r="CQ17" s="51"/>
      <c r="CR17" s="51">
        <v>0</v>
      </c>
      <c r="CS17" s="51"/>
      <c r="CT17" s="51"/>
      <c r="CU17" s="51"/>
      <c r="CV17" s="51"/>
      <c r="CW17" s="34">
        <f t="shared" si="5"/>
        <v>0</v>
      </c>
      <c r="CX17" s="34"/>
      <c r="CY17" s="34"/>
      <c r="CZ17" s="34"/>
      <c r="DA17" s="34"/>
      <c r="DB17" s="34"/>
      <c r="DC17" s="34"/>
      <c r="DD17" s="44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6"/>
    </row>
    <row r="18" spans="1:122" ht="17.100000000000001" customHeight="1" x14ac:dyDescent="0.15">
      <c r="A18" s="47">
        <v>15</v>
      </c>
      <c r="B18" s="47"/>
      <c r="C18" s="48"/>
      <c r="D18" s="48"/>
      <c r="E18" s="48"/>
      <c r="F18" s="48"/>
      <c r="G18" s="49"/>
      <c r="H18" s="49"/>
      <c r="I18" s="49"/>
      <c r="J18" s="49"/>
      <c r="K18" s="49"/>
      <c r="L18" s="49"/>
      <c r="M18" s="49"/>
      <c r="N18" s="49"/>
      <c r="O18" s="50">
        <v>0</v>
      </c>
      <c r="P18" s="50"/>
      <c r="Q18" s="50"/>
      <c r="R18" s="50"/>
      <c r="S18" s="50"/>
      <c r="T18" s="50"/>
      <c r="U18" s="50"/>
      <c r="V18" s="50">
        <v>0</v>
      </c>
      <c r="W18" s="50"/>
      <c r="X18" s="50"/>
      <c r="Y18" s="50"/>
      <c r="Z18" s="50"/>
      <c r="AA18" s="50"/>
      <c r="AB18" s="50"/>
      <c r="AC18" s="50">
        <v>0</v>
      </c>
      <c r="AD18" s="50"/>
      <c r="AE18" s="50"/>
      <c r="AF18" s="50"/>
      <c r="AG18" s="50"/>
      <c r="AH18" s="50"/>
      <c r="AI18" s="50"/>
      <c r="AJ18" s="50">
        <v>0</v>
      </c>
      <c r="AK18" s="50"/>
      <c r="AL18" s="50"/>
      <c r="AM18" s="50"/>
      <c r="AN18" s="50"/>
      <c r="AO18" s="50"/>
      <c r="AP18" s="50"/>
      <c r="AQ18" s="52">
        <v>0</v>
      </c>
      <c r="AR18" s="52"/>
      <c r="AS18" s="52"/>
      <c r="AT18" s="52"/>
      <c r="AU18" s="51">
        <v>0</v>
      </c>
      <c r="AV18" s="51"/>
      <c r="AW18" s="51"/>
      <c r="AX18" s="51"/>
      <c r="AY18" s="34">
        <f t="shared" si="0"/>
        <v>0</v>
      </c>
      <c r="AZ18" s="34"/>
      <c r="BA18" s="34"/>
      <c r="BB18" s="34"/>
      <c r="BC18" s="34"/>
      <c r="BD18" s="34"/>
      <c r="BE18" s="34"/>
      <c r="BF18" s="34">
        <f t="shared" ref="BF18:BF45" si="6">INT((O18+V18+AC18)*AQ18*0.01)</f>
        <v>0</v>
      </c>
      <c r="BG18" s="34"/>
      <c r="BH18" s="34"/>
      <c r="BI18" s="34"/>
      <c r="BJ18" s="34"/>
      <c r="BK18" s="34"/>
      <c r="BL18" s="34"/>
      <c r="BM18" s="34">
        <f t="shared" si="2"/>
        <v>0</v>
      </c>
      <c r="BN18" s="34"/>
      <c r="BO18" s="34"/>
      <c r="BP18" s="34"/>
      <c r="BQ18" s="34"/>
      <c r="BR18" s="34"/>
      <c r="BS18" s="34"/>
      <c r="BT18" s="34">
        <f t="shared" si="3"/>
        <v>0</v>
      </c>
      <c r="BU18" s="34"/>
      <c r="BV18" s="34"/>
      <c r="BW18" s="34"/>
      <c r="BX18" s="34"/>
      <c r="BY18" s="34"/>
      <c r="BZ18" s="34"/>
      <c r="CA18" s="51">
        <v>0</v>
      </c>
      <c r="CB18" s="51"/>
      <c r="CC18" s="51"/>
      <c r="CD18" s="51"/>
      <c r="CE18" s="51"/>
      <c r="CF18" s="34">
        <f t="shared" si="4"/>
        <v>0</v>
      </c>
      <c r="CG18" s="34"/>
      <c r="CH18" s="34"/>
      <c r="CI18" s="34"/>
      <c r="CJ18" s="34"/>
      <c r="CK18" s="34"/>
      <c r="CL18" s="34"/>
      <c r="CM18" s="51">
        <v>0</v>
      </c>
      <c r="CN18" s="51"/>
      <c r="CO18" s="51"/>
      <c r="CP18" s="51"/>
      <c r="CQ18" s="51"/>
      <c r="CR18" s="51">
        <v>0</v>
      </c>
      <c r="CS18" s="51"/>
      <c r="CT18" s="51"/>
      <c r="CU18" s="51"/>
      <c r="CV18" s="51"/>
      <c r="CW18" s="34">
        <f t="shared" si="5"/>
        <v>0</v>
      </c>
      <c r="CX18" s="34"/>
      <c r="CY18" s="34"/>
      <c r="CZ18" s="34"/>
      <c r="DA18" s="34"/>
      <c r="DB18" s="34"/>
      <c r="DC18" s="34"/>
      <c r="DD18" s="44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6"/>
    </row>
    <row r="19" spans="1:122" ht="17.100000000000001" customHeight="1" x14ac:dyDescent="0.15">
      <c r="A19" s="47">
        <v>16</v>
      </c>
      <c r="B19" s="47"/>
      <c r="C19" s="48"/>
      <c r="D19" s="48"/>
      <c r="E19" s="48"/>
      <c r="F19" s="48"/>
      <c r="G19" s="49"/>
      <c r="H19" s="49"/>
      <c r="I19" s="49"/>
      <c r="J19" s="49"/>
      <c r="K19" s="49"/>
      <c r="L19" s="49"/>
      <c r="M19" s="49"/>
      <c r="N19" s="49"/>
      <c r="O19" s="50">
        <v>0</v>
      </c>
      <c r="P19" s="50"/>
      <c r="Q19" s="50"/>
      <c r="R19" s="50"/>
      <c r="S19" s="50"/>
      <c r="T19" s="50"/>
      <c r="U19" s="50"/>
      <c r="V19" s="50">
        <v>0</v>
      </c>
      <c r="W19" s="50"/>
      <c r="X19" s="50"/>
      <c r="Y19" s="50"/>
      <c r="Z19" s="50"/>
      <c r="AA19" s="50"/>
      <c r="AB19" s="50"/>
      <c r="AC19" s="50">
        <v>0</v>
      </c>
      <c r="AD19" s="50"/>
      <c r="AE19" s="50"/>
      <c r="AF19" s="50"/>
      <c r="AG19" s="50"/>
      <c r="AH19" s="50"/>
      <c r="AI19" s="50"/>
      <c r="AJ19" s="50">
        <v>0</v>
      </c>
      <c r="AK19" s="50"/>
      <c r="AL19" s="50"/>
      <c r="AM19" s="50"/>
      <c r="AN19" s="50"/>
      <c r="AO19" s="50"/>
      <c r="AP19" s="50"/>
      <c r="AQ19" s="52">
        <v>0</v>
      </c>
      <c r="AR19" s="52"/>
      <c r="AS19" s="52"/>
      <c r="AT19" s="52"/>
      <c r="AU19" s="51">
        <v>0</v>
      </c>
      <c r="AV19" s="51"/>
      <c r="AW19" s="51"/>
      <c r="AX19" s="51"/>
      <c r="AY19" s="34">
        <f t="shared" si="0"/>
        <v>0</v>
      </c>
      <c r="AZ19" s="34"/>
      <c r="BA19" s="34"/>
      <c r="BB19" s="34"/>
      <c r="BC19" s="34"/>
      <c r="BD19" s="34"/>
      <c r="BE19" s="34"/>
      <c r="BF19" s="34">
        <f t="shared" si="6"/>
        <v>0</v>
      </c>
      <c r="BG19" s="34"/>
      <c r="BH19" s="34"/>
      <c r="BI19" s="34"/>
      <c r="BJ19" s="34"/>
      <c r="BK19" s="34"/>
      <c r="BL19" s="34"/>
      <c r="BM19" s="34">
        <f t="shared" si="2"/>
        <v>0</v>
      </c>
      <c r="BN19" s="34"/>
      <c r="BO19" s="34"/>
      <c r="BP19" s="34"/>
      <c r="BQ19" s="34"/>
      <c r="BR19" s="34"/>
      <c r="BS19" s="34"/>
      <c r="BT19" s="34">
        <f t="shared" si="3"/>
        <v>0</v>
      </c>
      <c r="BU19" s="34"/>
      <c r="BV19" s="34"/>
      <c r="BW19" s="34"/>
      <c r="BX19" s="34"/>
      <c r="BY19" s="34"/>
      <c r="BZ19" s="34"/>
      <c r="CA19" s="51">
        <v>0</v>
      </c>
      <c r="CB19" s="51"/>
      <c r="CC19" s="51"/>
      <c r="CD19" s="51"/>
      <c r="CE19" s="51"/>
      <c r="CF19" s="34">
        <f t="shared" si="4"/>
        <v>0</v>
      </c>
      <c r="CG19" s="34"/>
      <c r="CH19" s="34"/>
      <c r="CI19" s="34"/>
      <c r="CJ19" s="34"/>
      <c r="CK19" s="34"/>
      <c r="CL19" s="34"/>
      <c r="CM19" s="51">
        <v>0</v>
      </c>
      <c r="CN19" s="51"/>
      <c r="CO19" s="51"/>
      <c r="CP19" s="51"/>
      <c r="CQ19" s="51"/>
      <c r="CR19" s="51">
        <v>0</v>
      </c>
      <c r="CS19" s="51"/>
      <c r="CT19" s="51"/>
      <c r="CU19" s="51"/>
      <c r="CV19" s="51"/>
      <c r="CW19" s="34">
        <f t="shared" si="5"/>
        <v>0</v>
      </c>
      <c r="CX19" s="34"/>
      <c r="CY19" s="34"/>
      <c r="CZ19" s="34"/>
      <c r="DA19" s="34"/>
      <c r="DB19" s="34"/>
      <c r="DC19" s="34"/>
      <c r="DD19" s="44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6"/>
    </row>
    <row r="20" spans="1:122" ht="17.100000000000001" customHeight="1" x14ac:dyDescent="0.15">
      <c r="A20" s="47">
        <v>17</v>
      </c>
      <c r="B20" s="47"/>
      <c r="C20" s="48"/>
      <c r="D20" s="48"/>
      <c r="E20" s="48"/>
      <c r="F20" s="48"/>
      <c r="G20" s="49"/>
      <c r="H20" s="49"/>
      <c r="I20" s="49"/>
      <c r="J20" s="49"/>
      <c r="K20" s="49"/>
      <c r="L20" s="49"/>
      <c r="M20" s="49"/>
      <c r="N20" s="49"/>
      <c r="O20" s="50">
        <v>0</v>
      </c>
      <c r="P20" s="50"/>
      <c r="Q20" s="50"/>
      <c r="R20" s="50"/>
      <c r="S20" s="50"/>
      <c r="T20" s="50"/>
      <c r="U20" s="50"/>
      <c r="V20" s="50">
        <v>0</v>
      </c>
      <c r="W20" s="50"/>
      <c r="X20" s="50"/>
      <c r="Y20" s="50"/>
      <c r="Z20" s="50"/>
      <c r="AA20" s="50"/>
      <c r="AB20" s="50"/>
      <c r="AC20" s="50">
        <v>0</v>
      </c>
      <c r="AD20" s="50"/>
      <c r="AE20" s="50"/>
      <c r="AF20" s="50"/>
      <c r="AG20" s="50"/>
      <c r="AH20" s="50"/>
      <c r="AI20" s="50"/>
      <c r="AJ20" s="50">
        <v>0</v>
      </c>
      <c r="AK20" s="50"/>
      <c r="AL20" s="50"/>
      <c r="AM20" s="50"/>
      <c r="AN20" s="50"/>
      <c r="AO20" s="50"/>
      <c r="AP20" s="50"/>
      <c r="AQ20" s="52">
        <v>0</v>
      </c>
      <c r="AR20" s="52"/>
      <c r="AS20" s="52"/>
      <c r="AT20" s="52"/>
      <c r="AU20" s="51">
        <v>0</v>
      </c>
      <c r="AV20" s="51"/>
      <c r="AW20" s="51"/>
      <c r="AX20" s="51"/>
      <c r="AY20" s="34">
        <f t="shared" si="0"/>
        <v>0</v>
      </c>
      <c r="AZ20" s="34"/>
      <c r="BA20" s="34"/>
      <c r="BB20" s="34"/>
      <c r="BC20" s="34"/>
      <c r="BD20" s="34"/>
      <c r="BE20" s="34"/>
      <c r="BF20" s="34">
        <f t="shared" si="6"/>
        <v>0</v>
      </c>
      <c r="BG20" s="34"/>
      <c r="BH20" s="34"/>
      <c r="BI20" s="34"/>
      <c r="BJ20" s="34"/>
      <c r="BK20" s="34"/>
      <c r="BL20" s="34"/>
      <c r="BM20" s="34">
        <f t="shared" si="2"/>
        <v>0</v>
      </c>
      <c r="BN20" s="34"/>
      <c r="BO20" s="34"/>
      <c r="BP20" s="34"/>
      <c r="BQ20" s="34"/>
      <c r="BR20" s="34"/>
      <c r="BS20" s="34"/>
      <c r="BT20" s="34">
        <f t="shared" si="3"/>
        <v>0</v>
      </c>
      <c r="BU20" s="34"/>
      <c r="BV20" s="34"/>
      <c r="BW20" s="34"/>
      <c r="BX20" s="34"/>
      <c r="BY20" s="34"/>
      <c r="BZ20" s="34"/>
      <c r="CA20" s="51">
        <v>0</v>
      </c>
      <c r="CB20" s="51"/>
      <c r="CC20" s="51"/>
      <c r="CD20" s="51"/>
      <c r="CE20" s="51"/>
      <c r="CF20" s="34">
        <f t="shared" si="4"/>
        <v>0</v>
      </c>
      <c r="CG20" s="34"/>
      <c r="CH20" s="34"/>
      <c r="CI20" s="34"/>
      <c r="CJ20" s="34"/>
      <c r="CK20" s="34"/>
      <c r="CL20" s="34"/>
      <c r="CM20" s="51">
        <v>0</v>
      </c>
      <c r="CN20" s="51"/>
      <c r="CO20" s="51"/>
      <c r="CP20" s="51"/>
      <c r="CQ20" s="51"/>
      <c r="CR20" s="51">
        <v>0</v>
      </c>
      <c r="CS20" s="51"/>
      <c r="CT20" s="51"/>
      <c r="CU20" s="51"/>
      <c r="CV20" s="51"/>
      <c r="CW20" s="34">
        <f t="shared" si="5"/>
        <v>0</v>
      </c>
      <c r="CX20" s="34"/>
      <c r="CY20" s="34"/>
      <c r="CZ20" s="34"/>
      <c r="DA20" s="34"/>
      <c r="DB20" s="34"/>
      <c r="DC20" s="34"/>
      <c r="DD20" s="44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6"/>
    </row>
    <row r="21" spans="1:122" ht="17.100000000000001" customHeight="1" x14ac:dyDescent="0.15">
      <c r="A21" s="47">
        <v>18</v>
      </c>
      <c r="B21" s="47"/>
      <c r="C21" s="48"/>
      <c r="D21" s="48"/>
      <c r="E21" s="48"/>
      <c r="F21" s="48"/>
      <c r="G21" s="49"/>
      <c r="H21" s="49"/>
      <c r="I21" s="49"/>
      <c r="J21" s="49"/>
      <c r="K21" s="49"/>
      <c r="L21" s="49"/>
      <c r="M21" s="49"/>
      <c r="N21" s="49"/>
      <c r="O21" s="50">
        <v>0</v>
      </c>
      <c r="P21" s="50"/>
      <c r="Q21" s="50"/>
      <c r="R21" s="50"/>
      <c r="S21" s="50"/>
      <c r="T21" s="50"/>
      <c r="U21" s="50"/>
      <c r="V21" s="50">
        <v>0</v>
      </c>
      <c r="W21" s="50"/>
      <c r="X21" s="50"/>
      <c r="Y21" s="50"/>
      <c r="Z21" s="50"/>
      <c r="AA21" s="50"/>
      <c r="AB21" s="50"/>
      <c r="AC21" s="50">
        <v>0</v>
      </c>
      <c r="AD21" s="50"/>
      <c r="AE21" s="50"/>
      <c r="AF21" s="50"/>
      <c r="AG21" s="50"/>
      <c r="AH21" s="50"/>
      <c r="AI21" s="50"/>
      <c r="AJ21" s="50">
        <v>0</v>
      </c>
      <c r="AK21" s="50"/>
      <c r="AL21" s="50"/>
      <c r="AM21" s="50"/>
      <c r="AN21" s="50"/>
      <c r="AO21" s="50"/>
      <c r="AP21" s="50"/>
      <c r="AQ21" s="52">
        <v>0</v>
      </c>
      <c r="AR21" s="52"/>
      <c r="AS21" s="52"/>
      <c r="AT21" s="52"/>
      <c r="AU21" s="51">
        <v>0</v>
      </c>
      <c r="AV21" s="51"/>
      <c r="AW21" s="51"/>
      <c r="AX21" s="51"/>
      <c r="AY21" s="34">
        <f t="shared" si="0"/>
        <v>0</v>
      </c>
      <c r="AZ21" s="34"/>
      <c r="BA21" s="34"/>
      <c r="BB21" s="34"/>
      <c r="BC21" s="34"/>
      <c r="BD21" s="34"/>
      <c r="BE21" s="34"/>
      <c r="BF21" s="34">
        <f t="shared" si="6"/>
        <v>0</v>
      </c>
      <c r="BG21" s="34"/>
      <c r="BH21" s="34"/>
      <c r="BI21" s="34"/>
      <c r="BJ21" s="34"/>
      <c r="BK21" s="34"/>
      <c r="BL21" s="34"/>
      <c r="BM21" s="34">
        <f t="shared" si="2"/>
        <v>0</v>
      </c>
      <c r="BN21" s="34"/>
      <c r="BO21" s="34"/>
      <c r="BP21" s="34"/>
      <c r="BQ21" s="34"/>
      <c r="BR21" s="34"/>
      <c r="BS21" s="34"/>
      <c r="BT21" s="34">
        <f t="shared" si="3"/>
        <v>0</v>
      </c>
      <c r="BU21" s="34"/>
      <c r="BV21" s="34"/>
      <c r="BW21" s="34"/>
      <c r="BX21" s="34"/>
      <c r="BY21" s="34"/>
      <c r="BZ21" s="34"/>
      <c r="CA21" s="51">
        <v>0</v>
      </c>
      <c r="CB21" s="51"/>
      <c r="CC21" s="51"/>
      <c r="CD21" s="51"/>
      <c r="CE21" s="51"/>
      <c r="CF21" s="34">
        <f t="shared" si="4"/>
        <v>0</v>
      </c>
      <c r="CG21" s="34"/>
      <c r="CH21" s="34"/>
      <c r="CI21" s="34"/>
      <c r="CJ21" s="34"/>
      <c r="CK21" s="34"/>
      <c r="CL21" s="34"/>
      <c r="CM21" s="51">
        <v>0</v>
      </c>
      <c r="CN21" s="51"/>
      <c r="CO21" s="51"/>
      <c r="CP21" s="51"/>
      <c r="CQ21" s="51"/>
      <c r="CR21" s="51">
        <v>0</v>
      </c>
      <c r="CS21" s="51"/>
      <c r="CT21" s="51"/>
      <c r="CU21" s="51"/>
      <c r="CV21" s="51"/>
      <c r="CW21" s="34">
        <f t="shared" si="5"/>
        <v>0</v>
      </c>
      <c r="CX21" s="34"/>
      <c r="CY21" s="34"/>
      <c r="CZ21" s="34"/>
      <c r="DA21" s="34"/>
      <c r="DB21" s="34"/>
      <c r="DC21" s="34"/>
      <c r="DD21" s="44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6"/>
    </row>
    <row r="22" spans="1:122" ht="17.100000000000001" customHeight="1" x14ac:dyDescent="0.15">
      <c r="A22" s="47">
        <v>19</v>
      </c>
      <c r="B22" s="47"/>
      <c r="C22" s="48"/>
      <c r="D22" s="48"/>
      <c r="E22" s="48"/>
      <c r="F22" s="48"/>
      <c r="G22" s="49"/>
      <c r="H22" s="49"/>
      <c r="I22" s="49"/>
      <c r="J22" s="49"/>
      <c r="K22" s="49"/>
      <c r="L22" s="49"/>
      <c r="M22" s="49"/>
      <c r="N22" s="49"/>
      <c r="O22" s="50">
        <v>0</v>
      </c>
      <c r="P22" s="50"/>
      <c r="Q22" s="50"/>
      <c r="R22" s="50"/>
      <c r="S22" s="50"/>
      <c r="T22" s="50"/>
      <c r="U22" s="50"/>
      <c r="V22" s="50">
        <v>0</v>
      </c>
      <c r="W22" s="50"/>
      <c r="X22" s="50"/>
      <c r="Y22" s="50"/>
      <c r="Z22" s="50"/>
      <c r="AA22" s="50"/>
      <c r="AB22" s="50"/>
      <c r="AC22" s="50">
        <v>0</v>
      </c>
      <c r="AD22" s="50"/>
      <c r="AE22" s="50"/>
      <c r="AF22" s="50"/>
      <c r="AG22" s="50"/>
      <c r="AH22" s="50"/>
      <c r="AI22" s="50"/>
      <c r="AJ22" s="50">
        <v>0</v>
      </c>
      <c r="AK22" s="50"/>
      <c r="AL22" s="50"/>
      <c r="AM22" s="50"/>
      <c r="AN22" s="50"/>
      <c r="AO22" s="50"/>
      <c r="AP22" s="50"/>
      <c r="AQ22" s="52">
        <v>0</v>
      </c>
      <c r="AR22" s="52"/>
      <c r="AS22" s="52"/>
      <c r="AT22" s="52"/>
      <c r="AU22" s="51">
        <v>0</v>
      </c>
      <c r="AV22" s="51"/>
      <c r="AW22" s="51"/>
      <c r="AX22" s="51"/>
      <c r="AY22" s="34">
        <f t="shared" si="0"/>
        <v>0</v>
      </c>
      <c r="AZ22" s="34"/>
      <c r="BA22" s="34"/>
      <c r="BB22" s="34"/>
      <c r="BC22" s="34"/>
      <c r="BD22" s="34"/>
      <c r="BE22" s="34"/>
      <c r="BF22" s="34">
        <f t="shared" si="6"/>
        <v>0</v>
      </c>
      <c r="BG22" s="34"/>
      <c r="BH22" s="34"/>
      <c r="BI22" s="34"/>
      <c r="BJ22" s="34"/>
      <c r="BK22" s="34"/>
      <c r="BL22" s="34"/>
      <c r="BM22" s="34">
        <f t="shared" si="2"/>
        <v>0</v>
      </c>
      <c r="BN22" s="34"/>
      <c r="BO22" s="34"/>
      <c r="BP22" s="34"/>
      <c r="BQ22" s="34"/>
      <c r="BR22" s="34"/>
      <c r="BS22" s="34"/>
      <c r="BT22" s="34">
        <f t="shared" si="3"/>
        <v>0</v>
      </c>
      <c r="BU22" s="34"/>
      <c r="BV22" s="34"/>
      <c r="BW22" s="34"/>
      <c r="BX22" s="34"/>
      <c r="BY22" s="34"/>
      <c r="BZ22" s="34"/>
      <c r="CA22" s="51">
        <v>0</v>
      </c>
      <c r="CB22" s="51"/>
      <c r="CC22" s="51"/>
      <c r="CD22" s="51"/>
      <c r="CE22" s="51"/>
      <c r="CF22" s="34">
        <f t="shared" si="4"/>
        <v>0</v>
      </c>
      <c r="CG22" s="34"/>
      <c r="CH22" s="34"/>
      <c r="CI22" s="34"/>
      <c r="CJ22" s="34"/>
      <c r="CK22" s="34"/>
      <c r="CL22" s="34"/>
      <c r="CM22" s="51">
        <v>0</v>
      </c>
      <c r="CN22" s="51"/>
      <c r="CO22" s="51"/>
      <c r="CP22" s="51"/>
      <c r="CQ22" s="51"/>
      <c r="CR22" s="51">
        <v>0</v>
      </c>
      <c r="CS22" s="51"/>
      <c r="CT22" s="51"/>
      <c r="CU22" s="51"/>
      <c r="CV22" s="51"/>
      <c r="CW22" s="34">
        <f t="shared" si="5"/>
        <v>0</v>
      </c>
      <c r="CX22" s="34"/>
      <c r="CY22" s="34"/>
      <c r="CZ22" s="34"/>
      <c r="DA22" s="34"/>
      <c r="DB22" s="34"/>
      <c r="DC22" s="34"/>
      <c r="DD22" s="44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6"/>
    </row>
    <row r="23" spans="1:122" ht="17.100000000000001" customHeight="1" x14ac:dyDescent="0.15">
      <c r="A23" s="47">
        <v>20</v>
      </c>
      <c r="B23" s="47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49"/>
      <c r="O23" s="50">
        <v>0</v>
      </c>
      <c r="P23" s="50"/>
      <c r="Q23" s="50"/>
      <c r="R23" s="50"/>
      <c r="S23" s="50"/>
      <c r="T23" s="50"/>
      <c r="U23" s="50"/>
      <c r="V23" s="50">
        <v>0</v>
      </c>
      <c r="W23" s="50"/>
      <c r="X23" s="50"/>
      <c r="Y23" s="50"/>
      <c r="Z23" s="50"/>
      <c r="AA23" s="50"/>
      <c r="AB23" s="50"/>
      <c r="AC23" s="50">
        <v>0</v>
      </c>
      <c r="AD23" s="50"/>
      <c r="AE23" s="50"/>
      <c r="AF23" s="50"/>
      <c r="AG23" s="50"/>
      <c r="AH23" s="50"/>
      <c r="AI23" s="50"/>
      <c r="AJ23" s="50">
        <v>0</v>
      </c>
      <c r="AK23" s="50"/>
      <c r="AL23" s="50"/>
      <c r="AM23" s="50"/>
      <c r="AN23" s="50"/>
      <c r="AO23" s="50"/>
      <c r="AP23" s="50"/>
      <c r="AQ23" s="52">
        <v>0</v>
      </c>
      <c r="AR23" s="52"/>
      <c r="AS23" s="52"/>
      <c r="AT23" s="52"/>
      <c r="AU23" s="51">
        <v>0</v>
      </c>
      <c r="AV23" s="51"/>
      <c r="AW23" s="51"/>
      <c r="AX23" s="51"/>
      <c r="AY23" s="34">
        <f t="shared" si="0"/>
        <v>0</v>
      </c>
      <c r="AZ23" s="34"/>
      <c r="BA23" s="34"/>
      <c r="BB23" s="34"/>
      <c r="BC23" s="34"/>
      <c r="BD23" s="34"/>
      <c r="BE23" s="34"/>
      <c r="BF23" s="34">
        <f t="shared" si="6"/>
        <v>0</v>
      </c>
      <c r="BG23" s="34"/>
      <c r="BH23" s="34"/>
      <c r="BI23" s="34"/>
      <c r="BJ23" s="34"/>
      <c r="BK23" s="34"/>
      <c r="BL23" s="34"/>
      <c r="BM23" s="34">
        <f t="shared" si="2"/>
        <v>0</v>
      </c>
      <c r="BN23" s="34"/>
      <c r="BO23" s="34"/>
      <c r="BP23" s="34"/>
      <c r="BQ23" s="34"/>
      <c r="BR23" s="34"/>
      <c r="BS23" s="34"/>
      <c r="BT23" s="34">
        <f t="shared" si="3"/>
        <v>0</v>
      </c>
      <c r="BU23" s="34"/>
      <c r="BV23" s="34"/>
      <c r="BW23" s="34"/>
      <c r="BX23" s="34"/>
      <c r="BY23" s="34"/>
      <c r="BZ23" s="34"/>
      <c r="CA23" s="51">
        <v>0</v>
      </c>
      <c r="CB23" s="51"/>
      <c r="CC23" s="51"/>
      <c r="CD23" s="51"/>
      <c r="CE23" s="51"/>
      <c r="CF23" s="34">
        <f t="shared" si="4"/>
        <v>0</v>
      </c>
      <c r="CG23" s="34"/>
      <c r="CH23" s="34"/>
      <c r="CI23" s="34"/>
      <c r="CJ23" s="34"/>
      <c r="CK23" s="34"/>
      <c r="CL23" s="34"/>
      <c r="CM23" s="51">
        <v>0</v>
      </c>
      <c r="CN23" s="51"/>
      <c r="CO23" s="51"/>
      <c r="CP23" s="51"/>
      <c r="CQ23" s="51"/>
      <c r="CR23" s="51">
        <v>0</v>
      </c>
      <c r="CS23" s="51"/>
      <c r="CT23" s="51"/>
      <c r="CU23" s="51"/>
      <c r="CV23" s="51"/>
      <c r="CW23" s="34">
        <f t="shared" si="5"/>
        <v>0</v>
      </c>
      <c r="CX23" s="34"/>
      <c r="CY23" s="34"/>
      <c r="CZ23" s="34"/>
      <c r="DA23" s="34"/>
      <c r="DB23" s="34"/>
      <c r="DC23" s="34"/>
      <c r="DD23" s="44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6"/>
    </row>
    <row r="24" spans="1:122" ht="17.100000000000001" customHeight="1" x14ac:dyDescent="0.15">
      <c r="A24" s="47">
        <v>21</v>
      </c>
      <c r="B24" s="47"/>
      <c r="C24" s="48"/>
      <c r="D24" s="48"/>
      <c r="E24" s="48"/>
      <c r="F24" s="48"/>
      <c r="G24" s="49"/>
      <c r="H24" s="49"/>
      <c r="I24" s="49"/>
      <c r="J24" s="49"/>
      <c r="K24" s="49"/>
      <c r="L24" s="49"/>
      <c r="M24" s="49"/>
      <c r="N24" s="49"/>
      <c r="O24" s="50">
        <v>0</v>
      </c>
      <c r="P24" s="50"/>
      <c r="Q24" s="50"/>
      <c r="R24" s="50"/>
      <c r="S24" s="50"/>
      <c r="T24" s="50"/>
      <c r="U24" s="50"/>
      <c r="V24" s="50">
        <v>0</v>
      </c>
      <c r="W24" s="50"/>
      <c r="X24" s="50"/>
      <c r="Y24" s="50"/>
      <c r="Z24" s="50"/>
      <c r="AA24" s="50"/>
      <c r="AB24" s="50"/>
      <c r="AC24" s="50">
        <v>0</v>
      </c>
      <c r="AD24" s="50"/>
      <c r="AE24" s="50"/>
      <c r="AF24" s="50"/>
      <c r="AG24" s="50"/>
      <c r="AH24" s="50"/>
      <c r="AI24" s="50"/>
      <c r="AJ24" s="50">
        <v>0</v>
      </c>
      <c r="AK24" s="50"/>
      <c r="AL24" s="50"/>
      <c r="AM24" s="50"/>
      <c r="AN24" s="50"/>
      <c r="AO24" s="50"/>
      <c r="AP24" s="50"/>
      <c r="AQ24" s="52">
        <v>0</v>
      </c>
      <c r="AR24" s="52"/>
      <c r="AS24" s="52"/>
      <c r="AT24" s="52"/>
      <c r="AU24" s="51">
        <v>0</v>
      </c>
      <c r="AV24" s="51"/>
      <c r="AW24" s="51"/>
      <c r="AX24" s="51"/>
      <c r="AY24" s="34">
        <f t="shared" si="0"/>
        <v>0</v>
      </c>
      <c r="AZ24" s="34"/>
      <c r="BA24" s="34"/>
      <c r="BB24" s="34"/>
      <c r="BC24" s="34"/>
      <c r="BD24" s="34"/>
      <c r="BE24" s="34"/>
      <c r="BF24" s="34">
        <f t="shared" si="6"/>
        <v>0</v>
      </c>
      <c r="BG24" s="34"/>
      <c r="BH24" s="34"/>
      <c r="BI24" s="34"/>
      <c r="BJ24" s="34"/>
      <c r="BK24" s="34"/>
      <c r="BL24" s="34"/>
      <c r="BM24" s="34">
        <f t="shared" si="2"/>
        <v>0</v>
      </c>
      <c r="BN24" s="34"/>
      <c r="BO24" s="34"/>
      <c r="BP24" s="34"/>
      <c r="BQ24" s="34"/>
      <c r="BR24" s="34"/>
      <c r="BS24" s="34"/>
      <c r="BT24" s="34">
        <f t="shared" si="3"/>
        <v>0</v>
      </c>
      <c r="BU24" s="34"/>
      <c r="BV24" s="34"/>
      <c r="BW24" s="34"/>
      <c r="BX24" s="34"/>
      <c r="BY24" s="34"/>
      <c r="BZ24" s="34"/>
      <c r="CA24" s="51">
        <v>0</v>
      </c>
      <c r="CB24" s="51"/>
      <c r="CC24" s="51"/>
      <c r="CD24" s="51"/>
      <c r="CE24" s="51"/>
      <c r="CF24" s="34">
        <f t="shared" si="4"/>
        <v>0</v>
      </c>
      <c r="CG24" s="34"/>
      <c r="CH24" s="34"/>
      <c r="CI24" s="34"/>
      <c r="CJ24" s="34"/>
      <c r="CK24" s="34"/>
      <c r="CL24" s="34"/>
      <c r="CM24" s="51">
        <v>0</v>
      </c>
      <c r="CN24" s="51"/>
      <c r="CO24" s="51"/>
      <c r="CP24" s="51"/>
      <c r="CQ24" s="51"/>
      <c r="CR24" s="51">
        <v>0</v>
      </c>
      <c r="CS24" s="51"/>
      <c r="CT24" s="51"/>
      <c r="CU24" s="51"/>
      <c r="CV24" s="51"/>
      <c r="CW24" s="34">
        <f t="shared" si="5"/>
        <v>0</v>
      </c>
      <c r="CX24" s="34"/>
      <c r="CY24" s="34"/>
      <c r="CZ24" s="34"/>
      <c r="DA24" s="34"/>
      <c r="DB24" s="34"/>
      <c r="DC24" s="34"/>
      <c r="DD24" s="44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6"/>
    </row>
    <row r="25" spans="1:122" ht="17.100000000000001" customHeight="1" x14ac:dyDescent="0.15">
      <c r="A25" s="47">
        <v>22</v>
      </c>
      <c r="B25" s="47"/>
      <c r="C25" s="48"/>
      <c r="D25" s="48"/>
      <c r="E25" s="48"/>
      <c r="F25" s="48"/>
      <c r="G25" s="49"/>
      <c r="H25" s="49"/>
      <c r="I25" s="49"/>
      <c r="J25" s="49"/>
      <c r="K25" s="49"/>
      <c r="L25" s="49"/>
      <c r="M25" s="49"/>
      <c r="N25" s="49"/>
      <c r="O25" s="50">
        <v>0</v>
      </c>
      <c r="P25" s="50"/>
      <c r="Q25" s="50"/>
      <c r="R25" s="50"/>
      <c r="S25" s="50"/>
      <c r="T25" s="50"/>
      <c r="U25" s="50"/>
      <c r="V25" s="50">
        <v>0</v>
      </c>
      <c r="W25" s="50"/>
      <c r="X25" s="50"/>
      <c r="Y25" s="50"/>
      <c r="Z25" s="50"/>
      <c r="AA25" s="50"/>
      <c r="AB25" s="50"/>
      <c r="AC25" s="50">
        <v>0</v>
      </c>
      <c r="AD25" s="50"/>
      <c r="AE25" s="50"/>
      <c r="AF25" s="50"/>
      <c r="AG25" s="50"/>
      <c r="AH25" s="50"/>
      <c r="AI25" s="50"/>
      <c r="AJ25" s="50">
        <v>0</v>
      </c>
      <c r="AK25" s="50"/>
      <c r="AL25" s="50"/>
      <c r="AM25" s="50"/>
      <c r="AN25" s="50"/>
      <c r="AO25" s="50"/>
      <c r="AP25" s="50"/>
      <c r="AQ25" s="52">
        <v>0</v>
      </c>
      <c r="AR25" s="52"/>
      <c r="AS25" s="52"/>
      <c r="AT25" s="52"/>
      <c r="AU25" s="51">
        <v>0</v>
      </c>
      <c r="AV25" s="51"/>
      <c r="AW25" s="51"/>
      <c r="AX25" s="51"/>
      <c r="AY25" s="34">
        <f t="shared" si="0"/>
        <v>0</v>
      </c>
      <c r="AZ25" s="34"/>
      <c r="BA25" s="34"/>
      <c r="BB25" s="34"/>
      <c r="BC25" s="34"/>
      <c r="BD25" s="34"/>
      <c r="BE25" s="34"/>
      <c r="BF25" s="34">
        <f t="shared" si="6"/>
        <v>0</v>
      </c>
      <c r="BG25" s="34"/>
      <c r="BH25" s="34"/>
      <c r="BI25" s="34"/>
      <c r="BJ25" s="34"/>
      <c r="BK25" s="34"/>
      <c r="BL25" s="34"/>
      <c r="BM25" s="34">
        <f t="shared" si="2"/>
        <v>0</v>
      </c>
      <c r="BN25" s="34"/>
      <c r="BO25" s="34"/>
      <c r="BP25" s="34"/>
      <c r="BQ25" s="34"/>
      <c r="BR25" s="34"/>
      <c r="BS25" s="34"/>
      <c r="BT25" s="34">
        <f t="shared" si="3"/>
        <v>0</v>
      </c>
      <c r="BU25" s="34"/>
      <c r="BV25" s="34"/>
      <c r="BW25" s="34"/>
      <c r="BX25" s="34"/>
      <c r="BY25" s="34"/>
      <c r="BZ25" s="34"/>
      <c r="CA25" s="51">
        <v>0</v>
      </c>
      <c r="CB25" s="51"/>
      <c r="CC25" s="51"/>
      <c r="CD25" s="51"/>
      <c r="CE25" s="51"/>
      <c r="CF25" s="34">
        <f t="shared" si="4"/>
        <v>0</v>
      </c>
      <c r="CG25" s="34"/>
      <c r="CH25" s="34"/>
      <c r="CI25" s="34"/>
      <c r="CJ25" s="34"/>
      <c r="CK25" s="34"/>
      <c r="CL25" s="34"/>
      <c r="CM25" s="51">
        <v>0</v>
      </c>
      <c r="CN25" s="51"/>
      <c r="CO25" s="51"/>
      <c r="CP25" s="51"/>
      <c r="CQ25" s="51"/>
      <c r="CR25" s="51">
        <v>0</v>
      </c>
      <c r="CS25" s="51"/>
      <c r="CT25" s="51"/>
      <c r="CU25" s="51"/>
      <c r="CV25" s="51"/>
      <c r="CW25" s="34">
        <f t="shared" si="5"/>
        <v>0</v>
      </c>
      <c r="CX25" s="34"/>
      <c r="CY25" s="34"/>
      <c r="CZ25" s="34"/>
      <c r="DA25" s="34"/>
      <c r="DB25" s="34"/>
      <c r="DC25" s="34"/>
      <c r="DD25" s="44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6"/>
    </row>
    <row r="26" spans="1:122" ht="17.100000000000001" customHeight="1" x14ac:dyDescent="0.15">
      <c r="A26" s="47">
        <v>23</v>
      </c>
      <c r="B26" s="47"/>
      <c r="C26" s="48"/>
      <c r="D26" s="48"/>
      <c r="E26" s="48"/>
      <c r="F26" s="48"/>
      <c r="G26" s="49"/>
      <c r="H26" s="49"/>
      <c r="I26" s="49"/>
      <c r="J26" s="49"/>
      <c r="K26" s="49"/>
      <c r="L26" s="49"/>
      <c r="M26" s="49"/>
      <c r="N26" s="49"/>
      <c r="O26" s="50">
        <v>0</v>
      </c>
      <c r="P26" s="50"/>
      <c r="Q26" s="50"/>
      <c r="R26" s="50"/>
      <c r="S26" s="50"/>
      <c r="T26" s="50"/>
      <c r="U26" s="50"/>
      <c r="V26" s="50">
        <v>0</v>
      </c>
      <c r="W26" s="50"/>
      <c r="X26" s="50"/>
      <c r="Y26" s="50"/>
      <c r="Z26" s="50"/>
      <c r="AA26" s="50"/>
      <c r="AB26" s="50"/>
      <c r="AC26" s="50">
        <v>0</v>
      </c>
      <c r="AD26" s="50"/>
      <c r="AE26" s="50"/>
      <c r="AF26" s="50"/>
      <c r="AG26" s="50"/>
      <c r="AH26" s="50"/>
      <c r="AI26" s="50"/>
      <c r="AJ26" s="50">
        <v>0</v>
      </c>
      <c r="AK26" s="50"/>
      <c r="AL26" s="50"/>
      <c r="AM26" s="50"/>
      <c r="AN26" s="50"/>
      <c r="AO26" s="50"/>
      <c r="AP26" s="50"/>
      <c r="AQ26" s="52">
        <v>0</v>
      </c>
      <c r="AR26" s="52"/>
      <c r="AS26" s="52"/>
      <c r="AT26" s="52"/>
      <c r="AU26" s="51">
        <v>0</v>
      </c>
      <c r="AV26" s="51"/>
      <c r="AW26" s="51"/>
      <c r="AX26" s="51"/>
      <c r="AY26" s="34">
        <f t="shared" si="0"/>
        <v>0</v>
      </c>
      <c r="AZ26" s="34"/>
      <c r="BA26" s="34"/>
      <c r="BB26" s="34"/>
      <c r="BC26" s="34"/>
      <c r="BD26" s="34"/>
      <c r="BE26" s="34"/>
      <c r="BF26" s="34">
        <f t="shared" si="6"/>
        <v>0</v>
      </c>
      <c r="BG26" s="34"/>
      <c r="BH26" s="34"/>
      <c r="BI26" s="34"/>
      <c r="BJ26" s="34"/>
      <c r="BK26" s="34"/>
      <c r="BL26" s="34"/>
      <c r="BM26" s="34">
        <f t="shared" si="2"/>
        <v>0</v>
      </c>
      <c r="BN26" s="34"/>
      <c r="BO26" s="34"/>
      <c r="BP26" s="34"/>
      <c r="BQ26" s="34"/>
      <c r="BR26" s="34"/>
      <c r="BS26" s="34"/>
      <c r="BT26" s="34">
        <f t="shared" si="3"/>
        <v>0</v>
      </c>
      <c r="BU26" s="34"/>
      <c r="BV26" s="34"/>
      <c r="BW26" s="34"/>
      <c r="BX26" s="34"/>
      <c r="BY26" s="34"/>
      <c r="BZ26" s="34"/>
      <c r="CA26" s="51">
        <v>0</v>
      </c>
      <c r="CB26" s="51"/>
      <c r="CC26" s="51"/>
      <c r="CD26" s="51"/>
      <c r="CE26" s="51"/>
      <c r="CF26" s="34">
        <f t="shared" si="4"/>
        <v>0</v>
      </c>
      <c r="CG26" s="34"/>
      <c r="CH26" s="34"/>
      <c r="CI26" s="34"/>
      <c r="CJ26" s="34"/>
      <c r="CK26" s="34"/>
      <c r="CL26" s="34"/>
      <c r="CM26" s="51">
        <v>0</v>
      </c>
      <c r="CN26" s="51"/>
      <c r="CO26" s="51"/>
      <c r="CP26" s="51"/>
      <c r="CQ26" s="51"/>
      <c r="CR26" s="51">
        <v>0</v>
      </c>
      <c r="CS26" s="51"/>
      <c r="CT26" s="51"/>
      <c r="CU26" s="51"/>
      <c r="CV26" s="51"/>
      <c r="CW26" s="34">
        <f t="shared" si="5"/>
        <v>0</v>
      </c>
      <c r="CX26" s="34"/>
      <c r="CY26" s="34"/>
      <c r="CZ26" s="34"/>
      <c r="DA26" s="34"/>
      <c r="DB26" s="34"/>
      <c r="DC26" s="34"/>
      <c r="DD26" s="44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6"/>
    </row>
    <row r="27" spans="1:122" ht="17.100000000000001" customHeight="1" x14ac:dyDescent="0.15">
      <c r="A27" s="47">
        <v>24</v>
      </c>
      <c r="B27" s="47"/>
      <c r="C27" s="48"/>
      <c r="D27" s="48"/>
      <c r="E27" s="48"/>
      <c r="F27" s="48"/>
      <c r="G27" s="49"/>
      <c r="H27" s="49"/>
      <c r="I27" s="49"/>
      <c r="J27" s="49"/>
      <c r="K27" s="49"/>
      <c r="L27" s="49"/>
      <c r="M27" s="49"/>
      <c r="N27" s="49"/>
      <c r="O27" s="50">
        <v>0</v>
      </c>
      <c r="P27" s="50"/>
      <c r="Q27" s="50"/>
      <c r="R27" s="50"/>
      <c r="S27" s="50"/>
      <c r="T27" s="50"/>
      <c r="U27" s="50"/>
      <c r="V27" s="50">
        <v>0</v>
      </c>
      <c r="W27" s="50"/>
      <c r="X27" s="50"/>
      <c r="Y27" s="50"/>
      <c r="Z27" s="50"/>
      <c r="AA27" s="50"/>
      <c r="AB27" s="50"/>
      <c r="AC27" s="50">
        <v>0</v>
      </c>
      <c r="AD27" s="50"/>
      <c r="AE27" s="50"/>
      <c r="AF27" s="50"/>
      <c r="AG27" s="50"/>
      <c r="AH27" s="50"/>
      <c r="AI27" s="50"/>
      <c r="AJ27" s="50">
        <v>0</v>
      </c>
      <c r="AK27" s="50"/>
      <c r="AL27" s="50"/>
      <c r="AM27" s="50"/>
      <c r="AN27" s="50"/>
      <c r="AO27" s="50"/>
      <c r="AP27" s="50"/>
      <c r="AQ27" s="52">
        <v>0</v>
      </c>
      <c r="AR27" s="52"/>
      <c r="AS27" s="52"/>
      <c r="AT27" s="52"/>
      <c r="AU27" s="51">
        <v>0</v>
      </c>
      <c r="AV27" s="51"/>
      <c r="AW27" s="51"/>
      <c r="AX27" s="51"/>
      <c r="AY27" s="34">
        <f t="shared" si="0"/>
        <v>0</v>
      </c>
      <c r="AZ27" s="34"/>
      <c r="BA27" s="34"/>
      <c r="BB27" s="34"/>
      <c r="BC27" s="34"/>
      <c r="BD27" s="34"/>
      <c r="BE27" s="34"/>
      <c r="BF27" s="34">
        <f t="shared" si="6"/>
        <v>0</v>
      </c>
      <c r="BG27" s="34"/>
      <c r="BH27" s="34"/>
      <c r="BI27" s="34"/>
      <c r="BJ27" s="34"/>
      <c r="BK27" s="34"/>
      <c r="BL27" s="34"/>
      <c r="BM27" s="34">
        <f t="shared" si="2"/>
        <v>0</v>
      </c>
      <c r="BN27" s="34"/>
      <c r="BO27" s="34"/>
      <c r="BP27" s="34"/>
      <c r="BQ27" s="34"/>
      <c r="BR27" s="34"/>
      <c r="BS27" s="34"/>
      <c r="BT27" s="34">
        <f t="shared" si="3"/>
        <v>0</v>
      </c>
      <c r="BU27" s="34"/>
      <c r="BV27" s="34"/>
      <c r="BW27" s="34"/>
      <c r="BX27" s="34"/>
      <c r="BY27" s="34"/>
      <c r="BZ27" s="34"/>
      <c r="CA27" s="51">
        <v>0</v>
      </c>
      <c r="CB27" s="51"/>
      <c r="CC27" s="51"/>
      <c r="CD27" s="51"/>
      <c r="CE27" s="51"/>
      <c r="CF27" s="34">
        <f t="shared" si="4"/>
        <v>0</v>
      </c>
      <c r="CG27" s="34"/>
      <c r="CH27" s="34"/>
      <c r="CI27" s="34"/>
      <c r="CJ27" s="34"/>
      <c r="CK27" s="34"/>
      <c r="CL27" s="34"/>
      <c r="CM27" s="51">
        <v>0</v>
      </c>
      <c r="CN27" s="51"/>
      <c r="CO27" s="51"/>
      <c r="CP27" s="51"/>
      <c r="CQ27" s="51"/>
      <c r="CR27" s="51">
        <v>0</v>
      </c>
      <c r="CS27" s="51"/>
      <c r="CT27" s="51"/>
      <c r="CU27" s="51"/>
      <c r="CV27" s="51"/>
      <c r="CW27" s="34">
        <f t="shared" si="5"/>
        <v>0</v>
      </c>
      <c r="CX27" s="34"/>
      <c r="CY27" s="34"/>
      <c r="CZ27" s="34"/>
      <c r="DA27" s="34"/>
      <c r="DB27" s="34"/>
      <c r="DC27" s="34"/>
      <c r="DD27" s="44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6"/>
    </row>
    <row r="28" spans="1:122" ht="17.100000000000001" customHeight="1" x14ac:dyDescent="0.15">
      <c r="A28" s="47">
        <v>25</v>
      </c>
      <c r="B28" s="47"/>
      <c r="C28" s="48"/>
      <c r="D28" s="48"/>
      <c r="E28" s="48"/>
      <c r="F28" s="48"/>
      <c r="G28" s="49"/>
      <c r="H28" s="49"/>
      <c r="I28" s="49"/>
      <c r="J28" s="49"/>
      <c r="K28" s="49"/>
      <c r="L28" s="49"/>
      <c r="M28" s="49"/>
      <c r="N28" s="49"/>
      <c r="O28" s="50">
        <v>0</v>
      </c>
      <c r="P28" s="50"/>
      <c r="Q28" s="50"/>
      <c r="R28" s="50"/>
      <c r="S28" s="50"/>
      <c r="T28" s="50"/>
      <c r="U28" s="50"/>
      <c r="V28" s="50">
        <v>0</v>
      </c>
      <c r="W28" s="50"/>
      <c r="X28" s="50"/>
      <c r="Y28" s="50"/>
      <c r="Z28" s="50"/>
      <c r="AA28" s="50"/>
      <c r="AB28" s="50"/>
      <c r="AC28" s="50">
        <v>0</v>
      </c>
      <c r="AD28" s="50"/>
      <c r="AE28" s="50"/>
      <c r="AF28" s="50"/>
      <c r="AG28" s="50"/>
      <c r="AH28" s="50"/>
      <c r="AI28" s="50"/>
      <c r="AJ28" s="50">
        <v>0</v>
      </c>
      <c r="AK28" s="50"/>
      <c r="AL28" s="50"/>
      <c r="AM28" s="50"/>
      <c r="AN28" s="50"/>
      <c r="AO28" s="50"/>
      <c r="AP28" s="50"/>
      <c r="AQ28" s="52">
        <v>0</v>
      </c>
      <c r="AR28" s="52"/>
      <c r="AS28" s="52"/>
      <c r="AT28" s="52"/>
      <c r="AU28" s="51">
        <v>0</v>
      </c>
      <c r="AV28" s="51"/>
      <c r="AW28" s="51"/>
      <c r="AX28" s="51"/>
      <c r="AY28" s="34">
        <f t="shared" si="0"/>
        <v>0</v>
      </c>
      <c r="AZ28" s="34"/>
      <c r="BA28" s="34"/>
      <c r="BB28" s="34"/>
      <c r="BC28" s="34"/>
      <c r="BD28" s="34"/>
      <c r="BE28" s="34"/>
      <c r="BF28" s="34">
        <f t="shared" si="6"/>
        <v>0</v>
      </c>
      <c r="BG28" s="34"/>
      <c r="BH28" s="34"/>
      <c r="BI28" s="34"/>
      <c r="BJ28" s="34"/>
      <c r="BK28" s="34"/>
      <c r="BL28" s="34"/>
      <c r="BM28" s="34">
        <f t="shared" si="2"/>
        <v>0</v>
      </c>
      <c r="BN28" s="34"/>
      <c r="BO28" s="34"/>
      <c r="BP28" s="34"/>
      <c r="BQ28" s="34"/>
      <c r="BR28" s="34"/>
      <c r="BS28" s="34"/>
      <c r="BT28" s="34">
        <f t="shared" si="3"/>
        <v>0</v>
      </c>
      <c r="BU28" s="34"/>
      <c r="BV28" s="34"/>
      <c r="BW28" s="34"/>
      <c r="BX28" s="34"/>
      <c r="BY28" s="34"/>
      <c r="BZ28" s="34"/>
      <c r="CA28" s="51">
        <v>0</v>
      </c>
      <c r="CB28" s="51"/>
      <c r="CC28" s="51"/>
      <c r="CD28" s="51"/>
      <c r="CE28" s="51"/>
      <c r="CF28" s="34">
        <f t="shared" si="4"/>
        <v>0</v>
      </c>
      <c r="CG28" s="34"/>
      <c r="CH28" s="34"/>
      <c r="CI28" s="34"/>
      <c r="CJ28" s="34"/>
      <c r="CK28" s="34"/>
      <c r="CL28" s="34"/>
      <c r="CM28" s="51">
        <v>0</v>
      </c>
      <c r="CN28" s="51"/>
      <c r="CO28" s="51"/>
      <c r="CP28" s="51"/>
      <c r="CQ28" s="51"/>
      <c r="CR28" s="51">
        <v>0</v>
      </c>
      <c r="CS28" s="51"/>
      <c r="CT28" s="51"/>
      <c r="CU28" s="51"/>
      <c r="CV28" s="51"/>
      <c r="CW28" s="34">
        <f t="shared" si="5"/>
        <v>0</v>
      </c>
      <c r="CX28" s="34"/>
      <c r="CY28" s="34"/>
      <c r="CZ28" s="34"/>
      <c r="DA28" s="34"/>
      <c r="DB28" s="34"/>
      <c r="DC28" s="34"/>
      <c r="DD28" s="44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6"/>
    </row>
    <row r="29" spans="1:122" ht="17.100000000000001" customHeight="1" x14ac:dyDescent="0.15">
      <c r="A29" s="47">
        <v>26</v>
      </c>
      <c r="B29" s="47"/>
      <c r="C29" s="48"/>
      <c r="D29" s="48"/>
      <c r="E29" s="48"/>
      <c r="F29" s="48"/>
      <c r="G29" s="49"/>
      <c r="H29" s="49"/>
      <c r="I29" s="49"/>
      <c r="J29" s="49"/>
      <c r="K29" s="49"/>
      <c r="L29" s="49"/>
      <c r="M29" s="49"/>
      <c r="N29" s="49"/>
      <c r="O29" s="50">
        <v>0</v>
      </c>
      <c r="P29" s="50"/>
      <c r="Q29" s="50"/>
      <c r="R29" s="50"/>
      <c r="S29" s="50"/>
      <c r="T29" s="50"/>
      <c r="U29" s="50"/>
      <c r="V29" s="50">
        <v>0</v>
      </c>
      <c r="W29" s="50"/>
      <c r="X29" s="50"/>
      <c r="Y29" s="50"/>
      <c r="Z29" s="50"/>
      <c r="AA29" s="50"/>
      <c r="AB29" s="50"/>
      <c r="AC29" s="50">
        <v>0</v>
      </c>
      <c r="AD29" s="50"/>
      <c r="AE29" s="50"/>
      <c r="AF29" s="50"/>
      <c r="AG29" s="50"/>
      <c r="AH29" s="50"/>
      <c r="AI29" s="50"/>
      <c r="AJ29" s="50">
        <v>0</v>
      </c>
      <c r="AK29" s="50"/>
      <c r="AL29" s="50"/>
      <c r="AM29" s="50"/>
      <c r="AN29" s="50"/>
      <c r="AO29" s="50"/>
      <c r="AP29" s="50"/>
      <c r="AQ29" s="52">
        <v>0</v>
      </c>
      <c r="AR29" s="52"/>
      <c r="AS29" s="52"/>
      <c r="AT29" s="52"/>
      <c r="AU29" s="51">
        <v>0</v>
      </c>
      <c r="AV29" s="51"/>
      <c r="AW29" s="51"/>
      <c r="AX29" s="51"/>
      <c r="AY29" s="34">
        <f t="shared" si="0"/>
        <v>0</v>
      </c>
      <c r="AZ29" s="34"/>
      <c r="BA29" s="34"/>
      <c r="BB29" s="34"/>
      <c r="BC29" s="34"/>
      <c r="BD29" s="34"/>
      <c r="BE29" s="34"/>
      <c r="BF29" s="34">
        <f t="shared" si="6"/>
        <v>0</v>
      </c>
      <c r="BG29" s="34"/>
      <c r="BH29" s="34"/>
      <c r="BI29" s="34"/>
      <c r="BJ29" s="34"/>
      <c r="BK29" s="34"/>
      <c r="BL29" s="34"/>
      <c r="BM29" s="34">
        <f t="shared" si="2"/>
        <v>0</v>
      </c>
      <c r="BN29" s="34"/>
      <c r="BO29" s="34"/>
      <c r="BP29" s="34"/>
      <c r="BQ29" s="34"/>
      <c r="BR29" s="34"/>
      <c r="BS29" s="34"/>
      <c r="BT29" s="34">
        <f t="shared" si="3"/>
        <v>0</v>
      </c>
      <c r="BU29" s="34"/>
      <c r="BV29" s="34"/>
      <c r="BW29" s="34"/>
      <c r="BX29" s="34"/>
      <c r="BY29" s="34"/>
      <c r="BZ29" s="34"/>
      <c r="CA29" s="51">
        <v>0</v>
      </c>
      <c r="CB29" s="51"/>
      <c r="CC29" s="51"/>
      <c r="CD29" s="51"/>
      <c r="CE29" s="51"/>
      <c r="CF29" s="34">
        <f t="shared" si="4"/>
        <v>0</v>
      </c>
      <c r="CG29" s="34"/>
      <c r="CH29" s="34"/>
      <c r="CI29" s="34"/>
      <c r="CJ29" s="34"/>
      <c r="CK29" s="34"/>
      <c r="CL29" s="34"/>
      <c r="CM29" s="51">
        <v>0</v>
      </c>
      <c r="CN29" s="51"/>
      <c r="CO29" s="51"/>
      <c r="CP29" s="51"/>
      <c r="CQ29" s="51"/>
      <c r="CR29" s="51">
        <v>0</v>
      </c>
      <c r="CS29" s="51"/>
      <c r="CT29" s="51"/>
      <c r="CU29" s="51"/>
      <c r="CV29" s="51"/>
      <c r="CW29" s="34">
        <f t="shared" si="5"/>
        <v>0</v>
      </c>
      <c r="CX29" s="34"/>
      <c r="CY29" s="34"/>
      <c r="CZ29" s="34"/>
      <c r="DA29" s="34"/>
      <c r="DB29" s="34"/>
      <c r="DC29" s="34"/>
      <c r="DD29" s="44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6"/>
    </row>
    <row r="30" spans="1:122" ht="17.100000000000001" customHeight="1" x14ac:dyDescent="0.15">
      <c r="A30" s="47">
        <v>27</v>
      </c>
      <c r="B30" s="47"/>
      <c r="C30" s="48"/>
      <c r="D30" s="48"/>
      <c r="E30" s="48"/>
      <c r="F30" s="48"/>
      <c r="G30" s="49"/>
      <c r="H30" s="49"/>
      <c r="I30" s="49"/>
      <c r="J30" s="49"/>
      <c r="K30" s="49"/>
      <c r="L30" s="49"/>
      <c r="M30" s="49"/>
      <c r="N30" s="49"/>
      <c r="O30" s="50">
        <v>0</v>
      </c>
      <c r="P30" s="50"/>
      <c r="Q30" s="50"/>
      <c r="R30" s="50"/>
      <c r="S30" s="50"/>
      <c r="T30" s="50"/>
      <c r="U30" s="50"/>
      <c r="V30" s="50">
        <v>0</v>
      </c>
      <c r="W30" s="50"/>
      <c r="X30" s="50"/>
      <c r="Y30" s="50"/>
      <c r="Z30" s="50"/>
      <c r="AA30" s="50"/>
      <c r="AB30" s="50"/>
      <c r="AC30" s="50">
        <v>0</v>
      </c>
      <c r="AD30" s="50"/>
      <c r="AE30" s="50"/>
      <c r="AF30" s="50"/>
      <c r="AG30" s="50"/>
      <c r="AH30" s="50"/>
      <c r="AI30" s="50"/>
      <c r="AJ30" s="50">
        <v>0</v>
      </c>
      <c r="AK30" s="50"/>
      <c r="AL30" s="50"/>
      <c r="AM30" s="50"/>
      <c r="AN30" s="50"/>
      <c r="AO30" s="50"/>
      <c r="AP30" s="50"/>
      <c r="AQ30" s="52">
        <v>0</v>
      </c>
      <c r="AR30" s="52"/>
      <c r="AS30" s="52"/>
      <c r="AT30" s="52"/>
      <c r="AU30" s="51">
        <v>0</v>
      </c>
      <c r="AV30" s="51"/>
      <c r="AW30" s="51"/>
      <c r="AX30" s="51"/>
      <c r="AY30" s="34">
        <f t="shared" si="0"/>
        <v>0</v>
      </c>
      <c r="AZ30" s="34"/>
      <c r="BA30" s="34"/>
      <c r="BB30" s="34"/>
      <c r="BC30" s="34"/>
      <c r="BD30" s="34"/>
      <c r="BE30" s="34"/>
      <c r="BF30" s="34">
        <f t="shared" si="6"/>
        <v>0</v>
      </c>
      <c r="BG30" s="34"/>
      <c r="BH30" s="34"/>
      <c r="BI30" s="34"/>
      <c r="BJ30" s="34"/>
      <c r="BK30" s="34"/>
      <c r="BL30" s="34"/>
      <c r="BM30" s="34">
        <f t="shared" si="2"/>
        <v>0</v>
      </c>
      <c r="BN30" s="34"/>
      <c r="BO30" s="34"/>
      <c r="BP30" s="34"/>
      <c r="BQ30" s="34"/>
      <c r="BR30" s="34"/>
      <c r="BS30" s="34"/>
      <c r="BT30" s="34">
        <f t="shared" si="3"/>
        <v>0</v>
      </c>
      <c r="BU30" s="34"/>
      <c r="BV30" s="34"/>
      <c r="BW30" s="34"/>
      <c r="BX30" s="34"/>
      <c r="BY30" s="34"/>
      <c r="BZ30" s="34"/>
      <c r="CA30" s="51">
        <v>0</v>
      </c>
      <c r="CB30" s="51"/>
      <c r="CC30" s="51"/>
      <c r="CD30" s="51"/>
      <c r="CE30" s="51"/>
      <c r="CF30" s="34">
        <f t="shared" si="4"/>
        <v>0</v>
      </c>
      <c r="CG30" s="34"/>
      <c r="CH30" s="34"/>
      <c r="CI30" s="34"/>
      <c r="CJ30" s="34"/>
      <c r="CK30" s="34"/>
      <c r="CL30" s="34"/>
      <c r="CM30" s="51">
        <v>0</v>
      </c>
      <c r="CN30" s="51"/>
      <c r="CO30" s="51"/>
      <c r="CP30" s="51"/>
      <c r="CQ30" s="51"/>
      <c r="CR30" s="51">
        <v>0</v>
      </c>
      <c r="CS30" s="51"/>
      <c r="CT30" s="51"/>
      <c r="CU30" s="51"/>
      <c r="CV30" s="51"/>
      <c r="CW30" s="34">
        <f t="shared" si="5"/>
        <v>0</v>
      </c>
      <c r="CX30" s="34"/>
      <c r="CY30" s="34"/>
      <c r="CZ30" s="34"/>
      <c r="DA30" s="34"/>
      <c r="DB30" s="34"/>
      <c r="DC30" s="34"/>
      <c r="DD30" s="44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6"/>
    </row>
    <row r="31" spans="1:122" ht="17.100000000000001" customHeight="1" x14ac:dyDescent="0.15">
      <c r="A31" s="47">
        <v>28</v>
      </c>
      <c r="B31" s="47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49"/>
      <c r="O31" s="50">
        <v>0</v>
      </c>
      <c r="P31" s="50"/>
      <c r="Q31" s="50"/>
      <c r="R31" s="50"/>
      <c r="S31" s="50"/>
      <c r="T31" s="50"/>
      <c r="U31" s="50"/>
      <c r="V31" s="50">
        <v>0</v>
      </c>
      <c r="W31" s="50"/>
      <c r="X31" s="50"/>
      <c r="Y31" s="50"/>
      <c r="Z31" s="50"/>
      <c r="AA31" s="50"/>
      <c r="AB31" s="50"/>
      <c r="AC31" s="50">
        <v>0</v>
      </c>
      <c r="AD31" s="50"/>
      <c r="AE31" s="50"/>
      <c r="AF31" s="50"/>
      <c r="AG31" s="50"/>
      <c r="AH31" s="50"/>
      <c r="AI31" s="50"/>
      <c r="AJ31" s="50">
        <v>0</v>
      </c>
      <c r="AK31" s="50"/>
      <c r="AL31" s="50"/>
      <c r="AM31" s="50"/>
      <c r="AN31" s="50"/>
      <c r="AO31" s="50"/>
      <c r="AP31" s="50"/>
      <c r="AQ31" s="52">
        <v>0</v>
      </c>
      <c r="AR31" s="52"/>
      <c r="AS31" s="52"/>
      <c r="AT31" s="52"/>
      <c r="AU31" s="51">
        <v>0</v>
      </c>
      <c r="AV31" s="51"/>
      <c r="AW31" s="51"/>
      <c r="AX31" s="51"/>
      <c r="AY31" s="34">
        <f t="shared" si="0"/>
        <v>0</v>
      </c>
      <c r="AZ31" s="34"/>
      <c r="BA31" s="34"/>
      <c r="BB31" s="34"/>
      <c r="BC31" s="34"/>
      <c r="BD31" s="34"/>
      <c r="BE31" s="34"/>
      <c r="BF31" s="34">
        <f t="shared" si="6"/>
        <v>0</v>
      </c>
      <c r="BG31" s="34"/>
      <c r="BH31" s="34"/>
      <c r="BI31" s="34"/>
      <c r="BJ31" s="34"/>
      <c r="BK31" s="34"/>
      <c r="BL31" s="34"/>
      <c r="BM31" s="34">
        <f t="shared" si="2"/>
        <v>0</v>
      </c>
      <c r="BN31" s="34"/>
      <c r="BO31" s="34"/>
      <c r="BP31" s="34"/>
      <c r="BQ31" s="34"/>
      <c r="BR31" s="34"/>
      <c r="BS31" s="34"/>
      <c r="BT31" s="34">
        <f t="shared" si="3"/>
        <v>0</v>
      </c>
      <c r="BU31" s="34"/>
      <c r="BV31" s="34"/>
      <c r="BW31" s="34"/>
      <c r="BX31" s="34"/>
      <c r="BY31" s="34"/>
      <c r="BZ31" s="34"/>
      <c r="CA31" s="51">
        <v>0</v>
      </c>
      <c r="CB31" s="51"/>
      <c r="CC31" s="51"/>
      <c r="CD31" s="51"/>
      <c r="CE31" s="51"/>
      <c r="CF31" s="34">
        <f t="shared" si="4"/>
        <v>0</v>
      </c>
      <c r="CG31" s="34"/>
      <c r="CH31" s="34"/>
      <c r="CI31" s="34"/>
      <c r="CJ31" s="34"/>
      <c r="CK31" s="34"/>
      <c r="CL31" s="34"/>
      <c r="CM31" s="51">
        <v>0</v>
      </c>
      <c r="CN31" s="51"/>
      <c r="CO31" s="51"/>
      <c r="CP31" s="51"/>
      <c r="CQ31" s="51"/>
      <c r="CR31" s="51">
        <v>0</v>
      </c>
      <c r="CS31" s="51"/>
      <c r="CT31" s="51"/>
      <c r="CU31" s="51"/>
      <c r="CV31" s="51"/>
      <c r="CW31" s="34">
        <f t="shared" si="5"/>
        <v>0</v>
      </c>
      <c r="CX31" s="34"/>
      <c r="CY31" s="34"/>
      <c r="CZ31" s="34"/>
      <c r="DA31" s="34"/>
      <c r="DB31" s="34"/>
      <c r="DC31" s="34"/>
      <c r="DD31" s="44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6"/>
    </row>
    <row r="32" spans="1:122" ht="17.100000000000001" customHeight="1" x14ac:dyDescent="0.15">
      <c r="A32" s="47">
        <v>29</v>
      </c>
      <c r="B32" s="47"/>
      <c r="C32" s="48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49"/>
      <c r="O32" s="50">
        <v>0</v>
      </c>
      <c r="P32" s="50"/>
      <c r="Q32" s="50"/>
      <c r="R32" s="50"/>
      <c r="S32" s="50"/>
      <c r="T32" s="50"/>
      <c r="U32" s="50"/>
      <c r="V32" s="50">
        <v>0</v>
      </c>
      <c r="W32" s="50"/>
      <c r="X32" s="50"/>
      <c r="Y32" s="50"/>
      <c r="Z32" s="50"/>
      <c r="AA32" s="50"/>
      <c r="AB32" s="50"/>
      <c r="AC32" s="50">
        <v>0</v>
      </c>
      <c r="AD32" s="50"/>
      <c r="AE32" s="50"/>
      <c r="AF32" s="50"/>
      <c r="AG32" s="50"/>
      <c r="AH32" s="50"/>
      <c r="AI32" s="50"/>
      <c r="AJ32" s="50">
        <v>0</v>
      </c>
      <c r="AK32" s="50"/>
      <c r="AL32" s="50"/>
      <c r="AM32" s="50"/>
      <c r="AN32" s="50"/>
      <c r="AO32" s="50"/>
      <c r="AP32" s="50"/>
      <c r="AQ32" s="52">
        <v>0</v>
      </c>
      <c r="AR32" s="52"/>
      <c r="AS32" s="52"/>
      <c r="AT32" s="52"/>
      <c r="AU32" s="51">
        <v>0</v>
      </c>
      <c r="AV32" s="51"/>
      <c r="AW32" s="51"/>
      <c r="AX32" s="51"/>
      <c r="AY32" s="34">
        <f t="shared" si="0"/>
        <v>0</v>
      </c>
      <c r="AZ32" s="34"/>
      <c r="BA32" s="34"/>
      <c r="BB32" s="34"/>
      <c r="BC32" s="34"/>
      <c r="BD32" s="34"/>
      <c r="BE32" s="34"/>
      <c r="BF32" s="34">
        <f t="shared" si="6"/>
        <v>0</v>
      </c>
      <c r="BG32" s="34"/>
      <c r="BH32" s="34"/>
      <c r="BI32" s="34"/>
      <c r="BJ32" s="34"/>
      <c r="BK32" s="34"/>
      <c r="BL32" s="34"/>
      <c r="BM32" s="34">
        <f t="shared" si="2"/>
        <v>0</v>
      </c>
      <c r="BN32" s="34"/>
      <c r="BO32" s="34"/>
      <c r="BP32" s="34"/>
      <c r="BQ32" s="34"/>
      <c r="BR32" s="34"/>
      <c r="BS32" s="34"/>
      <c r="BT32" s="34">
        <f t="shared" si="3"/>
        <v>0</v>
      </c>
      <c r="BU32" s="34"/>
      <c r="BV32" s="34"/>
      <c r="BW32" s="34"/>
      <c r="BX32" s="34"/>
      <c r="BY32" s="34"/>
      <c r="BZ32" s="34"/>
      <c r="CA32" s="51">
        <v>0</v>
      </c>
      <c r="CB32" s="51"/>
      <c r="CC32" s="51"/>
      <c r="CD32" s="51"/>
      <c r="CE32" s="51"/>
      <c r="CF32" s="34">
        <f t="shared" si="4"/>
        <v>0</v>
      </c>
      <c r="CG32" s="34"/>
      <c r="CH32" s="34"/>
      <c r="CI32" s="34"/>
      <c r="CJ32" s="34"/>
      <c r="CK32" s="34"/>
      <c r="CL32" s="34"/>
      <c r="CM32" s="51">
        <v>0</v>
      </c>
      <c r="CN32" s="51"/>
      <c r="CO32" s="51"/>
      <c r="CP32" s="51"/>
      <c r="CQ32" s="51"/>
      <c r="CR32" s="51">
        <v>0</v>
      </c>
      <c r="CS32" s="51"/>
      <c r="CT32" s="51"/>
      <c r="CU32" s="51"/>
      <c r="CV32" s="51"/>
      <c r="CW32" s="34">
        <f t="shared" si="5"/>
        <v>0</v>
      </c>
      <c r="CX32" s="34"/>
      <c r="CY32" s="34"/>
      <c r="CZ32" s="34"/>
      <c r="DA32" s="34"/>
      <c r="DB32" s="34"/>
      <c r="DC32" s="34"/>
      <c r="DD32" s="44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6"/>
    </row>
    <row r="33" spans="1:122" ht="17.100000000000001" customHeight="1" x14ac:dyDescent="0.15">
      <c r="A33" s="47">
        <v>30</v>
      </c>
      <c r="B33" s="47"/>
      <c r="C33" s="48"/>
      <c r="D33" s="48"/>
      <c r="E33" s="48"/>
      <c r="F33" s="48"/>
      <c r="G33" s="49"/>
      <c r="H33" s="49"/>
      <c r="I33" s="49"/>
      <c r="J33" s="49"/>
      <c r="K33" s="49"/>
      <c r="L33" s="49"/>
      <c r="M33" s="49"/>
      <c r="N33" s="49"/>
      <c r="O33" s="50">
        <v>0</v>
      </c>
      <c r="P33" s="50"/>
      <c r="Q33" s="50"/>
      <c r="R33" s="50"/>
      <c r="S33" s="50"/>
      <c r="T33" s="50"/>
      <c r="U33" s="50"/>
      <c r="V33" s="50">
        <v>0</v>
      </c>
      <c r="W33" s="50"/>
      <c r="X33" s="50"/>
      <c r="Y33" s="50"/>
      <c r="Z33" s="50"/>
      <c r="AA33" s="50"/>
      <c r="AB33" s="50"/>
      <c r="AC33" s="50">
        <v>0</v>
      </c>
      <c r="AD33" s="50"/>
      <c r="AE33" s="50"/>
      <c r="AF33" s="50"/>
      <c r="AG33" s="50"/>
      <c r="AH33" s="50"/>
      <c r="AI33" s="50"/>
      <c r="AJ33" s="50">
        <v>0</v>
      </c>
      <c r="AK33" s="50"/>
      <c r="AL33" s="50"/>
      <c r="AM33" s="50"/>
      <c r="AN33" s="50"/>
      <c r="AO33" s="50"/>
      <c r="AP33" s="50"/>
      <c r="AQ33" s="52">
        <v>0</v>
      </c>
      <c r="AR33" s="52"/>
      <c r="AS33" s="52"/>
      <c r="AT33" s="52"/>
      <c r="AU33" s="51">
        <v>0</v>
      </c>
      <c r="AV33" s="51"/>
      <c r="AW33" s="51"/>
      <c r="AX33" s="51"/>
      <c r="AY33" s="34">
        <f t="shared" ref="AY33:AY44" si="7">INT((O33+V33+AC33+AJ33)*AQ33*0.01)</f>
        <v>0</v>
      </c>
      <c r="AZ33" s="34"/>
      <c r="BA33" s="34"/>
      <c r="BB33" s="34"/>
      <c r="BC33" s="34"/>
      <c r="BD33" s="34"/>
      <c r="BE33" s="34"/>
      <c r="BF33" s="34">
        <f t="shared" ref="BF33:BF44" si="8">INT((O33+V33+AC33)*AQ33*0.01)</f>
        <v>0</v>
      </c>
      <c r="BG33" s="34"/>
      <c r="BH33" s="34"/>
      <c r="BI33" s="34"/>
      <c r="BJ33" s="34"/>
      <c r="BK33" s="34"/>
      <c r="BL33" s="34"/>
      <c r="BM33" s="34">
        <f t="shared" ref="BM33:BM44" si="9">INT((O33+V33+AC33+BF33)*AU33)</f>
        <v>0</v>
      </c>
      <c r="BN33" s="34"/>
      <c r="BO33" s="34"/>
      <c r="BP33" s="34"/>
      <c r="BQ33" s="34"/>
      <c r="BR33" s="34"/>
      <c r="BS33" s="34"/>
      <c r="BT33" s="34">
        <f t="shared" ref="BT33:BT44" si="10">+BM33+AY33+AJ33+AC33+V33+O33</f>
        <v>0</v>
      </c>
      <c r="BU33" s="34"/>
      <c r="BV33" s="34"/>
      <c r="BW33" s="34"/>
      <c r="BX33" s="34"/>
      <c r="BY33" s="34"/>
      <c r="BZ33" s="34"/>
      <c r="CA33" s="51">
        <v>0</v>
      </c>
      <c r="CB33" s="51"/>
      <c r="CC33" s="51"/>
      <c r="CD33" s="51"/>
      <c r="CE33" s="51"/>
      <c r="CF33" s="34">
        <f t="shared" ref="CF33:CF44" si="11">BM33+BF33+AC33+V33+O33</f>
        <v>0</v>
      </c>
      <c r="CG33" s="34"/>
      <c r="CH33" s="34"/>
      <c r="CI33" s="34"/>
      <c r="CJ33" s="34"/>
      <c r="CK33" s="34"/>
      <c r="CL33" s="34"/>
      <c r="CM33" s="51">
        <v>0</v>
      </c>
      <c r="CN33" s="51"/>
      <c r="CO33" s="51"/>
      <c r="CP33" s="51"/>
      <c r="CQ33" s="51"/>
      <c r="CR33" s="51">
        <v>0</v>
      </c>
      <c r="CS33" s="51"/>
      <c r="CT33" s="51"/>
      <c r="CU33" s="51"/>
      <c r="CV33" s="51"/>
      <c r="CW33" s="34">
        <f t="shared" ref="CW33:CW44" si="12">INT(CR33*CM33*CF33)</f>
        <v>0</v>
      </c>
      <c r="CX33" s="34"/>
      <c r="CY33" s="34"/>
      <c r="CZ33" s="34"/>
      <c r="DA33" s="34"/>
      <c r="DB33" s="34"/>
      <c r="DC33" s="34"/>
      <c r="DD33" s="44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6"/>
    </row>
    <row r="34" spans="1:122" ht="17.100000000000001" customHeight="1" x14ac:dyDescent="0.15">
      <c r="A34" s="47">
        <v>31</v>
      </c>
      <c r="B34" s="47"/>
      <c r="C34" s="48"/>
      <c r="D34" s="48"/>
      <c r="E34" s="48"/>
      <c r="F34" s="48"/>
      <c r="G34" s="49"/>
      <c r="H34" s="49"/>
      <c r="I34" s="49"/>
      <c r="J34" s="49"/>
      <c r="K34" s="49"/>
      <c r="L34" s="49"/>
      <c r="M34" s="49"/>
      <c r="N34" s="49"/>
      <c r="O34" s="50">
        <v>0</v>
      </c>
      <c r="P34" s="50"/>
      <c r="Q34" s="50"/>
      <c r="R34" s="50"/>
      <c r="S34" s="50"/>
      <c r="T34" s="50"/>
      <c r="U34" s="50"/>
      <c r="V34" s="50">
        <v>0</v>
      </c>
      <c r="W34" s="50"/>
      <c r="X34" s="50"/>
      <c r="Y34" s="50"/>
      <c r="Z34" s="50"/>
      <c r="AA34" s="50"/>
      <c r="AB34" s="50"/>
      <c r="AC34" s="50">
        <v>0</v>
      </c>
      <c r="AD34" s="50"/>
      <c r="AE34" s="50"/>
      <c r="AF34" s="50"/>
      <c r="AG34" s="50"/>
      <c r="AH34" s="50"/>
      <c r="AI34" s="50"/>
      <c r="AJ34" s="50">
        <v>0</v>
      </c>
      <c r="AK34" s="50"/>
      <c r="AL34" s="50"/>
      <c r="AM34" s="50"/>
      <c r="AN34" s="50"/>
      <c r="AO34" s="50"/>
      <c r="AP34" s="50"/>
      <c r="AQ34" s="52">
        <v>0</v>
      </c>
      <c r="AR34" s="52"/>
      <c r="AS34" s="52"/>
      <c r="AT34" s="52"/>
      <c r="AU34" s="51">
        <v>0</v>
      </c>
      <c r="AV34" s="51"/>
      <c r="AW34" s="51"/>
      <c r="AX34" s="51"/>
      <c r="AY34" s="34">
        <f t="shared" si="7"/>
        <v>0</v>
      </c>
      <c r="AZ34" s="34"/>
      <c r="BA34" s="34"/>
      <c r="BB34" s="34"/>
      <c r="BC34" s="34"/>
      <c r="BD34" s="34"/>
      <c r="BE34" s="34"/>
      <c r="BF34" s="34">
        <f t="shared" si="8"/>
        <v>0</v>
      </c>
      <c r="BG34" s="34"/>
      <c r="BH34" s="34"/>
      <c r="BI34" s="34"/>
      <c r="BJ34" s="34"/>
      <c r="BK34" s="34"/>
      <c r="BL34" s="34"/>
      <c r="BM34" s="34">
        <f t="shared" si="9"/>
        <v>0</v>
      </c>
      <c r="BN34" s="34"/>
      <c r="BO34" s="34"/>
      <c r="BP34" s="34"/>
      <c r="BQ34" s="34"/>
      <c r="BR34" s="34"/>
      <c r="BS34" s="34"/>
      <c r="BT34" s="34">
        <f t="shared" si="10"/>
        <v>0</v>
      </c>
      <c r="BU34" s="34"/>
      <c r="BV34" s="34"/>
      <c r="BW34" s="34"/>
      <c r="BX34" s="34"/>
      <c r="BY34" s="34"/>
      <c r="BZ34" s="34"/>
      <c r="CA34" s="51">
        <v>0</v>
      </c>
      <c r="CB34" s="51"/>
      <c r="CC34" s="51"/>
      <c r="CD34" s="51"/>
      <c r="CE34" s="51"/>
      <c r="CF34" s="34">
        <f t="shared" si="11"/>
        <v>0</v>
      </c>
      <c r="CG34" s="34"/>
      <c r="CH34" s="34"/>
      <c r="CI34" s="34"/>
      <c r="CJ34" s="34"/>
      <c r="CK34" s="34"/>
      <c r="CL34" s="34"/>
      <c r="CM34" s="51">
        <v>0</v>
      </c>
      <c r="CN34" s="51"/>
      <c r="CO34" s="51"/>
      <c r="CP34" s="51"/>
      <c r="CQ34" s="51"/>
      <c r="CR34" s="51">
        <v>0</v>
      </c>
      <c r="CS34" s="51"/>
      <c r="CT34" s="51"/>
      <c r="CU34" s="51"/>
      <c r="CV34" s="51"/>
      <c r="CW34" s="34">
        <f t="shared" si="12"/>
        <v>0</v>
      </c>
      <c r="CX34" s="34"/>
      <c r="CY34" s="34"/>
      <c r="CZ34" s="34"/>
      <c r="DA34" s="34"/>
      <c r="DB34" s="34"/>
      <c r="DC34" s="34"/>
      <c r="DD34" s="44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6"/>
    </row>
    <row r="35" spans="1:122" ht="17.100000000000001" customHeight="1" x14ac:dyDescent="0.15">
      <c r="A35" s="47">
        <v>32</v>
      </c>
      <c r="B35" s="47"/>
      <c r="C35" s="48"/>
      <c r="D35" s="48"/>
      <c r="E35" s="48"/>
      <c r="F35" s="48"/>
      <c r="G35" s="49"/>
      <c r="H35" s="49"/>
      <c r="I35" s="49"/>
      <c r="J35" s="49"/>
      <c r="K35" s="49"/>
      <c r="L35" s="49"/>
      <c r="M35" s="49"/>
      <c r="N35" s="49"/>
      <c r="O35" s="50">
        <v>0</v>
      </c>
      <c r="P35" s="50"/>
      <c r="Q35" s="50"/>
      <c r="R35" s="50"/>
      <c r="S35" s="50"/>
      <c r="T35" s="50"/>
      <c r="U35" s="50"/>
      <c r="V35" s="50">
        <v>0</v>
      </c>
      <c r="W35" s="50"/>
      <c r="X35" s="50"/>
      <c r="Y35" s="50"/>
      <c r="Z35" s="50"/>
      <c r="AA35" s="50"/>
      <c r="AB35" s="50"/>
      <c r="AC35" s="50">
        <v>0</v>
      </c>
      <c r="AD35" s="50"/>
      <c r="AE35" s="50"/>
      <c r="AF35" s="50"/>
      <c r="AG35" s="50"/>
      <c r="AH35" s="50"/>
      <c r="AI35" s="50"/>
      <c r="AJ35" s="50">
        <v>0</v>
      </c>
      <c r="AK35" s="50"/>
      <c r="AL35" s="50"/>
      <c r="AM35" s="50"/>
      <c r="AN35" s="50"/>
      <c r="AO35" s="50"/>
      <c r="AP35" s="50"/>
      <c r="AQ35" s="52">
        <v>0</v>
      </c>
      <c r="AR35" s="52"/>
      <c r="AS35" s="52"/>
      <c r="AT35" s="52"/>
      <c r="AU35" s="51">
        <v>0</v>
      </c>
      <c r="AV35" s="51"/>
      <c r="AW35" s="51"/>
      <c r="AX35" s="51"/>
      <c r="AY35" s="34">
        <f t="shared" si="7"/>
        <v>0</v>
      </c>
      <c r="AZ35" s="34"/>
      <c r="BA35" s="34"/>
      <c r="BB35" s="34"/>
      <c r="BC35" s="34"/>
      <c r="BD35" s="34"/>
      <c r="BE35" s="34"/>
      <c r="BF35" s="34">
        <f t="shared" si="8"/>
        <v>0</v>
      </c>
      <c r="BG35" s="34"/>
      <c r="BH35" s="34"/>
      <c r="BI35" s="34"/>
      <c r="BJ35" s="34"/>
      <c r="BK35" s="34"/>
      <c r="BL35" s="34"/>
      <c r="BM35" s="34">
        <f t="shared" si="9"/>
        <v>0</v>
      </c>
      <c r="BN35" s="34"/>
      <c r="BO35" s="34"/>
      <c r="BP35" s="34"/>
      <c r="BQ35" s="34"/>
      <c r="BR35" s="34"/>
      <c r="BS35" s="34"/>
      <c r="BT35" s="34">
        <f t="shared" si="10"/>
        <v>0</v>
      </c>
      <c r="BU35" s="34"/>
      <c r="BV35" s="34"/>
      <c r="BW35" s="34"/>
      <c r="BX35" s="34"/>
      <c r="BY35" s="34"/>
      <c r="BZ35" s="34"/>
      <c r="CA35" s="51">
        <v>0</v>
      </c>
      <c r="CB35" s="51"/>
      <c r="CC35" s="51"/>
      <c r="CD35" s="51"/>
      <c r="CE35" s="51"/>
      <c r="CF35" s="34">
        <f t="shared" si="11"/>
        <v>0</v>
      </c>
      <c r="CG35" s="34"/>
      <c r="CH35" s="34"/>
      <c r="CI35" s="34"/>
      <c r="CJ35" s="34"/>
      <c r="CK35" s="34"/>
      <c r="CL35" s="34"/>
      <c r="CM35" s="51">
        <v>0</v>
      </c>
      <c r="CN35" s="51"/>
      <c r="CO35" s="51"/>
      <c r="CP35" s="51"/>
      <c r="CQ35" s="51"/>
      <c r="CR35" s="51">
        <v>0</v>
      </c>
      <c r="CS35" s="51"/>
      <c r="CT35" s="51"/>
      <c r="CU35" s="51"/>
      <c r="CV35" s="51"/>
      <c r="CW35" s="34">
        <f t="shared" si="12"/>
        <v>0</v>
      </c>
      <c r="CX35" s="34"/>
      <c r="CY35" s="34"/>
      <c r="CZ35" s="34"/>
      <c r="DA35" s="34"/>
      <c r="DB35" s="34"/>
      <c r="DC35" s="34"/>
      <c r="DD35" s="44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6"/>
    </row>
    <row r="36" spans="1:122" ht="17.100000000000001" customHeight="1" x14ac:dyDescent="0.15">
      <c r="A36" s="47">
        <v>33</v>
      </c>
      <c r="B36" s="47"/>
      <c r="C36" s="48"/>
      <c r="D36" s="48"/>
      <c r="E36" s="48"/>
      <c r="F36" s="48"/>
      <c r="G36" s="49"/>
      <c r="H36" s="49"/>
      <c r="I36" s="49"/>
      <c r="J36" s="49"/>
      <c r="K36" s="49"/>
      <c r="L36" s="49"/>
      <c r="M36" s="49"/>
      <c r="N36" s="49"/>
      <c r="O36" s="50">
        <v>0</v>
      </c>
      <c r="P36" s="50"/>
      <c r="Q36" s="50"/>
      <c r="R36" s="50"/>
      <c r="S36" s="50"/>
      <c r="T36" s="50"/>
      <c r="U36" s="50"/>
      <c r="V36" s="50">
        <v>0</v>
      </c>
      <c r="W36" s="50"/>
      <c r="X36" s="50"/>
      <c r="Y36" s="50"/>
      <c r="Z36" s="50"/>
      <c r="AA36" s="50"/>
      <c r="AB36" s="50"/>
      <c r="AC36" s="50">
        <v>0</v>
      </c>
      <c r="AD36" s="50"/>
      <c r="AE36" s="50"/>
      <c r="AF36" s="50"/>
      <c r="AG36" s="50"/>
      <c r="AH36" s="50"/>
      <c r="AI36" s="50"/>
      <c r="AJ36" s="50">
        <v>0</v>
      </c>
      <c r="AK36" s="50"/>
      <c r="AL36" s="50"/>
      <c r="AM36" s="50"/>
      <c r="AN36" s="50"/>
      <c r="AO36" s="50"/>
      <c r="AP36" s="50"/>
      <c r="AQ36" s="52">
        <v>0</v>
      </c>
      <c r="AR36" s="52"/>
      <c r="AS36" s="52"/>
      <c r="AT36" s="52"/>
      <c r="AU36" s="51">
        <v>0</v>
      </c>
      <c r="AV36" s="51"/>
      <c r="AW36" s="51"/>
      <c r="AX36" s="51"/>
      <c r="AY36" s="34">
        <f t="shared" si="7"/>
        <v>0</v>
      </c>
      <c r="AZ36" s="34"/>
      <c r="BA36" s="34"/>
      <c r="BB36" s="34"/>
      <c r="BC36" s="34"/>
      <c r="BD36" s="34"/>
      <c r="BE36" s="34"/>
      <c r="BF36" s="34">
        <f t="shared" si="8"/>
        <v>0</v>
      </c>
      <c r="BG36" s="34"/>
      <c r="BH36" s="34"/>
      <c r="BI36" s="34"/>
      <c r="BJ36" s="34"/>
      <c r="BK36" s="34"/>
      <c r="BL36" s="34"/>
      <c r="BM36" s="34">
        <f t="shared" si="9"/>
        <v>0</v>
      </c>
      <c r="BN36" s="34"/>
      <c r="BO36" s="34"/>
      <c r="BP36" s="34"/>
      <c r="BQ36" s="34"/>
      <c r="BR36" s="34"/>
      <c r="BS36" s="34"/>
      <c r="BT36" s="34">
        <f t="shared" si="10"/>
        <v>0</v>
      </c>
      <c r="BU36" s="34"/>
      <c r="BV36" s="34"/>
      <c r="BW36" s="34"/>
      <c r="BX36" s="34"/>
      <c r="BY36" s="34"/>
      <c r="BZ36" s="34"/>
      <c r="CA36" s="51">
        <v>0</v>
      </c>
      <c r="CB36" s="51"/>
      <c r="CC36" s="51"/>
      <c r="CD36" s="51"/>
      <c r="CE36" s="51"/>
      <c r="CF36" s="34">
        <f t="shared" si="11"/>
        <v>0</v>
      </c>
      <c r="CG36" s="34"/>
      <c r="CH36" s="34"/>
      <c r="CI36" s="34"/>
      <c r="CJ36" s="34"/>
      <c r="CK36" s="34"/>
      <c r="CL36" s="34"/>
      <c r="CM36" s="51">
        <v>0</v>
      </c>
      <c r="CN36" s="51"/>
      <c r="CO36" s="51"/>
      <c r="CP36" s="51"/>
      <c r="CQ36" s="51"/>
      <c r="CR36" s="51">
        <v>0</v>
      </c>
      <c r="CS36" s="51"/>
      <c r="CT36" s="51"/>
      <c r="CU36" s="51"/>
      <c r="CV36" s="51"/>
      <c r="CW36" s="34">
        <f t="shared" si="12"/>
        <v>0</v>
      </c>
      <c r="CX36" s="34"/>
      <c r="CY36" s="34"/>
      <c r="CZ36" s="34"/>
      <c r="DA36" s="34"/>
      <c r="DB36" s="34"/>
      <c r="DC36" s="34"/>
      <c r="DD36" s="44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6"/>
    </row>
    <row r="37" spans="1:122" ht="17.100000000000001" customHeight="1" x14ac:dyDescent="0.15">
      <c r="A37" s="47">
        <v>34</v>
      </c>
      <c r="B37" s="47"/>
      <c r="C37" s="48"/>
      <c r="D37" s="48"/>
      <c r="E37" s="48"/>
      <c r="F37" s="48"/>
      <c r="G37" s="49"/>
      <c r="H37" s="49"/>
      <c r="I37" s="49"/>
      <c r="J37" s="49"/>
      <c r="K37" s="49"/>
      <c r="L37" s="49"/>
      <c r="M37" s="49"/>
      <c r="N37" s="49"/>
      <c r="O37" s="50">
        <v>0</v>
      </c>
      <c r="P37" s="50"/>
      <c r="Q37" s="50"/>
      <c r="R37" s="50"/>
      <c r="S37" s="50"/>
      <c r="T37" s="50"/>
      <c r="U37" s="50"/>
      <c r="V37" s="50">
        <v>0</v>
      </c>
      <c r="W37" s="50"/>
      <c r="X37" s="50"/>
      <c r="Y37" s="50"/>
      <c r="Z37" s="50"/>
      <c r="AA37" s="50"/>
      <c r="AB37" s="50"/>
      <c r="AC37" s="50">
        <v>0</v>
      </c>
      <c r="AD37" s="50"/>
      <c r="AE37" s="50"/>
      <c r="AF37" s="50"/>
      <c r="AG37" s="50"/>
      <c r="AH37" s="50"/>
      <c r="AI37" s="50"/>
      <c r="AJ37" s="50">
        <v>0</v>
      </c>
      <c r="AK37" s="50"/>
      <c r="AL37" s="50"/>
      <c r="AM37" s="50"/>
      <c r="AN37" s="50"/>
      <c r="AO37" s="50"/>
      <c r="AP37" s="50"/>
      <c r="AQ37" s="52">
        <v>0</v>
      </c>
      <c r="AR37" s="52"/>
      <c r="AS37" s="52"/>
      <c r="AT37" s="52"/>
      <c r="AU37" s="51">
        <v>0</v>
      </c>
      <c r="AV37" s="51"/>
      <c r="AW37" s="51"/>
      <c r="AX37" s="51"/>
      <c r="AY37" s="34">
        <f t="shared" si="7"/>
        <v>0</v>
      </c>
      <c r="AZ37" s="34"/>
      <c r="BA37" s="34"/>
      <c r="BB37" s="34"/>
      <c r="BC37" s="34"/>
      <c r="BD37" s="34"/>
      <c r="BE37" s="34"/>
      <c r="BF37" s="34">
        <f t="shared" si="8"/>
        <v>0</v>
      </c>
      <c r="BG37" s="34"/>
      <c r="BH37" s="34"/>
      <c r="BI37" s="34"/>
      <c r="BJ37" s="34"/>
      <c r="BK37" s="34"/>
      <c r="BL37" s="34"/>
      <c r="BM37" s="34">
        <f t="shared" si="9"/>
        <v>0</v>
      </c>
      <c r="BN37" s="34"/>
      <c r="BO37" s="34"/>
      <c r="BP37" s="34"/>
      <c r="BQ37" s="34"/>
      <c r="BR37" s="34"/>
      <c r="BS37" s="34"/>
      <c r="BT37" s="34">
        <f t="shared" si="10"/>
        <v>0</v>
      </c>
      <c r="BU37" s="34"/>
      <c r="BV37" s="34"/>
      <c r="BW37" s="34"/>
      <c r="BX37" s="34"/>
      <c r="BY37" s="34"/>
      <c r="BZ37" s="34"/>
      <c r="CA37" s="51">
        <v>0</v>
      </c>
      <c r="CB37" s="51"/>
      <c r="CC37" s="51"/>
      <c r="CD37" s="51"/>
      <c r="CE37" s="51"/>
      <c r="CF37" s="34">
        <f t="shared" si="11"/>
        <v>0</v>
      </c>
      <c r="CG37" s="34"/>
      <c r="CH37" s="34"/>
      <c r="CI37" s="34"/>
      <c r="CJ37" s="34"/>
      <c r="CK37" s="34"/>
      <c r="CL37" s="34"/>
      <c r="CM37" s="51">
        <v>0</v>
      </c>
      <c r="CN37" s="51"/>
      <c r="CO37" s="51"/>
      <c r="CP37" s="51"/>
      <c r="CQ37" s="51"/>
      <c r="CR37" s="51">
        <v>0</v>
      </c>
      <c r="CS37" s="51"/>
      <c r="CT37" s="51"/>
      <c r="CU37" s="51"/>
      <c r="CV37" s="51"/>
      <c r="CW37" s="34">
        <f t="shared" si="12"/>
        <v>0</v>
      </c>
      <c r="CX37" s="34"/>
      <c r="CY37" s="34"/>
      <c r="CZ37" s="34"/>
      <c r="DA37" s="34"/>
      <c r="DB37" s="34"/>
      <c r="DC37" s="34"/>
      <c r="DD37" s="44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6"/>
    </row>
    <row r="38" spans="1:122" ht="17.100000000000001" customHeight="1" x14ac:dyDescent="0.15">
      <c r="A38" s="47">
        <v>35</v>
      </c>
      <c r="B38" s="47"/>
      <c r="C38" s="48"/>
      <c r="D38" s="48"/>
      <c r="E38" s="48"/>
      <c r="F38" s="48"/>
      <c r="G38" s="49"/>
      <c r="H38" s="49"/>
      <c r="I38" s="49"/>
      <c r="J38" s="49"/>
      <c r="K38" s="49"/>
      <c r="L38" s="49"/>
      <c r="M38" s="49"/>
      <c r="N38" s="49"/>
      <c r="O38" s="50">
        <v>0</v>
      </c>
      <c r="P38" s="50"/>
      <c r="Q38" s="50"/>
      <c r="R38" s="50"/>
      <c r="S38" s="50"/>
      <c r="T38" s="50"/>
      <c r="U38" s="50"/>
      <c r="V38" s="50">
        <v>0</v>
      </c>
      <c r="W38" s="50"/>
      <c r="X38" s="50"/>
      <c r="Y38" s="50"/>
      <c r="Z38" s="50"/>
      <c r="AA38" s="50"/>
      <c r="AB38" s="50"/>
      <c r="AC38" s="50">
        <v>0</v>
      </c>
      <c r="AD38" s="50"/>
      <c r="AE38" s="50"/>
      <c r="AF38" s="50"/>
      <c r="AG38" s="50"/>
      <c r="AH38" s="50"/>
      <c r="AI38" s="50"/>
      <c r="AJ38" s="50">
        <v>0</v>
      </c>
      <c r="AK38" s="50"/>
      <c r="AL38" s="50"/>
      <c r="AM38" s="50"/>
      <c r="AN38" s="50"/>
      <c r="AO38" s="50"/>
      <c r="AP38" s="50"/>
      <c r="AQ38" s="52">
        <v>0</v>
      </c>
      <c r="AR38" s="52"/>
      <c r="AS38" s="52"/>
      <c r="AT38" s="52"/>
      <c r="AU38" s="51">
        <v>0</v>
      </c>
      <c r="AV38" s="51"/>
      <c r="AW38" s="51"/>
      <c r="AX38" s="51"/>
      <c r="AY38" s="34">
        <f t="shared" si="7"/>
        <v>0</v>
      </c>
      <c r="AZ38" s="34"/>
      <c r="BA38" s="34"/>
      <c r="BB38" s="34"/>
      <c r="BC38" s="34"/>
      <c r="BD38" s="34"/>
      <c r="BE38" s="34"/>
      <c r="BF38" s="34">
        <f t="shared" si="8"/>
        <v>0</v>
      </c>
      <c r="BG38" s="34"/>
      <c r="BH38" s="34"/>
      <c r="BI38" s="34"/>
      <c r="BJ38" s="34"/>
      <c r="BK38" s="34"/>
      <c r="BL38" s="34"/>
      <c r="BM38" s="34">
        <f t="shared" si="9"/>
        <v>0</v>
      </c>
      <c r="BN38" s="34"/>
      <c r="BO38" s="34"/>
      <c r="BP38" s="34"/>
      <c r="BQ38" s="34"/>
      <c r="BR38" s="34"/>
      <c r="BS38" s="34"/>
      <c r="BT38" s="34">
        <f t="shared" si="10"/>
        <v>0</v>
      </c>
      <c r="BU38" s="34"/>
      <c r="BV38" s="34"/>
      <c r="BW38" s="34"/>
      <c r="BX38" s="34"/>
      <c r="BY38" s="34"/>
      <c r="BZ38" s="34"/>
      <c r="CA38" s="51">
        <v>0</v>
      </c>
      <c r="CB38" s="51"/>
      <c r="CC38" s="51"/>
      <c r="CD38" s="51"/>
      <c r="CE38" s="51"/>
      <c r="CF38" s="34">
        <f t="shared" si="11"/>
        <v>0</v>
      </c>
      <c r="CG38" s="34"/>
      <c r="CH38" s="34"/>
      <c r="CI38" s="34"/>
      <c r="CJ38" s="34"/>
      <c r="CK38" s="34"/>
      <c r="CL38" s="34"/>
      <c r="CM38" s="51">
        <v>0</v>
      </c>
      <c r="CN38" s="51"/>
      <c r="CO38" s="51"/>
      <c r="CP38" s="51"/>
      <c r="CQ38" s="51"/>
      <c r="CR38" s="51">
        <v>0</v>
      </c>
      <c r="CS38" s="51"/>
      <c r="CT38" s="51"/>
      <c r="CU38" s="51"/>
      <c r="CV38" s="51"/>
      <c r="CW38" s="34">
        <f t="shared" si="12"/>
        <v>0</v>
      </c>
      <c r="CX38" s="34"/>
      <c r="CY38" s="34"/>
      <c r="CZ38" s="34"/>
      <c r="DA38" s="34"/>
      <c r="DB38" s="34"/>
      <c r="DC38" s="34"/>
      <c r="DD38" s="44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6"/>
    </row>
    <row r="39" spans="1:122" ht="17.100000000000001" customHeight="1" x14ac:dyDescent="0.15">
      <c r="A39" s="47">
        <v>36</v>
      </c>
      <c r="B39" s="47"/>
      <c r="C39" s="48"/>
      <c r="D39" s="48"/>
      <c r="E39" s="48"/>
      <c r="F39" s="48"/>
      <c r="G39" s="49"/>
      <c r="H39" s="49"/>
      <c r="I39" s="49"/>
      <c r="J39" s="49"/>
      <c r="K39" s="49"/>
      <c r="L39" s="49"/>
      <c r="M39" s="49"/>
      <c r="N39" s="49"/>
      <c r="O39" s="50">
        <v>0</v>
      </c>
      <c r="P39" s="50"/>
      <c r="Q39" s="50"/>
      <c r="R39" s="50"/>
      <c r="S39" s="50"/>
      <c r="T39" s="50"/>
      <c r="U39" s="50"/>
      <c r="V39" s="50">
        <v>0</v>
      </c>
      <c r="W39" s="50"/>
      <c r="X39" s="50"/>
      <c r="Y39" s="50"/>
      <c r="Z39" s="50"/>
      <c r="AA39" s="50"/>
      <c r="AB39" s="50"/>
      <c r="AC39" s="50">
        <v>0</v>
      </c>
      <c r="AD39" s="50"/>
      <c r="AE39" s="50"/>
      <c r="AF39" s="50"/>
      <c r="AG39" s="50"/>
      <c r="AH39" s="50"/>
      <c r="AI39" s="50"/>
      <c r="AJ39" s="50">
        <v>0</v>
      </c>
      <c r="AK39" s="50"/>
      <c r="AL39" s="50"/>
      <c r="AM39" s="50"/>
      <c r="AN39" s="50"/>
      <c r="AO39" s="50"/>
      <c r="AP39" s="50"/>
      <c r="AQ39" s="52">
        <v>0</v>
      </c>
      <c r="AR39" s="52"/>
      <c r="AS39" s="52"/>
      <c r="AT39" s="52"/>
      <c r="AU39" s="51">
        <v>0</v>
      </c>
      <c r="AV39" s="51"/>
      <c r="AW39" s="51"/>
      <c r="AX39" s="51"/>
      <c r="AY39" s="34">
        <f t="shared" si="7"/>
        <v>0</v>
      </c>
      <c r="AZ39" s="34"/>
      <c r="BA39" s="34"/>
      <c r="BB39" s="34"/>
      <c r="BC39" s="34"/>
      <c r="BD39" s="34"/>
      <c r="BE39" s="34"/>
      <c r="BF39" s="34">
        <f t="shared" si="8"/>
        <v>0</v>
      </c>
      <c r="BG39" s="34"/>
      <c r="BH39" s="34"/>
      <c r="BI39" s="34"/>
      <c r="BJ39" s="34"/>
      <c r="BK39" s="34"/>
      <c r="BL39" s="34"/>
      <c r="BM39" s="34">
        <f t="shared" si="9"/>
        <v>0</v>
      </c>
      <c r="BN39" s="34"/>
      <c r="BO39" s="34"/>
      <c r="BP39" s="34"/>
      <c r="BQ39" s="34"/>
      <c r="BR39" s="34"/>
      <c r="BS39" s="34"/>
      <c r="BT39" s="34">
        <f t="shared" si="10"/>
        <v>0</v>
      </c>
      <c r="BU39" s="34"/>
      <c r="BV39" s="34"/>
      <c r="BW39" s="34"/>
      <c r="BX39" s="34"/>
      <c r="BY39" s="34"/>
      <c r="BZ39" s="34"/>
      <c r="CA39" s="51">
        <v>0</v>
      </c>
      <c r="CB39" s="51"/>
      <c r="CC39" s="51"/>
      <c r="CD39" s="51"/>
      <c r="CE39" s="51"/>
      <c r="CF39" s="34">
        <f t="shared" si="11"/>
        <v>0</v>
      </c>
      <c r="CG39" s="34"/>
      <c r="CH39" s="34"/>
      <c r="CI39" s="34"/>
      <c r="CJ39" s="34"/>
      <c r="CK39" s="34"/>
      <c r="CL39" s="34"/>
      <c r="CM39" s="51">
        <v>0</v>
      </c>
      <c r="CN39" s="51"/>
      <c r="CO39" s="51"/>
      <c r="CP39" s="51"/>
      <c r="CQ39" s="51"/>
      <c r="CR39" s="51">
        <v>0</v>
      </c>
      <c r="CS39" s="51"/>
      <c r="CT39" s="51"/>
      <c r="CU39" s="51"/>
      <c r="CV39" s="51"/>
      <c r="CW39" s="34">
        <f t="shared" si="12"/>
        <v>0</v>
      </c>
      <c r="CX39" s="34"/>
      <c r="CY39" s="34"/>
      <c r="CZ39" s="34"/>
      <c r="DA39" s="34"/>
      <c r="DB39" s="34"/>
      <c r="DC39" s="34"/>
      <c r="DD39" s="44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6"/>
    </row>
    <row r="40" spans="1:122" ht="17.100000000000001" customHeight="1" x14ac:dyDescent="0.15">
      <c r="A40" s="47">
        <v>37</v>
      </c>
      <c r="B40" s="47"/>
      <c r="C40" s="48"/>
      <c r="D40" s="48"/>
      <c r="E40" s="48"/>
      <c r="F40" s="48"/>
      <c r="G40" s="49"/>
      <c r="H40" s="49"/>
      <c r="I40" s="49"/>
      <c r="J40" s="49"/>
      <c r="K40" s="49"/>
      <c r="L40" s="49"/>
      <c r="M40" s="49"/>
      <c r="N40" s="49"/>
      <c r="O40" s="50">
        <v>0</v>
      </c>
      <c r="P40" s="50"/>
      <c r="Q40" s="50"/>
      <c r="R40" s="50"/>
      <c r="S40" s="50"/>
      <c r="T40" s="50"/>
      <c r="U40" s="50"/>
      <c r="V40" s="50">
        <v>0</v>
      </c>
      <c r="W40" s="50"/>
      <c r="X40" s="50"/>
      <c r="Y40" s="50"/>
      <c r="Z40" s="50"/>
      <c r="AA40" s="50"/>
      <c r="AB40" s="50"/>
      <c r="AC40" s="50">
        <v>0</v>
      </c>
      <c r="AD40" s="50"/>
      <c r="AE40" s="50"/>
      <c r="AF40" s="50"/>
      <c r="AG40" s="50"/>
      <c r="AH40" s="50"/>
      <c r="AI40" s="50"/>
      <c r="AJ40" s="50">
        <v>0</v>
      </c>
      <c r="AK40" s="50"/>
      <c r="AL40" s="50"/>
      <c r="AM40" s="50"/>
      <c r="AN40" s="50"/>
      <c r="AO40" s="50"/>
      <c r="AP40" s="50"/>
      <c r="AQ40" s="52">
        <v>0</v>
      </c>
      <c r="AR40" s="52"/>
      <c r="AS40" s="52"/>
      <c r="AT40" s="52"/>
      <c r="AU40" s="51">
        <v>0</v>
      </c>
      <c r="AV40" s="51"/>
      <c r="AW40" s="51"/>
      <c r="AX40" s="51"/>
      <c r="AY40" s="34">
        <f t="shared" si="7"/>
        <v>0</v>
      </c>
      <c r="AZ40" s="34"/>
      <c r="BA40" s="34"/>
      <c r="BB40" s="34"/>
      <c r="BC40" s="34"/>
      <c r="BD40" s="34"/>
      <c r="BE40" s="34"/>
      <c r="BF40" s="34">
        <f t="shared" si="8"/>
        <v>0</v>
      </c>
      <c r="BG40" s="34"/>
      <c r="BH40" s="34"/>
      <c r="BI40" s="34"/>
      <c r="BJ40" s="34"/>
      <c r="BK40" s="34"/>
      <c r="BL40" s="34"/>
      <c r="BM40" s="34">
        <f t="shared" si="9"/>
        <v>0</v>
      </c>
      <c r="BN40" s="34"/>
      <c r="BO40" s="34"/>
      <c r="BP40" s="34"/>
      <c r="BQ40" s="34"/>
      <c r="BR40" s="34"/>
      <c r="BS40" s="34"/>
      <c r="BT40" s="34">
        <f t="shared" si="10"/>
        <v>0</v>
      </c>
      <c r="BU40" s="34"/>
      <c r="BV40" s="34"/>
      <c r="BW40" s="34"/>
      <c r="BX40" s="34"/>
      <c r="BY40" s="34"/>
      <c r="BZ40" s="34"/>
      <c r="CA40" s="51">
        <v>0</v>
      </c>
      <c r="CB40" s="51"/>
      <c r="CC40" s="51"/>
      <c r="CD40" s="51"/>
      <c r="CE40" s="51"/>
      <c r="CF40" s="34">
        <f t="shared" si="11"/>
        <v>0</v>
      </c>
      <c r="CG40" s="34"/>
      <c r="CH40" s="34"/>
      <c r="CI40" s="34"/>
      <c r="CJ40" s="34"/>
      <c r="CK40" s="34"/>
      <c r="CL40" s="34"/>
      <c r="CM40" s="51">
        <v>0</v>
      </c>
      <c r="CN40" s="51"/>
      <c r="CO40" s="51"/>
      <c r="CP40" s="51"/>
      <c r="CQ40" s="51"/>
      <c r="CR40" s="51">
        <v>0</v>
      </c>
      <c r="CS40" s="51"/>
      <c r="CT40" s="51"/>
      <c r="CU40" s="51"/>
      <c r="CV40" s="51"/>
      <c r="CW40" s="34">
        <f t="shared" si="12"/>
        <v>0</v>
      </c>
      <c r="CX40" s="34"/>
      <c r="CY40" s="34"/>
      <c r="CZ40" s="34"/>
      <c r="DA40" s="34"/>
      <c r="DB40" s="34"/>
      <c r="DC40" s="34"/>
      <c r="DD40" s="44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6"/>
    </row>
    <row r="41" spans="1:122" ht="17.100000000000001" customHeight="1" x14ac:dyDescent="0.15">
      <c r="A41" s="47">
        <v>38</v>
      </c>
      <c r="B41" s="47"/>
      <c r="C41" s="48"/>
      <c r="D41" s="48"/>
      <c r="E41" s="48"/>
      <c r="F41" s="48"/>
      <c r="G41" s="49"/>
      <c r="H41" s="49"/>
      <c r="I41" s="49"/>
      <c r="J41" s="49"/>
      <c r="K41" s="49"/>
      <c r="L41" s="49"/>
      <c r="M41" s="49"/>
      <c r="N41" s="49"/>
      <c r="O41" s="50">
        <v>0</v>
      </c>
      <c r="P41" s="50"/>
      <c r="Q41" s="50"/>
      <c r="R41" s="50"/>
      <c r="S41" s="50"/>
      <c r="T41" s="50"/>
      <c r="U41" s="50"/>
      <c r="V41" s="50">
        <v>0</v>
      </c>
      <c r="W41" s="50"/>
      <c r="X41" s="50"/>
      <c r="Y41" s="50"/>
      <c r="Z41" s="50"/>
      <c r="AA41" s="50"/>
      <c r="AB41" s="50"/>
      <c r="AC41" s="50">
        <v>0</v>
      </c>
      <c r="AD41" s="50"/>
      <c r="AE41" s="50"/>
      <c r="AF41" s="50"/>
      <c r="AG41" s="50"/>
      <c r="AH41" s="50"/>
      <c r="AI41" s="50"/>
      <c r="AJ41" s="50">
        <v>0</v>
      </c>
      <c r="AK41" s="50"/>
      <c r="AL41" s="50"/>
      <c r="AM41" s="50"/>
      <c r="AN41" s="50"/>
      <c r="AO41" s="50"/>
      <c r="AP41" s="50"/>
      <c r="AQ41" s="52">
        <v>0</v>
      </c>
      <c r="AR41" s="52"/>
      <c r="AS41" s="52"/>
      <c r="AT41" s="52"/>
      <c r="AU41" s="51">
        <v>0</v>
      </c>
      <c r="AV41" s="51"/>
      <c r="AW41" s="51"/>
      <c r="AX41" s="51"/>
      <c r="AY41" s="34">
        <f t="shared" si="7"/>
        <v>0</v>
      </c>
      <c r="AZ41" s="34"/>
      <c r="BA41" s="34"/>
      <c r="BB41" s="34"/>
      <c r="BC41" s="34"/>
      <c r="BD41" s="34"/>
      <c r="BE41" s="34"/>
      <c r="BF41" s="34">
        <f t="shared" si="8"/>
        <v>0</v>
      </c>
      <c r="BG41" s="34"/>
      <c r="BH41" s="34"/>
      <c r="BI41" s="34"/>
      <c r="BJ41" s="34"/>
      <c r="BK41" s="34"/>
      <c r="BL41" s="34"/>
      <c r="BM41" s="34">
        <f t="shared" si="9"/>
        <v>0</v>
      </c>
      <c r="BN41" s="34"/>
      <c r="BO41" s="34"/>
      <c r="BP41" s="34"/>
      <c r="BQ41" s="34"/>
      <c r="BR41" s="34"/>
      <c r="BS41" s="34"/>
      <c r="BT41" s="34">
        <f t="shared" si="10"/>
        <v>0</v>
      </c>
      <c r="BU41" s="34"/>
      <c r="BV41" s="34"/>
      <c r="BW41" s="34"/>
      <c r="BX41" s="34"/>
      <c r="BY41" s="34"/>
      <c r="BZ41" s="34"/>
      <c r="CA41" s="51">
        <v>0</v>
      </c>
      <c r="CB41" s="51"/>
      <c r="CC41" s="51"/>
      <c r="CD41" s="51"/>
      <c r="CE41" s="51"/>
      <c r="CF41" s="34">
        <f t="shared" si="11"/>
        <v>0</v>
      </c>
      <c r="CG41" s="34"/>
      <c r="CH41" s="34"/>
      <c r="CI41" s="34"/>
      <c r="CJ41" s="34"/>
      <c r="CK41" s="34"/>
      <c r="CL41" s="34"/>
      <c r="CM41" s="51">
        <v>0</v>
      </c>
      <c r="CN41" s="51"/>
      <c r="CO41" s="51"/>
      <c r="CP41" s="51"/>
      <c r="CQ41" s="51"/>
      <c r="CR41" s="51">
        <v>0</v>
      </c>
      <c r="CS41" s="51"/>
      <c r="CT41" s="51"/>
      <c r="CU41" s="51"/>
      <c r="CV41" s="51"/>
      <c r="CW41" s="34">
        <f t="shared" si="12"/>
        <v>0</v>
      </c>
      <c r="CX41" s="34"/>
      <c r="CY41" s="34"/>
      <c r="CZ41" s="34"/>
      <c r="DA41" s="34"/>
      <c r="DB41" s="34"/>
      <c r="DC41" s="34"/>
      <c r="DD41" s="44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6"/>
    </row>
    <row r="42" spans="1:122" ht="17.100000000000001" customHeight="1" x14ac:dyDescent="0.15">
      <c r="A42" s="47">
        <v>39</v>
      </c>
      <c r="B42" s="47"/>
      <c r="C42" s="48"/>
      <c r="D42" s="48"/>
      <c r="E42" s="48"/>
      <c r="F42" s="48"/>
      <c r="G42" s="49"/>
      <c r="H42" s="49"/>
      <c r="I42" s="49"/>
      <c r="J42" s="49"/>
      <c r="K42" s="49"/>
      <c r="L42" s="49"/>
      <c r="M42" s="49"/>
      <c r="N42" s="49"/>
      <c r="O42" s="50">
        <v>0</v>
      </c>
      <c r="P42" s="50"/>
      <c r="Q42" s="50"/>
      <c r="R42" s="50"/>
      <c r="S42" s="50"/>
      <c r="T42" s="50"/>
      <c r="U42" s="50"/>
      <c r="V42" s="50">
        <v>0</v>
      </c>
      <c r="W42" s="50"/>
      <c r="X42" s="50"/>
      <c r="Y42" s="50"/>
      <c r="Z42" s="50"/>
      <c r="AA42" s="50"/>
      <c r="AB42" s="50"/>
      <c r="AC42" s="50">
        <v>0</v>
      </c>
      <c r="AD42" s="50"/>
      <c r="AE42" s="50"/>
      <c r="AF42" s="50"/>
      <c r="AG42" s="50"/>
      <c r="AH42" s="50"/>
      <c r="AI42" s="50"/>
      <c r="AJ42" s="50">
        <v>0</v>
      </c>
      <c r="AK42" s="50"/>
      <c r="AL42" s="50"/>
      <c r="AM42" s="50"/>
      <c r="AN42" s="50"/>
      <c r="AO42" s="50"/>
      <c r="AP42" s="50"/>
      <c r="AQ42" s="52">
        <v>0</v>
      </c>
      <c r="AR42" s="52"/>
      <c r="AS42" s="52"/>
      <c r="AT42" s="52"/>
      <c r="AU42" s="51">
        <v>0</v>
      </c>
      <c r="AV42" s="51"/>
      <c r="AW42" s="51"/>
      <c r="AX42" s="51"/>
      <c r="AY42" s="34">
        <f t="shared" si="7"/>
        <v>0</v>
      </c>
      <c r="AZ42" s="34"/>
      <c r="BA42" s="34"/>
      <c r="BB42" s="34"/>
      <c r="BC42" s="34"/>
      <c r="BD42" s="34"/>
      <c r="BE42" s="34"/>
      <c r="BF42" s="34">
        <f t="shared" si="8"/>
        <v>0</v>
      </c>
      <c r="BG42" s="34"/>
      <c r="BH42" s="34"/>
      <c r="BI42" s="34"/>
      <c r="BJ42" s="34"/>
      <c r="BK42" s="34"/>
      <c r="BL42" s="34"/>
      <c r="BM42" s="34">
        <f t="shared" si="9"/>
        <v>0</v>
      </c>
      <c r="BN42" s="34"/>
      <c r="BO42" s="34"/>
      <c r="BP42" s="34"/>
      <c r="BQ42" s="34"/>
      <c r="BR42" s="34"/>
      <c r="BS42" s="34"/>
      <c r="BT42" s="34">
        <f t="shared" si="10"/>
        <v>0</v>
      </c>
      <c r="BU42" s="34"/>
      <c r="BV42" s="34"/>
      <c r="BW42" s="34"/>
      <c r="BX42" s="34"/>
      <c r="BY42" s="34"/>
      <c r="BZ42" s="34"/>
      <c r="CA42" s="51">
        <v>0</v>
      </c>
      <c r="CB42" s="51"/>
      <c r="CC42" s="51"/>
      <c r="CD42" s="51"/>
      <c r="CE42" s="51"/>
      <c r="CF42" s="34">
        <f t="shared" si="11"/>
        <v>0</v>
      </c>
      <c r="CG42" s="34"/>
      <c r="CH42" s="34"/>
      <c r="CI42" s="34"/>
      <c r="CJ42" s="34"/>
      <c r="CK42" s="34"/>
      <c r="CL42" s="34"/>
      <c r="CM42" s="51">
        <v>0</v>
      </c>
      <c r="CN42" s="51"/>
      <c r="CO42" s="51"/>
      <c r="CP42" s="51"/>
      <c r="CQ42" s="51"/>
      <c r="CR42" s="51">
        <v>0</v>
      </c>
      <c r="CS42" s="51"/>
      <c r="CT42" s="51"/>
      <c r="CU42" s="51"/>
      <c r="CV42" s="51"/>
      <c r="CW42" s="34">
        <f t="shared" si="12"/>
        <v>0</v>
      </c>
      <c r="CX42" s="34"/>
      <c r="CY42" s="34"/>
      <c r="CZ42" s="34"/>
      <c r="DA42" s="34"/>
      <c r="DB42" s="34"/>
      <c r="DC42" s="34"/>
      <c r="DD42" s="44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6"/>
    </row>
    <row r="43" spans="1:122" ht="17.100000000000001" customHeight="1" x14ac:dyDescent="0.15">
      <c r="A43" s="47">
        <v>40</v>
      </c>
      <c r="B43" s="47"/>
      <c r="C43" s="48"/>
      <c r="D43" s="48"/>
      <c r="E43" s="48"/>
      <c r="F43" s="48"/>
      <c r="G43" s="49"/>
      <c r="H43" s="49"/>
      <c r="I43" s="49"/>
      <c r="J43" s="49"/>
      <c r="K43" s="49"/>
      <c r="L43" s="49"/>
      <c r="M43" s="49"/>
      <c r="N43" s="49"/>
      <c r="O43" s="50">
        <v>0</v>
      </c>
      <c r="P43" s="50"/>
      <c r="Q43" s="50"/>
      <c r="R43" s="50"/>
      <c r="S43" s="50"/>
      <c r="T43" s="50"/>
      <c r="U43" s="50"/>
      <c r="V43" s="50">
        <v>0</v>
      </c>
      <c r="W43" s="50"/>
      <c r="X43" s="50"/>
      <c r="Y43" s="50"/>
      <c r="Z43" s="50"/>
      <c r="AA43" s="50"/>
      <c r="AB43" s="50"/>
      <c r="AC43" s="50">
        <v>0</v>
      </c>
      <c r="AD43" s="50"/>
      <c r="AE43" s="50"/>
      <c r="AF43" s="50"/>
      <c r="AG43" s="50"/>
      <c r="AH43" s="50"/>
      <c r="AI43" s="50"/>
      <c r="AJ43" s="50">
        <v>0</v>
      </c>
      <c r="AK43" s="50"/>
      <c r="AL43" s="50"/>
      <c r="AM43" s="50"/>
      <c r="AN43" s="50"/>
      <c r="AO43" s="50"/>
      <c r="AP43" s="50"/>
      <c r="AQ43" s="52">
        <v>0</v>
      </c>
      <c r="AR43" s="52"/>
      <c r="AS43" s="52"/>
      <c r="AT43" s="52"/>
      <c r="AU43" s="51">
        <v>0</v>
      </c>
      <c r="AV43" s="51"/>
      <c r="AW43" s="51"/>
      <c r="AX43" s="51"/>
      <c r="AY43" s="34">
        <f t="shared" si="7"/>
        <v>0</v>
      </c>
      <c r="AZ43" s="34"/>
      <c r="BA43" s="34"/>
      <c r="BB43" s="34"/>
      <c r="BC43" s="34"/>
      <c r="BD43" s="34"/>
      <c r="BE43" s="34"/>
      <c r="BF43" s="34">
        <f t="shared" si="8"/>
        <v>0</v>
      </c>
      <c r="BG43" s="34"/>
      <c r="BH43" s="34"/>
      <c r="BI43" s="34"/>
      <c r="BJ43" s="34"/>
      <c r="BK43" s="34"/>
      <c r="BL43" s="34"/>
      <c r="BM43" s="34">
        <f t="shared" si="9"/>
        <v>0</v>
      </c>
      <c r="BN43" s="34"/>
      <c r="BO43" s="34"/>
      <c r="BP43" s="34"/>
      <c r="BQ43" s="34"/>
      <c r="BR43" s="34"/>
      <c r="BS43" s="34"/>
      <c r="BT43" s="34">
        <f t="shared" si="10"/>
        <v>0</v>
      </c>
      <c r="BU43" s="34"/>
      <c r="BV43" s="34"/>
      <c r="BW43" s="34"/>
      <c r="BX43" s="34"/>
      <c r="BY43" s="34"/>
      <c r="BZ43" s="34"/>
      <c r="CA43" s="51">
        <v>0</v>
      </c>
      <c r="CB43" s="51"/>
      <c r="CC43" s="51"/>
      <c r="CD43" s="51"/>
      <c r="CE43" s="51"/>
      <c r="CF43" s="34">
        <f t="shared" si="11"/>
        <v>0</v>
      </c>
      <c r="CG43" s="34"/>
      <c r="CH43" s="34"/>
      <c r="CI43" s="34"/>
      <c r="CJ43" s="34"/>
      <c r="CK43" s="34"/>
      <c r="CL43" s="34"/>
      <c r="CM43" s="51">
        <v>0</v>
      </c>
      <c r="CN43" s="51"/>
      <c r="CO43" s="51"/>
      <c r="CP43" s="51"/>
      <c r="CQ43" s="51"/>
      <c r="CR43" s="51">
        <v>0</v>
      </c>
      <c r="CS43" s="51"/>
      <c r="CT43" s="51"/>
      <c r="CU43" s="51"/>
      <c r="CV43" s="51"/>
      <c r="CW43" s="34">
        <f t="shared" si="12"/>
        <v>0</v>
      </c>
      <c r="CX43" s="34"/>
      <c r="CY43" s="34"/>
      <c r="CZ43" s="34"/>
      <c r="DA43" s="34"/>
      <c r="DB43" s="34"/>
      <c r="DC43" s="34"/>
      <c r="DD43" s="44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6"/>
    </row>
    <row r="44" spans="1:122" ht="17.100000000000001" customHeight="1" x14ac:dyDescent="0.15">
      <c r="A44" s="47">
        <v>41</v>
      </c>
      <c r="B44" s="47"/>
      <c r="C44" s="48"/>
      <c r="D44" s="48"/>
      <c r="E44" s="48"/>
      <c r="F44" s="48"/>
      <c r="G44" s="49"/>
      <c r="H44" s="49"/>
      <c r="I44" s="49"/>
      <c r="J44" s="49"/>
      <c r="K44" s="49"/>
      <c r="L44" s="49"/>
      <c r="M44" s="49"/>
      <c r="N44" s="49"/>
      <c r="O44" s="50">
        <v>0</v>
      </c>
      <c r="P44" s="50"/>
      <c r="Q44" s="50"/>
      <c r="R44" s="50"/>
      <c r="S44" s="50"/>
      <c r="T44" s="50"/>
      <c r="U44" s="50"/>
      <c r="V44" s="50">
        <v>0</v>
      </c>
      <c r="W44" s="50"/>
      <c r="X44" s="50"/>
      <c r="Y44" s="50"/>
      <c r="Z44" s="50"/>
      <c r="AA44" s="50"/>
      <c r="AB44" s="50"/>
      <c r="AC44" s="50">
        <v>0</v>
      </c>
      <c r="AD44" s="50"/>
      <c r="AE44" s="50"/>
      <c r="AF44" s="50"/>
      <c r="AG44" s="50"/>
      <c r="AH44" s="50"/>
      <c r="AI44" s="50"/>
      <c r="AJ44" s="50">
        <v>0</v>
      </c>
      <c r="AK44" s="50"/>
      <c r="AL44" s="50"/>
      <c r="AM44" s="50"/>
      <c r="AN44" s="50"/>
      <c r="AO44" s="50"/>
      <c r="AP44" s="50"/>
      <c r="AQ44" s="52">
        <v>0</v>
      </c>
      <c r="AR44" s="52"/>
      <c r="AS44" s="52"/>
      <c r="AT44" s="52"/>
      <c r="AU44" s="51">
        <v>0</v>
      </c>
      <c r="AV44" s="51"/>
      <c r="AW44" s="51"/>
      <c r="AX44" s="51"/>
      <c r="AY44" s="34">
        <f t="shared" si="7"/>
        <v>0</v>
      </c>
      <c r="AZ44" s="34"/>
      <c r="BA44" s="34"/>
      <c r="BB44" s="34"/>
      <c r="BC44" s="34"/>
      <c r="BD44" s="34"/>
      <c r="BE44" s="34"/>
      <c r="BF44" s="34">
        <f t="shared" si="8"/>
        <v>0</v>
      </c>
      <c r="BG44" s="34"/>
      <c r="BH44" s="34"/>
      <c r="BI44" s="34"/>
      <c r="BJ44" s="34"/>
      <c r="BK44" s="34"/>
      <c r="BL44" s="34"/>
      <c r="BM44" s="34">
        <f t="shared" si="9"/>
        <v>0</v>
      </c>
      <c r="BN44" s="34"/>
      <c r="BO44" s="34"/>
      <c r="BP44" s="34"/>
      <c r="BQ44" s="34"/>
      <c r="BR44" s="34"/>
      <c r="BS44" s="34"/>
      <c r="BT44" s="34">
        <f t="shared" si="10"/>
        <v>0</v>
      </c>
      <c r="BU44" s="34"/>
      <c r="BV44" s="34"/>
      <c r="BW44" s="34"/>
      <c r="BX44" s="34"/>
      <c r="BY44" s="34"/>
      <c r="BZ44" s="34"/>
      <c r="CA44" s="51">
        <v>0</v>
      </c>
      <c r="CB44" s="51"/>
      <c r="CC44" s="51"/>
      <c r="CD44" s="51"/>
      <c r="CE44" s="51"/>
      <c r="CF44" s="34">
        <f t="shared" si="11"/>
        <v>0</v>
      </c>
      <c r="CG44" s="34"/>
      <c r="CH44" s="34"/>
      <c r="CI44" s="34"/>
      <c r="CJ44" s="34"/>
      <c r="CK44" s="34"/>
      <c r="CL44" s="34"/>
      <c r="CM44" s="51">
        <v>0</v>
      </c>
      <c r="CN44" s="51"/>
      <c r="CO44" s="51"/>
      <c r="CP44" s="51"/>
      <c r="CQ44" s="51"/>
      <c r="CR44" s="51">
        <v>0</v>
      </c>
      <c r="CS44" s="51"/>
      <c r="CT44" s="51"/>
      <c r="CU44" s="51"/>
      <c r="CV44" s="51"/>
      <c r="CW44" s="34">
        <f t="shared" si="12"/>
        <v>0</v>
      </c>
      <c r="CX44" s="34"/>
      <c r="CY44" s="34"/>
      <c r="CZ44" s="34"/>
      <c r="DA44" s="34"/>
      <c r="DB44" s="34"/>
      <c r="DC44" s="34"/>
      <c r="DD44" s="44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6"/>
    </row>
    <row r="45" spans="1:122" ht="17.100000000000001" customHeight="1" x14ac:dyDescent="0.15">
      <c r="A45" s="47">
        <v>42</v>
      </c>
      <c r="B45" s="47"/>
      <c r="C45" s="48"/>
      <c r="D45" s="48"/>
      <c r="E45" s="48"/>
      <c r="F45" s="48"/>
      <c r="G45" s="49"/>
      <c r="H45" s="49"/>
      <c r="I45" s="49"/>
      <c r="J45" s="49"/>
      <c r="K45" s="49"/>
      <c r="L45" s="49"/>
      <c r="M45" s="49"/>
      <c r="N45" s="49"/>
      <c r="O45" s="50">
        <v>0</v>
      </c>
      <c r="P45" s="50"/>
      <c r="Q45" s="50"/>
      <c r="R45" s="50"/>
      <c r="S45" s="50"/>
      <c r="T45" s="50"/>
      <c r="U45" s="50"/>
      <c r="V45" s="50">
        <v>0</v>
      </c>
      <c r="W45" s="50"/>
      <c r="X45" s="50"/>
      <c r="Y45" s="50"/>
      <c r="Z45" s="50"/>
      <c r="AA45" s="50"/>
      <c r="AB45" s="50"/>
      <c r="AC45" s="50">
        <v>0</v>
      </c>
      <c r="AD45" s="50"/>
      <c r="AE45" s="50"/>
      <c r="AF45" s="50"/>
      <c r="AG45" s="50"/>
      <c r="AH45" s="50"/>
      <c r="AI45" s="50"/>
      <c r="AJ45" s="50">
        <v>0</v>
      </c>
      <c r="AK45" s="50"/>
      <c r="AL45" s="50"/>
      <c r="AM45" s="50"/>
      <c r="AN45" s="50"/>
      <c r="AO45" s="50"/>
      <c r="AP45" s="50"/>
      <c r="AQ45" s="52">
        <v>0</v>
      </c>
      <c r="AR45" s="52"/>
      <c r="AS45" s="52"/>
      <c r="AT45" s="52"/>
      <c r="AU45" s="51">
        <v>0</v>
      </c>
      <c r="AV45" s="51"/>
      <c r="AW45" s="51"/>
      <c r="AX45" s="51"/>
      <c r="AY45" s="34">
        <f t="shared" si="0"/>
        <v>0</v>
      </c>
      <c r="AZ45" s="34"/>
      <c r="BA45" s="34"/>
      <c r="BB45" s="34"/>
      <c r="BC45" s="34"/>
      <c r="BD45" s="34"/>
      <c r="BE45" s="34"/>
      <c r="BF45" s="34">
        <f t="shared" si="6"/>
        <v>0</v>
      </c>
      <c r="BG45" s="34"/>
      <c r="BH45" s="34"/>
      <c r="BI45" s="34"/>
      <c r="BJ45" s="34"/>
      <c r="BK45" s="34"/>
      <c r="BL45" s="34"/>
      <c r="BM45" s="34">
        <f t="shared" si="2"/>
        <v>0</v>
      </c>
      <c r="BN45" s="34"/>
      <c r="BO45" s="34"/>
      <c r="BP45" s="34"/>
      <c r="BQ45" s="34"/>
      <c r="BR45" s="34"/>
      <c r="BS45" s="34"/>
      <c r="BT45" s="34">
        <f t="shared" si="3"/>
        <v>0</v>
      </c>
      <c r="BU45" s="34"/>
      <c r="BV45" s="34"/>
      <c r="BW45" s="34"/>
      <c r="BX45" s="34"/>
      <c r="BY45" s="34"/>
      <c r="BZ45" s="34"/>
      <c r="CA45" s="51">
        <v>0</v>
      </c>
      <c r="CB45" s="51"/>
      <c r="CC45" s="51"/>
      <c r="CD45" s="51"/>
      <c r="CE45" s="51"/>
      <c r="CF45" s="34">
        <f t="shared" si="4"/>
        <v>0</v>
      </c>
      <c r="CG45" s="34"/>
      <c r="CH45" s="34"/>
      <c r="CI45" s="34"/>
      <c r="CJ45" s="34"/>
      <c r="CK45" s="34"/>
      <c r="CL45" s="34"/>
      <c r="CM45" s="51">
        <v>0</v>
      </c>
      <c r="CN45" s="51"/>
      <c r="CO45" s="51"/>
      <c r="CP45" s="51"/>
      <c r="CQ45" s="51"/>
      <c r="CR45" s="51">
        <v>0</v>
      </c>
      <c r="CS45" s="51"/>
      <c r="CT45" s="51"/>
      <c r="CU45" s="51"/>
      <c r="CV45" s="51"/>
      <c r="CW45" s="34">
        <f t="shared" si="5"/>
        <v>0</v>
      </c>
      <c r="CX45" s="34"/>
      <c r="CY45" s="34"/>
      <c r="CZ45" s="34"/>
      <c r="DA45" s="34"/>
      <c r="DB45" s="34"/>
      <c r="DC45" s="34"/>
      <c r="DD45" s="44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6"/>
    </row>
    <row r="46" spans="1:122" ht="17.100000000000001" customHeight="1" x14ac:dyDescent="0.15">
      <c r="A46" s="41" t="s">
        <v>22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3"/>
      <c r="O46" s="34">
        <f>SUM(O4:U45)</f>
        <v>0</v>
      </c>
      <c r="P46" s="34"/>
      <c r="Q46" s="34"/>
      <c r="R46" s="34"/>
      <c r="S46" s="34"/>
      <c r="T46" s="34"/>
      <c r="U46" s="34"/>
      <c r="V46" s="34">
        <f>SUM(V4:AB45)</f>
        <v>0</v>
      </c>
      <c r="W46" s="34"/>
      <c r="X46" s="34"/>
      <c r="Y46" s="34"/>
      <c r="Z46" s="34"/>
      <c r="AA46" s="34"/>
      <c r="AB46" s="34"/>
      <c r="AC46" s="34">
        <f>SUM(AC4:AI45)</f>
        <v>0</v>
      </c>
      <c r="AD46" s="34"/>
      <c r="AE46" s="34"/>
      <c r="AF46" s="34"/>
      <c r="AG46" s="34"/>
      <c r="AH46" s="34"/>
      <c r="AI46" s="34"/>
      <c r="AJ46" s="34">
        <f>SUM(AJ4:AP45)</f>
        <v>0</v>
      </c>
      <c r="AK46" s="34"/>
      <c r="AL46" s="34"/>
      <c r="AM46" s="34"/>
      <c r="AN46" s="34"/>
      <c r="AO46" s="34"/>
      <c r="AP46" s="34"/>
      <c r="AQ46" s="35"/>
      <c r="AR46" s="35"/>
      <c r="AS46" s="35"/>
      <c r="AT46" s="35"/>
      <c r="AU46" s="35"/>
      <c r="AV46" s="35"/>
      <c r="AW46" s="35"/>
      <c r="AX46" s="35"/>
      <c r="AY46" s="34">
        <f>SUM(AY4:BE45)</f>
        <v>0</v>
      </c>
      <c r="AZ46" s="34"/>
      <c r="BA46" s="34"/>
      <c r="BB46" s="34"/>
      <c r="BC46" s="34"/>
      <c r="BD46" s="34"/>
      <c r="BE46" s="34"/>
      <c r="BF46" s="34">
        <f>SUM(BF4:BL45)</f>
        <v>0</v>
      </c>
      <c r="BG46" s="34"/>
      <c r="BH46" s="34"/>
      <c r="BI46" s="34"/>
      <c r="BJ46" s="34"/>
      <c r="BK46" s="34"/>
      <c r="BL46" s="34"/>
      <c r="BM46" s="34">
        <f>SUM(BM4:BS45)</f>
        <v>0</v>
      </c>
      <c r="BN46" s="34"/>
      <c r="BO46" s="34"/>
      <c r="BP46" s="34"/>
      <c r="BQ46" s="34"/>
      <c r="BR46" s="34"/>
      <c r="BS46" s="34"/>
      <c r="BT46" s="34">
        <f>SUM(BT4:BZ45)</f>
        <v>0</v>
      </c>
      <c r="BU46" s="34"/>
      <c r="BV46" s="34"/>
      <c r="BW46" s="34"/>
      <c r="BX46" s="34"/>
      <c r="BY46" s="34"/>
      <c r="BZ46" s="34"/>
      <c r="CA46" s="35"/>
      <c r="CB46" s="35"/>
      <c r="CC46" s="35"/>
      <c r="CD46" s="35"/>
      <c r="CE46" s="35"/>
      <c r="CF46" s="34">
        <f>SUM(CF4:CL45)</f>
        <v>0</v>
      </c>
      <c r="CG46" s="34"/>
      <c r="CH46" s="34"/>
      <c r="CI46" s="34"/>
      <c r="CJ46" s="34"/>
      <c r="CK46" s="34"/>
      <c r="CL46" s="34"/>
      <c r="CM46" s="36"/>
      <c r="CN46" s="36"/>
      <c r="CO46" s="36"/>
      <c r="CP46" s="36"/>
      <c r="CQ46" s="36"/>
      <c r="CR46" s="36" t="s">
        <v>23</v>
      </c>
      <c r="CS46" s="36"/>
      <c r="CT46" s="36"/>
      <c r="CU46" s="36"/>
      <c r="CV46" s="36"/>
      <c r="CW46" s="34">
        <f>SUM(CW4:DC45)</f>
        <v>0</v>
      </c>
      <c r="CX46" s="34"/>
      <c r="CY46" s="34"/>
      <c r="CZ46" s="34"/>
      <c r="DA46" s="34"/>
      <c r="DB46" s="34"/>
      <c r="DC46" s="34"/>
      <c r="DD46" s="29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1"/>
    </row>
    <row r="47" spans="1:122" ht="15" customHeight="1" x14ac:dyDescent="0.15"/>
    <row r="48" spans="1:122" ht="18" customHeight="1" x14ac:dyDescent="0.15">
      <c r="A48" s="32" t="s">
        <v>24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3" t="s">
        <v>51</v>
      </c>
      <c r="P48" s="33"/>
      <c r="Q48" s="33"/>
      <c r="R48" s="33"/>
      <c r="S48" s="33"/>
      <c r="T48" s="33"/>
      <c r="U48" s="33"/>
      <c r="V48" s="33" t="s">
        <v>0</v>
      </c>
      <c r="W48" s="33"/>
      <c r="X48" s="33"/>
      <c r="Y48" s="33"/>
      <c r="Z48" s="33"/>
      <c r="AA48" s="33"/>
      <c r="AB48" s="33"/>
      <c r="AC48" s="33" t="s">
        <v>1</v>
      </c>
      <c r="AD48" s="33"/>
      <c r="AE48" s="33"/>
      <c r="AF48" s="33"/>
      <c r="AG48" s="33"/>
      <c r="AH48" s="33"/>
      <c r="AI48" s="33"/>
      <c r="AJ48" s="33" t="s">
        <v>2</v>
      </c>
      <c r="AK48" s="33"/>
      <c r="AL48" s="33"/>
      <c r="AM48" s="33"/>
      <c r="AN48" s="33"/>
      <c r="AO48" s="33"/>
      <c r="AP48" s="33"/>
      <c r="AQ48" s="33" t="s">
        <v>25</v>
      </c>
      <c r="AR48" s="33"/>
      <c r="AS48" s="33"/>
      <c r="AT48" s="33"/>
      <c r="AU48" s="33"/>
      <c r="AV48" s="33"/>
      <c r="AW48" s="33"/>
      <c r="AX48" s="33" t="s">
        <v>5</v>
      </c>
      <c r="AY48" s="33"/>
      <c r="AZ48" s="33"/>
      <c r="BA48" s="33"/>
      <c r="BB48" s="33"/>
      <c r="BC48" s="33"/>
      <c r="BD48" s="33"/>
      <c r="BE48" s="33" t="s">
        <v>26</v>
      </c>
      <c r="BF48" s="33"/>
      <c r="BG48" s="33"/>
      <c r="BH48" s="33"/>
      <c r="BI48" s="33"/>
      <c r="BJ48" s="33"/>
      <c r="BK48" s="33"/>
      <c r="BL48" s="33"/>
      <c r="BM48" s="1"/>
      <c r="BN48" s="1"/>
      <c r="BO48" s="40" t="s">
        <v>27</v>
      </c>
      <c r="BP48" s="40"/>
      <c r="BQ48" s="40"/>
      <c r="BR48" s="40"/>
      <c r="BS48" s="40"/>
      <c r="BT48" s="40"/>
      <c r="BU48" s="2"/>
      <c r="BV48" s="2"/>
      <c r="BW48" s="33" t="s">
        <v>28</v>
      </c>
      <c r="BX48" s="33"/>
      <c r="BY48" s="33"/>
      <c r="BZ48" s="33"/>
      <c r="CA48" s="33"/>
      <c r="CB48" s="33"/>
      <c r="CC48" s="33"/>
      <c r="CD48" s="33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33" t="s">
        <v>32</v>
      </c>
      <c r="CX48" s="33"/>
      <c r="CY48" s="33"/>
      <c r="CZ48" s="33"/>
      <c r="DA48" s="33"/>
      <c r="DB48" s="33"/>
      <c r="DC48" s="33"/>
    </row>
    <row r="49" spans="1:107" ht="18" customHeight="1" x14ac:dyDescent="0.1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8">
        <f>+O46</f>
        <v>0</v>
      </c>
      <c r="P49" s="39"/>
      <c r="Q49" s="39"/>
      <c r="R49" s="39"/>
      <c r="S49" s="39"/>
      <c r="T49" s="39"/>
      <c r="U49" s="39"/>
      <c r="V49" s="38">
        <f>+V46</f>
        <v>0</v>
      </c>
      <c r="W49" s="39"/>
      <c r="X49" s="39"/>
      <c r="Y49" s="39"/>
      <c r="Z49" s="39"/>
      <c r="AA49" s="39"/>
      <c r="AB49" s="39"/>
      <c r="AC49" s="38">
        <f>+AC46</f>
        <v>0</v>
      </c>
      <c r="AD49" s="39"/>
      <c r="AE49" s="39"/>
      <c r="AF49" s="39"/>
      <c r="AG49" s="39"/>
      <c r="AH49" s="39"/>
      <c r="AI49" s="39"/>
      <c r="AJ49" s="38">
        <f>+AJ46</f>
        <v>0</v>
      </c>
      <c r="AK49" s="39"/>
      <c r="AL49" s="39"/>
      <c r="AM49" s="39"/>
      <c r="AN49" s="39"/>
      <c r="AO49" s="39"/>
      <c r="AP49" s="39"/>
      <c r="AQ49" s="38">
        <f>+AY46</f>
        <v>0</v>
      </c>
      <c r="AR49" s="39"/>
      <c r="AS49" s="39"/>
      <c r="AT49" s="39"/>
      <c r="AU49" s="39"/>
      <c r="AV49" s="39"/>
      <c r="AW49" s="39"/>
      <c r="AX49" s="38">
        <f>+BM46</f>
        <v>0</v>
      </c>
      <c r="AY49" s="39"/>
      <c r="AZ49" s="39"/>
      <c r="BA49" s="39"/>
      <c r="BB49" s="39"/>
      <c r="BC49" s="39"/>
      <c r="BD49" s="39"/>
      <c r="BE49" s="38">
        <f>AX49+AQ49+AJ49+AC49+V49+O49</f>
        <v>0</v>
      </c>
      <c r="BF49" s="39"/>
      <c r="BG49" s="39"/>
      <c r="BH49" s="39"/>
      <c r="BI49" s="39"/>
      <c r="BJ49" s="39"/>
      <c r="BK49" s="39"/>
      <c r="BL49" s="39"/>
      <c r="BO49" s="37">
        <f>【参考】_記入例!BO49</f>
        <v>0.92500000000000004</v>
      </c>
      <c r="BP49" s="37"/>
      <c r="BQ49" s="37"/>
      <c r="BR49" s="37"/>
      <c r="BS49" s="37"/>
      <c r="BT49" s="37"/>
      <c r="BW49" s="38">
        <f>INT(BE49*BO49)</f>
        <v>0</v>
      </c>
      <c r="BX49" s="39"/>
      <c r="BY49" s="39"/>
      <c r="BZ49" s="39"/>
      <c r="CA49" s="39"/>
      <c r="CB49" s="39"/>
      <c r="CC49" s="39"/>
      <c r="CD49" s="39"/>
      <c r="CW49" s="38">
        <f>+BW49-CW46</f>
        <v>0</v>
      </c>
      <c r="CX49" s="39"/>
      <c r="CY49" s="39"/>
      <c r="CZ49" s="39"/>
      <c r="DA49" s="39"/>
      <c r="DB49" s="39"/>
      <c r="DC49" s="39"/>
    </row>
  </sheetData>
  <sheetProtection sheet="1" formatCells="0"/>
  <mergeCells count="869">
    <mergeCell ref="A4:B4"/>
    <mergeCell ref="C4:F4"/>
    <mergeCell ref="G4:N4"/>
    <mergeCell ref="O4:U4"/>
    <mergeCell ref="V4:AB4"/>
    <mergeCell ref="AC4:AI4"/>
    <mergeCell ref="A2:B3"/>
    <mergeCell ref="AJ3:AP3"/>
    <mergeCell ref="AQ3:AT3"/>
    <mergeCell ref="O2:AX2"/>
    <mergeCell ref="O3:U3"/>
    <mergeCell ref="V3:AB3"/>
    <mergeCell ref="AC3:AI3"/>
    <mergeCell ref="C2:F3"/>
    <mergeCell ref="G2:N3"/>
    <mergeCell ref="DD2:DR3"/>
    <mergeCell ref="DD4:DR4"/>
    <mergeCell ref="CF3:CL3"/>
    <mergeCell ref="CM3:CQ3"/>
    <mergeCell ref="CF4:CL4"/>
    <mergeCell ref="CM4:CQ4"/>
    <mergeCell ref="CR3:CV3"/>
    <mergeCell ref="CR4:CV4"/>
    <mergeCell ref="BT3:BZ3"/>
    <mergeCell ref="BT4:BZ4"/>
    <mergeCell ref="CA3:CE3"/>
    <mergeCell ref="CA4:CE4"/>
    <mergeCell ref="BT2:CE2"/>
    <mergeCell ref="G5:N5"/>
    <mergeCell ref="O5:U5"/>
    <mergeCell ref="V5:AB5"/>
    <mergeCell ref="AC5:AI5"/>
    <mergeCell ref="CW3:DC3"/>
    <mergeCell ref="CW4:DC4"/>
    <mergeCell ref="CF2:DC2"/>
    <mergeCell ref="BM2:BS3"/>
    <mergeCell ref="AY2:BL2"/>
    <mergeCell ref="AJ4:AP4"/>
    <mergeCell ref="AQ4:AT4"/>
    <mergeCell ref="AU4:AX4"/>
    <mergeCell ref="AY3:BE3"/>
    <mergeCell ref="BF3:BL3"/>
    <mergeCell ref="AY4:BE4"/>
    <mergeCell ref="BF4:BL4"/>
    <mergeCell ref="BM4:BS4"/>
    <mergeCell ref="AU3:AX3"/>
    <mergeCell ref="DD5:DR5"/>
    <mergeCell ref="A6:B6"/>
    <mergeCell ref="C6:F6"/>
    <mergeCell ref="G6:N6"/>
    <mergeCell ref="O6:U6"/>
    <mergeCell ref="V6:AB6"/>
    <mergeCell ref="AC6:AI6"/>
    <mergeCell ref="AJ6:AP6"/>
    <mergeCell ref="AQ6:AT6"/>
    <mergeCell ref="AU6:AX6"/>
    <mergeCell ref="BT5:BZ5"/>
    <mergeCell ref="CA5:CE5"/>
    <mergeCell ref="CF5:CL5"/>
    <mergeCell ref="CM5:CQ5"/>
    <mergeCell ref="CR5:CV5"/>
    <mergeCell ref="CW5:DC5"/>
    <mergeCell ref="AJ5:AP5"/>
    <mergeCell ref="AQ5:AT5"/>
    <mergeCell ref="AU5:AX5"/>
    <mergeCell ref="AY5:BE5"/>
    <mergeCell ref="BF5:BL5"/>
    <mergeCell ref="BM5:BS5"/>
    <mergeCell ref="A5:B5"/>
    <mergeCell ref="C5:F5"/>
    <mergeCell ref="CM6:CQ6"/>
    <mergeCell ref="CR6:CV6"/>
    <mergeCell ref="CW6:DC6"/>
    <mergeCell ref="DD6:DR6"/>
    <mergeCell ref="A7:B7"/>
    <mergeCell ref="C7:F7"/>
    <mergeCell ref="G7:N7"/>
    <mergeCell ref="O7:U7"/>
    <mergeCell ref="V7:AB7"/>
    <mergeCell ref="AC7:AI7"/>
    <mergeCell ref="AY6:BE6"/>
    <mergeCell ref="BF6:BL6"/>
    <mergeCell ref="BM6:BS6"/>
    <mergeCell ref="BT6:BZ6"/>
    <mergeCell ref="CA6:CE6"/>
    <mergeCell ref="CF6:CL6"/>
    <mergeCell ref="DD7:DR7"/>
    <mergeCell ref="BT7:BZ7"/>
    <mergeCell ref="CA7:CE7"/>
    <mergeCell ref="CF7:CL7"/>
    <mergeCell ref="CM7:CQ7"/>
    <mergeCell ref="CR7:CV7"/>
    <mergeCell ref="CW7:DC7"/>
    <mergeCell ref="AJ7:AP7"/>
    <mergeCell ref="AQ7:AT7"/>
    <mergeCell ref="AU7:AX7"/>
    <mergeCell ref="AY7:BE7"/>
    <mergeCell ref="BF7:BL7"/>
    <mergeCell ref="BM7:BS7"/>
    <mergeCell ref="CM8:CQ8"/>
    <mergeCell ref="CR8:CV8"/>
    <mergeCell ref="CW8:DC8"/>
    <mergeCell ref="DD8:DR8"/>
    <mergeCell ref="BT8:BZ8"/>
    <mergeCell ref="CA8:CE8"/>
    <mergeCell ref="CF8:CL8"/>
    <mergeCell ref="AQ8:AT8"/>
    <mergeCell ref="AU8:AX8"/>
    <mergeCell ref="A9:B9"/>
    <mergeCell ref="C9:F9"/>
    <mergeCell ref="G9:N9"/>
    <mergeCell ref="O9:U9"/>
    <mergeCell ref="V9:AB9"/>
    <mergeCell ref="AC9:AI9"/>
    <mergeCell ref="AY8:BE8"/>
    <mergeCell ref="BF8:BL8"/>
    <mergeCell ref="BM8:BS8"/>
    <mergeCell ref="A8:B8"/>
    <mergeCell ref="C8:F8"/>
    <mergeCell ref="G8:N8"/>
    <mergeCell ref="O8:U8"/>
    <mergeCell ref="V8:AB8"/>
    <mergeCell ref="AC8:AI8"/>
    <mergeCell ref="AJ8:AP8"/>
    <mergeCell ref="DD9:DR9"/>
    <mergeCell ref="A10:B10"/>
    <mergeCell ref="C10:F10"/>
    <mergeCell ref="G10:N10"/>
    <mergeCell ref="O10:U10"/>
    <mergeCell ref="V10:AB10"/>
    <mergeCell ref="AC10:AI10"/>
    <mergeCell ref="AJ10:AP10"/>
    <mergeCell ref="AQ10:AT10"/>
    <mergeCell ref="AU10:AX10"/>
    <mergeCell ref="BT9:BZ9"/>
    <mergeCell ref="CA9:CE9"/>
    <mergeCell ref="CF9:CL9"/>
    <mergeCell ref="CM9:CQ9"/>
    <mergeCell ref="CR9:CV9"/>
    <mergeCell ref="CW9:DC9"/>
    <mergeCell ref="AJ9:AP9"/>
    <mergeCell ref="AQ9:AT9"/>
    <mergeCell ref="AU9:AX9"/>
    <mergeCell ref="AY9:BE9"/>
    <mergeCell ref="BF9:BL9"/>
    <mergeCell ref="BM9:BS9"/>
    <mergeCell ref="CM10:CQ10"/>
    <mergeCell ref="CR10:CV10"/>
    <mergeCell ref="CW10:DC10"/>
    <mergeCell ref="DD10:DR10"/>
    <mergeCell ref="A11:B11"/>
    <mergeCell ref="C11:F11"/>
    <mergeCell ref="G11:N11"/>
    <mergeCell ref="O11:U11"/>
    <mergeCell ref="V11:AB11"/>
    <mergeCell ref="AC11:AI11"/>
    <mergeCell ref="AY10:BE10"/>
    <mergeCell ref="BF10:BL10"/>
    <mergeCell ref="BM10:BS10"/>
    <mergeCell ref="BT10:BZ10"/>
    <mergeCell ref="CA10:CE10"/>
    <mergeCell ref="CF10:CL10"/>
    <mergeCell ref="DD11:DR11"/>
    <mergeCell ref="BT11:BZ11"/>
    <mergeCell ref="CA11:CE11"/>
    <mergeCell ref="CF11:CL11"/>
    <mergeCell ref="CM11:CQ11"/>
    <mergeCell ref="CR11:CV11"/>
    <mergeCell ref="CW11:DC11"/>
    <mergeCell ref="AJ11:AP11"/>
    <mergeCell ref="AQ11:AT11"/>
    <mergeCell ref="AU11:AX11"/>
    <mergeCell ref="A12:B12"/>
    <mergeCell ref="C12:F12"/>
    <mergeCell ref="G12:N12"/>
    <mergeCell ref="O12:U12"/>
    <mergeCell ref="V12:AB12"/>
    <mergeCell ref="AC12:AI12"/>
    <mergeCell ref="AJ12:AP12"/>
    <mergeCell ref="AQ12:AT12"/>
    <mergeCell ref="AU12:AX12"/>
    <mergeCell ref="AY11:BE11"/>
    <mergeCell ref="BF11:BL11"/>
    <mergeCell ref="BM11:BS11"/>
    <mergeCell ref="CM12:CQ12"/>
    <mergeCell ref="CR12:CV12"/>
    <mergeCell ref="CW12:DC12"/>
    <mergeCell ref="DD12:DR12"/>
    <mergeCell ref="A13:B13"/>
    <mergeCell ref="C13:F13"/>
    <mergeCell ref="G13:N13"/>
    <mergeCell ref="O13:U13"/>
    <mergeCell ref="V13:AB13"/>
    <mergeCell ref="AC13:AI13"/>
    <mergeCell ref="AY12:BE12"/>
    <mergeCell ref="BF12:BL12"/>
    <mergeCell ref="BM12:BS12"/>
    <mergeCell ref="BT12:BZ12"/>
    <mergeCell ref="CA12:CE12"/>
    <mergeCell ref="CF12:CL12"/>
    <mergeCell ref="DD13:DR13"/>
    <mergeCell ref="BT13:BZ13"/>
    <mergeCell ref="CA13:CE13"/>
    <mergeCell ref="CF13:CL13"/>
    <mergeCell ref="CM13:CQ13"/>
    <mergeCell ref="A14:B14"/>
    <mergeCell ref="C14:F14"/>
    <mergeCell ref="G14:N14"/>
    <mergeCell ref="O14:U14"/>
    <mergeCell ref="V14:AB14"/>
    <mergeCell ref="AC14:AI14"/>
    <mergeCell ref="AJ14:AP14"/>
    <mergeCell ref="AQ14:AT14"/>
    <mergeCell ref="AU14:AX14"/>
    <mergeCell ref="CR13:CV13"/>
    <mergeCell ref="CW13:DC13"/>
    <mergeCell ref="AJ13:AP13"/>
    <mergeCell ref="AQ13:AT13"/>
    <mergeCell ref="AU13:AX13"/>
    <mergeCell ref="AY13:BE13"/>
    <mergeCell ref="BF13:BL13"/>
    <mergeCell ref="BM13:BS13"/>
    <mergeCell ref="CM14:CQ14"/>
    <mergeCell ref="CR14:CV14"/>
    <mergeCell ref="CW14:DC14"/>
    <mergeCell ref="DD14:DR14"/>
    <mergeCell ref="A15:B15"/>
    <mergeCell ref="C15:F15"/>
    <mergeCell ref="G15:N15"/>
    <mergeCell ref="O15:U15"/>
    <mergeCell ref="V15:AB15"/>
    <mergeCell ref="AC15:AI15"/>
    <mergeCell ref="AY14:BE14"/>
    <mergeCell ref="BF14:BL14"/>
    <mergeCell ref="BM14:BS14"/>
    <mergeCell ref="BT14:BZ14"/>
    <mergeCell ref="CA14:CE14"/>
    <mergeCell ref="CF14:CL14"/>
    <mergeCell ref="DD15:DR15"/>
    <mergeCell ref="BT15:BZ15"/>
    <mergeCell ref="CA15:CE15"/>
    <mergeCell ref="CF15:CL15"/>
    <mergeCell ref="CM15:CQ15"/>
    <mergeCell ref="CR15:CV15"/>
    <mergeCell ref="CW15:DC15"/>
    <mergeCell ref="AJ15:AP15"/>
    <mergeCell ref="AQ15:AT15"/>
    <mergeCell ref="AU15:AX15"/>
    <mergeCell ref="AY15:BE15"/>
    <mergeCell ref="A16:B16"/>
    <mergeCell ref="C16:F16"/>
    <mergeCell ref="G16:N16"/>
    <mergeCell ref="O16:U16"/>
    <mergeCell ref="V16:AB16"/>
    <mergeCell ref="AC16:AI16"/>
    <mergeCell ref="AJ16:AP16"/>
    <mergeCell ref="AQ16:AT16"/>
    <mergeCell ref="AU16:AX16"/>
    <mergeCell ref="BF15:BL15"/>
    <mergeCell ref="BM15:BS15"/>
    <mergeCell ref="CM16:CQ16"/>
    <mergeCell ref="CR16:CV16"/>
    <mergeCell ref="CW16:DC16"/>
    <mergeCell ref="DD16:DR16"/>
    <mergeCell ref="A17:B17"/>
    <mergeCell ref="C17:F17"/>
    <mergeCell ref="G17:N17"/>
    <mergeCell ref="O17:U17"/>
    <mergeCell ref="V17:AB17"/>
    <mergeCell ref="AC17:AI17"/>
    <mergeCell ref="AY16:BE16"/>
    <mergeCell ref="BF16:BL16"/>
    <mergeCell ref="BM16:BS16"/>
    <mergeCell ref="BT16:BZ16"/>
    <mergeCell ref="CA16:CE16"/>
    <mergeCell ref="CF16:CL16"/>
    <mergeCell ref="DD17:DR17"/>
    <mergeCell ref="BT17:BZ17"/>
    <mergeCell ref="CA17:CE17"/>
    <mergeCell ref="CF17:CL17"/>
    <mergeCell ref="CM17:CQ17"/>
    <mergeCell ref="CR17:CV17"/>
    <mergeCell ref="A18:B18"/>
    <mergeCell ref="C18:F18"/>
    <mergeCell ref="G18:N18"/>
    <mergeCell ref="O18:U18"/>
    <mergeCell ref="V18:AB18"/>
    <mergeCell ref="AC18:AI18"/>
    <mergeCell ref="AJ18:AP18"/>
    <mergeCell ref="AQ18:AT18"/>
    <mergeCell ref="AU18:AX18"/>
    <mergeCell ref="CW17:DC17"/>
    <mergeCell ref="AJ17:AP17"/>
    <mergeCell ref="AQ17:AT17"/>
    <mergeCell ref="AU17:AX17"/>
    <mergeCell ref="AY17:BE17"/>
    <mergeCell ref="BF17:BL17"/>
    <mergeCell ref="BM17:BS17"/>
    <mergeCell ref="CM18:CQ18"/>
    <mergeCell ref="CR18:CV18"/>
    <mergeCell ref="CW18:DC18"/>
    <mergeCell ref="DD18:DR18"/>
    <mergeCell ref="A19:B19"/>
    <mergeCell ref="C19:F19"/>
    <mergeCell ref="G19:N19"/>
    <mergeCell ref="O19:U19"/>
    <mergeCell ref="V19:AB19"/>
    <mergeCell ref="AC19:AI19"/>
    <mergeCell ref="AY18:BE18"/>
    <mergeCell ref="BF18:BL18"/>
    <mergeCell ref="BM18:BS18"/>
    <mergeCell ref="BT18:BZ18"/>
    <mergeCell ref="CA18:CE18"/>
    <mergeCell ref="CF18:CL18"/>
    <mergeCell ref="DD19:DR19"/>
    <mergeCell ref="BT19:BZ19"/>
    <mergeCell ref="CA19:CE19"/>
    <mergeCell ref="CF19:CL19"/>
    <mergeCell ref="CM19:CQ19"/>
    <mergeCell ref="CR19:CV19"/>
    <mergeCell ref="CW19:DC19"/>
    <mergeCell ref="AJ19:AP19"/>
    <mergeCell ref="AQ19:AT19"/>
    <mergeCell ref="AU19:AX19"/>
    <mergeCell ref="AY19:BE19"/>
    <mergeCell ref="A20:B20"/>
    <mergeCell ref="C20:F20"/>
    <mergeCell ref="G20:N20"/>
    <mergeCell ref="O20:U20"/>
    <mergeCell ref="V20:AB20"/>
    <mergeCell ref="AC20:AI20"/>
    <mergeCell ref="AJ20:AP20"/>
    <mergeCell ref="AQ20:AT20"/>
    <mergeCell ref="AU20:AX20"/>
    <mergeCell ref="BF19:BL19"/>
    <mergeCell ref="BM19:BS19"/>
    <mergeCell ref="CM20:CQ20"/>
    <mergeCell ref="CR20:CV20"/>
    <mergeCell ref="CW20:DC20"/>
    <mergeCell ref="DD20:DR20"/>
    <mergeCell ref="A21:B21"/>
    <mergeCell ref="C21:F21"/>
    <mergeCell ref="G21:N21"/>
    <mergeCell ref="O21:U21"/>
    <mergeCell ref="V21:AB21"/>
    <mergeCell ref="AC21:AI21"/>
    <mergeCell ref="AY20:BE20"/>
    <mergeCell ref="BF20:BL20"/>
    <mergeCell ref="BM20:BS20"/>
    <mergeCell ref="BT20:BZ20"/>
    <mergeCell ref="CA20:CE20"/>
    <mergeCell ref="CF20:CL20"/>
    <mergeCell ref="DD21:DR21"/>
    <mergeCell ref="BT21:BZ21"/>
    <mergeCell ref="CA21:CE21"/>
    <mergeCell ref="CF21:CL21"/>
    <mergeCell ref="CM21:CQ21"/>
    <mergeCell ref="CR21:CV21"/>
    <mergeCell ref="A22:B22"/>
    <mergeCell ref="C22:F22"/>
    <mergeCell ref="G22:N22"/>
    <mergeCell ref="O22:U22"/>
    <mergeCell ref="V22:AB22"/>
    <mergeCell ref="AC22:AI22"/>
    <mergeCell ref="AJ22:AP22"/>
    <mergeCell ref="AQ22:AT22"/>
    <mergeCell ref="AU22:AX22"/>
    <mergeCell ref="CW21:DC21"/>
    <mergeCell ref="AJ21:AP21"/>
    <mergeCell ref="AQ21:AT21"/>
    <mergeCell ref="AU21:AX21"/>
    <mergeCell ref="AY21:BE21"/>
    <mergeCell ref="BF21:BL21"/>
    <mergeCell ref="BM21:BS21"/>
    <mergeCell ref="CM22:CQ22"/>
    <mergeCell ref="CR22:CV22"/>
    <mergeCell ref="CW22:DC22"/>
    <mergeCell ref="DD22:DR22"/>
    <mergeCell ref="A23:B23"/>
    <mergeCell ref="C23:F23"/>
    <mergeCell ref="G23:N23"/>
    <mergeCell ref="O23:U23"/>
    <mergeCell ref="V23:AB23"/>
    <mergeCell ref="AC23:AI23"/>
    <mergeCell ref="AY22:BE22"/>
    <mergeCell ref="BF22:BL22"/>
    <mergeCell ref="BM22:BS22"/>
    <mergeCell ref="BT22:BZ22"/>
    <mergeCell ref="CA22:CE22"/>
    <mergeCell ref="CF22:CL22"/>
    <mergeCell ref="DD23:DR23"/>
    <mergeCell ref="BT23:BZ23"/>
    <mergeCell ref="CA23:CE23"/>
    <mergeCell ref="CF23:CL23"/>
    <mergeCell ref="CM23:CQ23"/>
    <mergeCell ref="CR23:CV23"/>
    <mergeCell ref="CW23:DC23"/>
    <mergeCell ref="AJ23:AP23"/>
    <mergeCell ref="AQ23:AT23"/>
    <mergeCell ref="AU23:AX23"/>
    <mergeCell ref="AY23:BE23"/>
    <mergeCell ref="BF23:BL23"/>
    <mergeCell ref="BM23:BS23"/>
    <mergeCell ref="CW29:DC29"/>
    <mergeCell ref="DD29:DR29"/>
    <mergeCell ref="A24:B24"/>
    <mergeCell ref="C24:F24"/>
    <mergeCell ref="G24:N24"/>
    <mergeCell ref="O24:U24"/>
    <mergeCell ref="V24:AB24"/>
    <mergeCell ref="AC24:AI24"/>
    <mergeCell ref="AY29:BE29"/>
    <mergeCell ref="BF29:BL29"/>
    <mergeCell ref="BM29:BS29"/>
    <mergeCell ref="BT29:BZ29"/>
    <mergeCell ref="CA29:CE29"/>
    <mergeCell ref="CF29:CL29"/>
    <mergeCell ref="DD24:DR24"/>
    <mergeCell ref="A25:B25"/>
    <mergeCell ref="C25:F25"/>
    <mergeCell ref="G25:N25"/>
    <mergeCell ref="O25:U25"/>
    <mergeCell ref="V25:AB25"/>
    <mergeCell ref="AC25:AI25"/>
    <mergeCell ref="AJ25:AP25"/>
    <mergeCell ref="AQ25:AT25"/>
    <mergeCell ref="AU25:AX25"/>
    <mergeCell ref="BT24:BZ24"/>
    <mergeCell ref="CA24:CE24"/>
    <mergeCell ref="CF24:CL24"/>
    <mergeCell ref="CM24:CQ24"/>
    <mergeCell ref="CR24:CV24"/>
    <mergeCell ref="CW24:DC24"/>
    <mergeCell ref="AJ24:AP24"/>
    <mergeCell ref="AQ24:AT24"/>
    <mergeCell ref="AU24:AX24"/>
    <mergeCell ref="AY24:BE24"/>
    <mergeCell ref="BF24:BL24"/>
    <mergeCell ref="BM24:BS24"/>
    <mergeCell ref="CR25:CV25"/>
    <mergeCell ref="CW25:DC25"/>
    <mergeCell ref="DD25:DR25"/>
    <mergeCell ref="A26:B26"/>
    <mergeCell ref="C26:F26"/>
    <mergeCell ref="G26:N26"/>
    <mergeCell ref="O26:U26"/>
    <mergeCell ref="V26:AB26"/>
    <mergeCell ref="AC26:AI26"/>
    <mergeCell ref="AY25:BE25"/>
    <mergeCell ref="BF25:BL25"/>
    <mergeCell ref="BM25:BS25"/>
    <mergeCell ref="BT25:BZ25"/>
    <mergeCell ref="CA25:CE25"/>
    <mergeCell ref="CF25:CL25"/>
    <mergeCell ref="DD26:DR26"/>
    <mergeCell ref="BT26:BZ26"/>
    <mergeCell ref="CA26:CE26"/>
    <mergeCell ref="CF26:CL26"/>
    <mergeCell ref="CM26:CQ26"/>
    <mergeCell ref="CR26:CV26"/>
    <mergeCell ref="CW26:DC26"/>
    <mergeCell ref="AJ26:AP26"/>
    <mergeCell ref="AQ26:AT26"/>
    <mergeCell ref="AU26:AX26"/>
    <mergeCell ref="AY26:BE26"/>
    <mergeCell ref="A27:B27"/>
    <mergeCell ref="C27:F27"/>
    <mergeCell ref="G27:N27"/>
    <mergeCell ref="O27:U27"/>
    <mergeCell ref="V27:AB27"/>
    <mergeCell ref="AC27:AI27"/>
    <mergeCell ref="AJ27:AP27"/>
    <mergeCell ref="AQ27:AT27"/>
    <mergeCell ref="AU27:AX27"/>
    <mergeCell ref="BF26:BL26"/>
    <mergeCell ref="BM26:BS26"/>
    <mergeCell ref="CW27:DC27"/>
    <mergeCell ref="DD27:DR27"/>
    <mergeCell ref="A28:B28"/>
    <mergeCell ref="C28:F28"/>
    <mergeCell ref="G28:N28"/>
    <mergeCell ref="O28:U28"/>
    <mergeCell ref="V28:AB28"/>
    <mergeCell ref="AC28:AI28"/>
    <mergeCell ref="AY27:BE27"/>
    <mergeCell ref="BF27:BL27"/>
    <mergeCell ref="BM27:BS27"/>
    <mergeCell ref="BT27:BZ27"/>
    <mergeCell ref="CA27:CE27"/>
    <mergeCell ref="CF27:CL27"/>
    <mergeCell ref="DD28:DR28"/>
    <mergeCell ref="BT28:BZ28"/>
    <mergeCell ref="CA28:CE28"/>
    <mergeCell ref="CF28:CL28"/>
    <mergeCell ref="CM28:CQ28"/>
    <mergeCell ref="CR28:CV28"/>
    <mergeCell ref="CW28:DC28"/>
    <mergeCell ref="AJ28:AP28"/>
    <mergeCell ref="CM29:CQ29"/>
    <mergeCell ref="CR29:CV29"/>
    <mergeCell ref="CW30:DC30"/>
    <mergeCell ref="DD30:DR30"/>
    <mergeCell ref="BT30:BZ30"/>
    <mergeCell ref="CA30:CE30"/>
    <mergeCell ref="CF30:CL30"/>
    <mergeCell ref="A30:B30"/>
    <mergeCell ref="C30:F30"/>
    <mergeCell ref="G30:N30"/>
    <mergeCell ref="O30:U30"/>
    <mergeCell ref="V30:AB30"/>
    <mergeCell ref="AC30:AI30"/>
    <mergeCell ref="AJ30:AP30"/>
    <mergeCell ref="AQ30:AT30"/>
    <mergeCell ref="AU30:AX30"/>
    <mergeCell ref="A29:B29"/>
    <mergeCell ref="C29:F29"/>
    <mergeCell ref="G29:N29"/>
    <mergeCell ref="O29:U29"/>
    <mergeCell ref="V29:AB29"/>
    <mergeCell ref="AC29:AI29"/>
    <mergeCell ref="AJ29:AP29"/>
    <mergeCell ref="AQ29:AT29"/>
    <mergeCell ref="G31:N31"/>
    <mergeCell ref="O31:U31"/>
    <mergeCell ref="V31:AB31"/>
    <mergeCell ref="AC31:AI31"/>
    <mergeCell ref="AY30:BE30"/>
    <mergeCell ref="BF30:BL30"/>
    <mergeCell ref="BM30:BS30"/>
    <mergeCell ref="AQ28:AT28"/>
    <mergeCell ref="AU28:AX28"/>
    <mergeCell ref="AY28:BE28"/>
    <mergeCell ref="BF28:BL28"/>
    <mergeCell ref="BM28:BS28"/>
    <mergeCell ref="AU29:AX29"/>
    <mergeCell ref="DD31:DR31"/>
    <mergeCell ref="A32:B32"/>
    <mergeCell ref="C32:F32"/>
    <mergeCell ref="G32:N32"/>
    <mergeCell ref="O32:U32"/>
    <mergeCell ref="V32:AB32"/>
    <mergeCell ref="AC32:AI32"/>
    <mergeCell ref="AJ32:AP32"/>
    <mergeCell ref="AQ32:AT32"/>
    <mergeCell ref="AU32:AX32"/>
    <mergeCell ref="BT31:BZ31"/>
    <mergeCell ref="CA31:CE31"/>
    <mergeCell ref="CF31:CL31"/>
    <mergeCell ref="CM31:CQ31"/>
    <mergeCell ref="CR31:CV31"/>
    <mergeCell ref="CW31:DC31"/>
    <mergeCell ref="AJ31:AP31"/>
    <mergeCell ref="AQ31:AT31"/>
    <mergeCell ref="AU31:AX31"/>
    <mergeCell ref="AY31:BE31"/>
    <mergeCell ref="BF31:BL31"/>
    <mergeCell ref="BM31:BS31"/>
    <mergeCell ref="A31:B31"/>
    <mergeCell ref="C31:F31"/>
    <mergeCell ref="A1:E1"/>
    <mergeCell ref="F1:H1"/>
    <mergeCell ref="I1:K1"/>
    <mergeCell ref="L1:N1"/>
    <mergeCell ref="O1:AM1"/>
    <mergeCell ref="DD1:DR1"/>
    <mergeCell ref="CW1:DC1"/>
    <mergeCell ref="CF1:CM1"/>
    <mergeCell ref="BT45:BZ45"/>
    <mergeCell ref="CR45:CV45"/>
    <mergeCell ref="CW45:DC45"/>
    <mergeCell ref="AJ45:AP45"/>
    <mergeCell ref="AQ45:AT45"/>
    <mergeCell ref="AU45:AX45"/>
    <mergeCell ref="AY45:BE45"/>
    <mergeCell ref="BF45:BL45"/>
    <mergeCell ref="BM45:BS45"/>
    <mergeCell ref="CM32:CQ32"/>
    <mergeCell ref="CR32:CV32"/>
    <mergeCell ref="CW32:DC32"/>
    <mergeCell ref="DD32:DR32"/>
    <mergeCell ref="A45:B45"/>
    <mergeCell ref="C45:F45"/>
    <mergeCell ref="G45:N45"/>
    <mergeCell ref="CN1:CV1"/>
    <mergeCell ref="O46:U46"/>
    <mergeCell ref="V46:AB46"/>
    <mergeCell ref="AC46:AI46"/>
    <mergeCell ref="AJ46:AP46"/>
    <mergeCell ref="AQ46:AT46"/>
    <mergeCell ref="AU46:AX46"/>
    <mergeCell ref="CA45:CE45"/>
    <mergeCell ref="CF45:CL45"/>
    <mergeCell ref="CM45:CQ45"/>
    <mergeCell ref="O45:U45"/>
    <mergeCell ref="V45:AB45"/>
    <mergeCell ref="AC45:AI45"/>
    <mergeCell ref="AY32:BE32"/>
    <mergeCell ref="BF32:BL32"/>
    <mergeCell ref="BM32:BS32"/>
    <mergeCell ref="BT32:BZ32"/>
    <mergeCell ref="CA32:CE32"/>
    <mergeCell ref="CF32:CL32"/>
    <mergeCell ref="CM30:CQ30"/>
    <mergeCell ref="CR30:CV30"/>
    <mergeCell ref="CM27:CQ27"/>
    <mergeCell ref="CR27:CV27"/>
    <mergeCell ref="CM25:CQ25"/>
    <mergeCell ref="CM46:CQ46"/>
    <mergeCell ref="CR46:CV46"/>
    <mergeCell ref="CW46:DC46"/>
    <mergeCell ref="DD46:DR46"/>
    <mergeCell ref="A46:N46"/>
    <mergeCell ref="A42:B42"/>
    <mergeCell ref="C42:F42"/>
    <mergeCell ref="G42:N42"/>
    <mergeCell ref="O42:U42"/>
    <mergeCell ref="V42:AB42"/>
    <mergeCell ref="AY46:BE46"/>
    <mergeCell ref="BF46:BL46"/>
    <mergeCell ref="BM46:BS46"/>
    <mergeCell ref="BT46:BZ46"/>
    <mergeCell ref="CA46:CE46"/>
    <mergeCell ref="CF46:CL46"/>
    <mergeCell ref="DD45:DR45"/>
    <mergeCell ref="CW42:DC42"/>
    <mergeCell ref="DD42:DR42"/>
    <mergeCell ref="BT42:BZ42"/>
    <mergeCell ref="CA42:CE42"/>
    <mergeCell ref="CF42:CL42"/>
    <mergeCell ref="CM42:CQ42"/>
    <mergeCell ref="CR42:CV42"/>
    <mergeCell ref="A38:B38"/>
    <mergeCell ref="C38:F38"/>
    <mergeCell ref="G38:N38"/>
    <mergeCell ref="O38:U38"/>
    <mergeCell ref="V38:AB38"/>
    <mergeCell ref="AC38:AI38"/>
    <mergeCell ref="AJ38:AP38"/>
    <mergeCell ref="AQ38:AT38"/>
    <mergeCell ref="BM42:BS42"/>
    <mergeCell ref="AC42:AI42"/>
    <mergeCell ref="AJ42:AP42"/>
    <mergeCell ref="AQ42:AT42"/>
    <mergeCell ref="AU42:AX42"/>
    <mergeCell ref="AY42:BE42"/>
    <mergeCell ref="BF42:BL42"/>
    <mergeCell ref="A39:B39"/>
    <mergeCell ref="C39:F39"/>
    <mergeCell ref="G39:N39"/>
    <mergeCell ref="O39:U39"/>
    <mergeCell ref="V39:AB39"/>
    <mergeCell ref="AU38:AX38"/>
    <mergeCell ref="AY38:BE38"/>
    <mergeCell ref="BF38:BL38"/>
    <mergeCell ref="BM38:BS38"/>
    <mergeCell ref="CF38:CL38"/>
    <mergeCell ref="CM38:CQ38"/>
    <mergeCell ref="CR38:CV38"/>
    <mergeCell ref="CW38:DC38"/>
    <mergeCell ref="DD38:DR38"/>
    <mergeCell ref="BT38:BZ38"/>
    <mergeCell ref="CA38:CE38"/>
    <mergeCell ref="BM39:BS39"/>
    <mergeCell ref="BT39:BZ39"/>
    <mergeCell ref="CA39:CE39"/>
    <mergeCell ref="CF39:CL39"/>
    <mergeCell ref="CM39:CQ39"/>
    <mergeCell ref="A41:B41"/>
    <mergeCell ref="C41:F41"/>
    <mergeCell ref="G41:N41"/>
    <mergeCell ref="O41:U41"/>
    <mergeCell ref="V41:AB41"/>
    <mergeCell ref="AU40:AX40"/>
    <mergeCell ref="AY40:BE40"/>
    <mergeCell ref="BF40:BL40"/>
    <mergeCell ref="BM40:BS40"/>
    <mergeCell ref="A40:B40"/>
    <mergeCell ref="C40:F40"/>
    <mergeCell ref="G40:N40"/>
    <mergeCell ref="O40:U40"/>
    <mergeCell ref="V40:AB40"/>
    <mergeCell ref="AC40:AI40"/>
    <mergeCell ref="AJ40:AP40"/>
    <mergeCell ref="AQ40:AT40"/>
    <mergeCell ref="DD33:DR33"/>
    <mergeCell ref="A34:B34"/>
    <mergeCell ref="C34:F34"/>
    <mergeCell ref="G34:N34"/>
    <mergeCell ref="O34:U34"/>
    <mergeCell ref="V34:AB34"/>
    <mergeCell ref="AU33:AX33"/>
    <mergeCell ref="AY33:BE33"/>
    <mergeCell ref="BF33:BL33"/>
    <mergeCell ref="BM33:BS33"/>
    <mergeCell ref="BT33:BZ33"/>
    <mergeCell ref="CA33:CE33"/>
    <mergeCell ref="A33:B33"/>
    <mergeCell ref="C33:F33"/>
    <mergeCell ref="G33:N33"/>
    <mergeCell ref="O33:U33"/>
    <mergeCell ref="V33:AB33"/>
    <mergeCell ref="AC33:AI33"/>
    <mergeCell ref="AJ33:AP33"/>
    <mergeCell ref="AQ33:AT33"/>
    <mergeCell ref="DD34:DR34"/>
    <mergeCell ref="BT34:BZ34"/>
    <mergeCell ref="CA34:CE34"/>
    <mergeCell ref="CF34:CL34"/>
    <mergeCell ref="A35:B35"/>
    <mergeCell ref="C35:F35"/>
    <mergeCell ref="G35:N35"/>
    <mergeCell ref="O35:U35"/>
    <mergeCell ref="V35:AB35"/>
    <mergeCell ref="AC35:AI35"/>
    <mergeCell ref="AJ35:AP35"/>
    <mergeCell ref="AQ35:AT35"/>
    <mergeCell ref="BM34:BS34"/>
    <mergeCell ref="CM34:CQ34"/>
    <mergeCell ref="CR34:CV34"/>
    <mergeCell ref="AC34:AI34"/>
    <mergeCell ref="AJ34:AP34"/>
    <mergeCell ref="AQ34:AT34"/>
    <mergeCell ref="AU34:AX34"/>
    <mergeCell ref="AY34:BE34"/>
    <mergeCell ref="BF34:BL34"/>
    <mergeCell ref="A37:B37"/>
    <mergeCell ref="C37:F37"/>
    <mergeCell ref="G37:N37"/>
    <mergeCell ref="O37:U37"/>
    <mergeCell ref="V37:AB37"/>
    <mergeCell ref="AC37:AI37"/>
    <mergeCell ref="AJ37:AP37"/>
    <mergeCell ref="AQ37:AT37"/>
    <mergeCell ref="BM36:BS36"/>
    <mergeCell ref="AC36:AI36"/>
    <mergeCell ref="AJ36:AP36"/>
    <mergeCell ref="AQ36:AT36"/>
    <mergeCell ref="AU36:AX36"/>
    <mergeCell ref="AY36:BE36"/>
    <mergeCell ref="BF36:BL36"/>
    <mergeCell ref="A36:B36"/>
    <mergeCell ref="C36:F36"/>
    <mergeCell ref="G36:N36"/>
    <mergeCell ref="O36:U36"/>
    <mergeCell ref="V36:AB36"/>
    <mergeCell ref="AQ48:AW48"/>
    <mergeCell ref="O49:U49"/>
    <mergeCell ref="V49:AB49"/>
    <mergeCell ref="AC49:AI49"/>
    <mergeCell ref="AJ49:AP49"/>
    <mergeCell ref="AQ39:AT39"/>
    <mergeCell ref="AU39:AX39"/>
    <mergeCell ref="AC41:AI41"/>
    <mergeCell ref="AJ41:AP41"/>
    <mergeCell ref="AQ41:AT41"/>
    <mergeCell ref="AU41:AX41"/>
    <mergeCell ref="CM37:CQ37"/>
    <mergeCell ref="CR37:CV37"/>
    <mergeCell ref="CW37:DC37"/>
    <mergeCell ref="DD37:DR37"/>
    <mergeCell ref="AU37:AX37"/>
    <mergeCell ref="AY37:BE37"/>
    <mergeCell ref="BF37:BL37"/>
    <mergeCell ref="BM37:BS37"/>
    <mergeCell ref="BT37:BZ37"/>
    <mergeCell ref="CA37:CE37"/>
    <mergeCell ref="CW41:DC41"/>
    <mergeCell ref="DD41:DR41"/>
    <mergeCell ref="CW40:DC40"/>
    <mergeCell ref="DD40:DR40"/>
    <mergeCell ref="CW39:DC39"/>
    <mergeCell ref="DD39:DR39"/>
    <mergeCell ref="CR39:CV39"/>
    <mergeCell ref="AC39:AI39"/>
    <mergeCell ref="AJ39:AP39"/>
    <mergeCell ref="CM41:CQ41"/>
    <mergeCell ref="CR41:CV41"/>
    <mergeCell ref="AY41:BE41"/>
    <mergeCell ref="BF41:BL41"/>
    <mergeCell ref="CF40:CL40"/>
    <mergeCell ref="CM40:CQ40"/>
    <mergeCell ref="CR40:CV40"/>
    <mergeCell ref="BT40:BZ40"/>
    <mergeCell ref="CA40:CE40"/>
    <mergeCell ref="AY39:BE39"/>
    <mergeCell ref="BF39:BL39"/>
    <mergeCell ref="CW48:DC48"/>
    <mergeCell ref="CW49:DC49"/>
    <mergeCell ref="A44:B44"/>
    <mergeCell ref="C44:F44"/>
    <mergeCell ref="G44:N44"/>
    <mergeCell ref="O44:U44"/>
    <mergeCell ref="V44:AB44"/>
    <mergeCell ref="AC44:AI44"/>
    <mergeCell ref="AJ44:AP44"/>
    <mergeCell ref="AQ44:AT44"/>
    <mergeCell ref="AQ49:AW49"/>
    <mergeCell ref="AX48:BD48"/>
    <mergeCell ref="AX49:BD49"/>
    <mergeCell ref="BE48:BL48"/>
    <mergeCell ref="BO48:BT48"/>
    <mergeCell ref="BW48:CD48"/>
    <mergeCell ref="BE49:BL49"/>
    <mergeCell ref="BO49:BT49"/>
    <mergeCell ref="BW49:CD49"/>
    <mergeCell ref="A48:N49"/>
    <mergeCell ref="O48:U48"/>
    <mergeCell ref="V48:AB48"/>
    <mergeCell ref="AC48:AI48"/>
    <mergeCell ref="AJ48:AP48"/>
    <mergeCell ref="CW44:DC44"/>
    <mergeCell ref="DD44:DR44"/>
    <mergeCell ref="A43:B43"/>
    <mergeCell ref="C43:F43"/>
    <mergeCell ref="G43:N43"/>
    <mergeCell ref="O43:U43"/>
    <mergeCell ref="V43:AB43"/>
    <mergeCell ref="AU44:AX44"/>
    <mergeCell ref="AY44:BE44"/>
    <mergeCell ref="BF44:BL44"/>
    <mergeCell ref="BM44:BS44"/>
    <mergeCell ref="BT44:BZ44"/>
    <mergeCell ref="CA44:CE44"/>
    <mergeCell ref="AC43:AI43"/>
    <mergeCell ref="AJ43:AP43"/>
    <mergeCell ref="AQ43:AT43"/>
    <mergeCell ref="AU43:AX43"/>
    <mergeCell ref="AY43:BE43"/>
    <mergeCell ref="BF43:BL43"/>
    <mergeCell ref="CF44:CL44"/>
    <mergeCell ref="CM44:CQ44"/>
    <mergeCell ref="CR44:CV44"/>
    <mergeCell ref="CW43:DC43"/>
    <mergeCell ref="DD43:DR43"/>
    <mergeCell ref="AN1:CE1"/>
    <mergeCell ref="BM43:BS43"/>
    <mergeCell ref="BT43:BZ43"/>
    <mergeCell ref="CA43:CE43"/>
    <mergeCell ref="CF43:CL43"/>
    <mergeCell ref="CM43:CQ43"/>
    <mergeCell ref="CR43:CV43"/>
    <mergeCell ref="CF37:CL37"/>
    <mergeCell ref="CW36:DC36"/>
    <mergeCell ref="AU35:AX35"/>
    <mergeCell ref="AY35:BE35"/>
    <mergeCell ref="BF35:BL35"/>
    <mergeCell ref="BM35:BS35"/>
    <mergeCell ref="BT35:BZ35"/>
    <mergeCell ref="CA35:CE35"/>
    <mergeCell ref="CW34:DC34"/>
    <mergeCell ref="CF33:CL33"/>
    <mergeCell ref="CM33:CQ33"/>
    <mergeCell ref="CR33:CV33"/>
    <mergeCell ref="CW33:DC33"/>
    <mergeCell ref="BM41:BS41"/>
    <mergeCell ref="BT41:BZ41"/>
    <mergeCell ref="CA41:CE41"/>
    <mergeCell ref="CF41:CL41"/>
    <mergeCell ref="DD36:DR36"/>
    <mergeCell ref="BT36:BZ36"/>
    <mergeCell ref="CA36:CE36"/>
    <mergeCell ref="CF36:CL36"/>
    <mergeCell ref="CM36:CQ36"/>
    <mergeCell ref="CR36:CV36"/>
    <mergeCell ref="CF35:CL35"/>
    <mergeCell ref="CM35:CQ35"/>
    <mergeCell ref="CR35:CV35"/>
    <mergeCell ref="CW35:DC35"/>
    <mergeCell ref="DD35:DR35"/>
  </mergeCells>
  <phoneticPr fontId="1"/>
  <pageMargins left="0.78740157480314965" right="0.39370078740157483" top="0.39370078740157483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入力の仕方</vt:lpstr>
      <vt:lpstr>【参考】_記入例</vt:lpstr>
      <vt:lpstr>【提出】_入力用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齋條　めぐみ</cp:lastModifiedBy>
  <cp:lastPrinted>2019-05-12T22:52:49Z</cp:lastPrinted>
  <dcterms:created xsi:type="dcterms:W3CDTF">2010-10-25T12:32:31Z</dcterms:created>
  <dcterms:modified xsi:type="dcterms:W3CDTF">2019-05-12T22:55:25Z</dcterms:modified>
</cp:coreProperties>
</file>