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405" tabRatio="951" activeTab="0"/>
  </bookViews>
  <sheets>
    <sheet name="２９．産前産後休業" sheetId="1" r:id="rId1"/>
    <sheet name="３０．育児休業" sheetId="2" r:id="rId2"/>
    <sheet name="３１．介護休業" sheetId="3" r:id="rId3"/>
    <sheet name="３２．育介法への対応" sheetId="4" r:id="rId4"/>
    <sheet name="３３．育児支援制度" sheetId="5" r:id="rId5"/>
    <sheet name="３４．子の看護休暇" sheetId="6" r:id="rId6"/>
    <sheet name="３５．次世代育成支援対策" sheetId="7" r:id="rId7"/>
    <sheet name="３６．パートの諸制度" sheetId="8" r:id="rId8"/>
    <sheet name="３７．パート法への取組み" sheetId="9" r:id="rId9"/>
    <sheet name="３８．ポジティブ・アクション" sheetId="10" r:id="rId10"/>
    <sheet name="３９．セクハラ防止対策" sheetId="11" r:id="rId11"/>
    <sheet name="４０．経営改善" sheetId="12" r:id="rId12"/>
    <sheet name="４１．ワークシェアリング" sheetId="13" r:id="rId13"/>
  </sheets>
  <definedNames>
    <definedName name="_xlnm.Print_Area" localSheetId="0">'２９．産前産後休業'!$B$1:$W$31</definedName>
    <definedName name="_xlnm.Print_Area" localSheetId="1">'３０．育児休業'!$B$1:$AH$31</definedName>
    <definedName name="_xlnm.Print_Area" localSheetId="2">'３１．介護休業'!$B$1:$AB$31</definedName>
    <definedName name="_xlnm.Print_Area" localSheetId="3">'３２．育介法への対応'!$B$1:$O$30</definedName>
    <definedName name="_xlnm.Print_Area" localSheetId="4">'３３．育児支援制度'!$B$1:$AG$31</definedName>
    <definedName name="_xlnm.Print_Area" localSheetId="5">'３４．子の看護休暇'!$B$1:$O$29</definedName>
    <definedName name="_xlnm.Print_Area" localSheetId="6">'３５．次世代育成支援対策'!$B$1:$M$30</definedName>
    <definedName name="_xlnm.Print_Area" localSheetId="7">'３６．パートの諸制度'!$B$1:$U$30</definedName>
    <definedName name="_xlnm.Print_Area" localSheetId="8">'３７．パート法への取組み'!$B$1:$O$30</definedName>
    <definedName name="_xlnm.Print_Area" localSheetId="9">'３８．ポジティブ・アクション'!$B$1:$AA$31</definedName>
    <definedName name="_xlnm.Print_Area" localSheetId="10">'３９．セクハラ防止対策'!$B$1:$Q$30</definedName>
    <definedName name="_xlnm.Print_Area" localSheetId="11">'４０．経営改善'!$B$1:$AC$31</definedName>
    <definedName name="_xlnm.Print_Area" localSheetId="12">'４１．ワークシェアリング'!$B$1:$M$30</definedName>
  </definedNames>
  <calcPr fullCalcOnLoad="1"/>
</workbook>
</file>

<file path=xl/sharedStrings.xml><?xml version="1.0" encoding="utf-8"?>
<sst xmlns="http://schemas.openxmlformats.org/spreadsheetml/2006/main" count="961" uniqueCount="196">
  <si>
    <t>建　　設　　業</t>
  </si>
  <si>
    <t>製　　造　　業</t>
  </si>
  <si>
    <t>サ ー ビ ス 業</t>
  </si>
  <si>
    <t>そ　　の　　他</t>
  </si>
  <si>
    <t>規</t>
  </si>
  <si>
    <t>模</t>
  </si>
  <si>
    <t>分</t>
  </si>
  <si>
    <t>１００～２９９人</t>
  </si>
  <si>
    <t>類</t>
  </si>
  <si>
    <t>３００人以上</t>
  </si>
  <si>
    <t>宮　城　県　内</t>
  </si>
  <si>
    <t>宮　城　県　外</t>
  </si>
  <si>
    <t>有</t>
  </si>
  <si>
    <t>無</t>
  </si>
  <si>
    <t>全　　　　　体</t>
  </si>
  <si>
    <t>本社</t>
  </si>
  <si>
    <t>所在地</t>
  </si>
  <si>
    <t>労働</t>
  </si>
  <si>
    <t>組合</t>
  </si>
  <si>
    <t>産
業
分
類</t>
  </si>
  <si>
    <t>構成比</t>
  </si>
  <si>
    <t>事業</t>
  </si>
  <si>
    <t>所数</t>
  </si>
  <si>
    <t>合　計</t>
  </si>
  <si>
    <t>あ　る</t>
  </si>
  <si>
    <t>な　し</t>
  </si>
  <si>
    <t>有　給</t>
  </si>
  <si>
    <t>無　給</t>
  </si>
  <si>
    <t>６週間</t>
  </si>
  <si>
    <t>７週間以上</t>
  </si>
  <si>
    <t>８週間</t>
  </si>
  <si>
    <t>９週間以上</t>
  </si>
  <si>
    <t>（人）</t>
  </si>
  <si>
    <t>回答事業所</t>
  </si>
  <si>
    <t>　　　　　　　　　 区　分
 分　類</t>
  </si>
  <si>
    <t>一部支給</t>
  </si>
  <si>
    <t>（％）</t>
  </si>
  <si>
    <t>回答事業所</t>
  </si>
  <si>
    <t>育児休業制度の有無</t>
  </si>
  <si>
    <t>子　　 が
１歳未満</t>
  </si>
  <si>
    <t>子　　 が
２歳未満</t>
  </si>
  <si>
    <t>子　　 が
３歳未満</t>
  </si>
  <si>
    <t>子　　 が
３歳以上</t>
  </si>
  <si>
    <t>給 与 の
全額支給</t>
  </si>
  <si>
    <t>給 与 の
一部支給</t>
  </si>
  <si>
    <t>総計</t>
  </si>
  <si>
    <t>男</t>
  </si>
  <si>
    <t>女</t>
  </si>
  <si>
    <t>（人）</t>
  </si>
  <si>
    <t>（％）</t>
  </si>
  <si>
    <t>（単位：所、％）</t>
  </si>
  <si>
    <t>情報通信業</t>
  </si>
  <si>
    <t>医療、福祉</t>
  </si>
  <si>
    <t>サービス業</t>
  </si>
  <si>
    <t>その他</t>
  </si>
  <si>
    <t>人数</t>
  </si>
  <si>
    <t>人数</t>
  </si>
  <si>
    <t>本社所在地</t>
  </si>
  <si>
    <t>無給</t>
  </si>
  <si>
    <t>そ　の　他</t>
  </si>
  <si>
    <t>産前産後休業制度の有無</t>
  </si>
  <si>
    <t>休業中の賃金の有無</t>
  </si>
  <si>
    <t>休業期間</t>
  </si>
  <si>
    <t>産　　後</t>
  </si>
  <si>
    <t>産　　前</t>
  </si>
  <si>
    <t>　　　　　　 区　分
 分　類</t>
  </si>
  <si>
    <t>出産した者のうち育児休業を取得した者</t>
  </si>
  <si>
    <t>育　 児　 休　 業　 中　 の　 賃　 金</t>
  </si>
  <si>
    <t>育　児　休　業　期　間</t>
  </si>
  <si>
    <t>育児休業利用状況</t>
  </si>
  <si>
    <t>介　護　休　業　期　間</t>
  </si>
  <si>
    <t>３ヶ月</t>
  </si>
  <si>
    <t>３ヶ月を超え
１年未満</t>
  </si>
  <si>
    <t>１年を超える期間</t>
  </si>
  <si>
    <t>介　護　 休　 業　 中　 の　 賃　 金</t>
  </si>
  <si>
    <t>介護休業利用状況</t>
  </si>
  <si>
    <t>育児休業中の代替職員の確保</t>
  </si>
  <si>
    <t>育児休業者の復職のための情報提供･訓練</t>
  </si>
  <si>
    <t>勤務時間の短縮制度</t>
  </si>
  <si>
    <t>育児の場合に利用できるﾌﾚｯｸｽﾀｲﾑ制度</t>
  </si>
  <si>
    <t>始業・終業時刻の繰上げ・繰下げ</t>
  </si>
  <si>
    <t>所定外労働（残業等）の免除</t>
  </si>
  <si>
    <t>育児により退職した者の再雇用制度</t>
  </si>
  <si>
    <t>保育費用の助成</t>
  </si>
  <si>
    <t>事業所内託児所</t>
  </si>
  <si>
    <t>育児の場合に利用できる在宅勤務制度</t>
  </si>
  <si>
    <t>サテライトオフィス</t>
  </si>
  <si>
    <t>退職金</t>
  </si>
  <si>
    <t>健康診断</t>
  </si>
  <si>
    <t>通勤手当</t>
  </si>
  <si>
    <t>家族手当
（扶養手当）</t>
  </si>
  <si>
    <t>　　　　　　　　区　分
 分　類</t>
  </si>
  <si>
    <t>男女計</t>
  </si>
  <si>
    <t>管理職の人数</t>
  </si>
  <si>
    <t>採用抑制</t>
  </si>
  <si>
    <t>部門の整理統合</t>
  </si>
  <si>
    <t>業務のアウトソーシング
（外部委託）</t>
  </si>
  <si>
    <t>人員削減
（整理解雇、退職勧奨、転籍等）</t>
  </si>
  <si>
    <t>一時休業</t>
  </si>
  <si>
    <t>所定労働時間の短縮</t>
  </si>
  <si>
    <t>昇給の抑制、停止</t>
  </si>
  <si>
    <t>賞与の抑制・不支給</t>
  </si>
  <si>
    <t>賃金引下げ</t>
  </si>
  <si>
    <t>正社員からパート職等への転換</t>
  </si>
  <si>
    <t>福利厚生制度の見直し</t>
  </si>
  <si>
    <t>　　　　　　　　　　区　分
 分　類</t>
  </si>
  <si>
    <t>構成比</t>
  </si>
  <si>
    <t>女性労働者のための苦情処理機関，相談窓口等の設置</t>
  </si>
  <si>
    <t>推進計画を作成</t>
  </si>
  <si>
    <t>女性の採用の拡大</t>
  </si>
  <si>
    <t>女性がいない，又は少ない職種，職域への女性の配置の拡大</t>
  </si>
  <si>
    <t>女性労働者について，男性と同様の教育訓練・研修の実施</t>
  </si>
  <si>
    <t>ロッカー，休憩室，トイレ等の施設整備による女性が働きやすい職場づくり</t>
  </si>
  <si>
    <t>女性管理職の増加</t>
  </si>
  <si>
    <t>仕事と家庭の両立支援による女性の勤続年数の伸張</t>
  </si>
  <si>
    <t>ワークシェアリングを実施している</t>
  </si>
  <si>
    <t>ワークシェアリングを実施していない</t>
  </si>
  <si>
    <t>実施を予定している</t>
  </si>
  <si>
    <t>条件によっては今後検討する</t>
  </si>
  <si>
    <t>　　　　　　　　　　区　分
 分　類</t>
  </si>
  <si>
    <t>策定した</t>
  </si>
  <si>
    <t>策定を検討している</t>
  </si>
  <si>
    <t>予定なし</t>
  </si>
  <si>
    <t>就業規則</t>
  </si>
  <si>
    <t>制度改正を検討中</t>
  </si>
  <si>
    <t>構成比</t>
  </si>
  <si>
    <t>介護休業制度の有無</t>
  </si>
  <si>
    <t>２９．産前産後休業</t>
  </si>
  <si>
    <t>３０．育児休業制度</t>
  </si>
  <si>
    <t>３１．介護休業制度</t>
  </si>
  <si>
    <t>３３．子どもを持つ労働者に対する支援制度の実施状況（複数回答）</t>
  </si>
  <si>
    <t>３５．次世代育成支援対策</t>
  </si>
  <si>
    <t>３６．パートタイム労働者の諸制度の実施状況（複数回答）</t>
  </si>
  <si>
    <t>従業員（正社員）
への説明</t>
  </si>
  <si>
    <t>従業員（契約社員等）
への説明</t>
  </si>
  <si>
    <t>取　　組　　状　　況</t>
  </si>
  <si>
    <t>子の看護休暇</t>
  </si>
  <si>
    <t>賞　与</t>
  </si>
  <si>
    <t>諸 制 度 の 実 施 状 況</t>
  </si>
  <si>
    <t>次世代育成支援対策取組状況</t>
  </si>
  <si>
    <t>産　　　前　　　産　　　後　　　休　　　業　　　制　　　度　　　の　　　状　　　況</t>
  </si>
  <si>
    <t>１年</t>
  </si>
  <si>
    <t>実施するつもりはない</t>
  </si>
  <si>
    <t>未定</t>
  </si>
  <si>
    <t>社会保険の加入</t>
  </si>
  <si>
    <t>学術研究、専門・技術サービス業</t>
  </si>
  <si>
    <t>宿泊業、飲食サービス業</t>
  </si>
  <si>
    <t>生活関連サービス業、娯楽業</t>
  </si>
  <si>
    <t>運輸業、郵便業</t>
  </si>
  <si>
    <t>卸売業、小売業</t>
  </si>
  <si>
    <t>金融業、保険業</t>
  </si>
  <si>
    <t>不動産業、物品賃貸業</t>
  </si>
  <si>
    <t>教育、学習支援業</t>
  </si>
  <si>
    <t>１０～２９人</t>
  </si>
  <si>
    <t>３０～９９人</t>
  </si>
  <si>
    <t>１０～２９人</t>
  </si>
  <si>
    <t>３０～９９人</t>
  </si>
  <si>
    <t>（単位：所、％、人）</t>
  </si>
  <si>
    <t>１０～２９人</t>
  </si>
  <si>
    <t>育児・介護休暇</t>
  </si>
  <si>
    <t>正社員への昇格制度</t>
  </si>
  <si>
    <t>通常の労働者への転換を推進するための措置</t>
  </si>
  <si>
    <t>通常の労働者募集の場合，募集内容の既雇用パートタイム労働者への周知</t>
  </si>
  <si>
    <t>通常の労働者ポストの社内公募の場合，既雇用パートタイム労働者への機会の付与</t>
  </si>
  <si>
    <t>パートタイム労働者の通常労働者への転換制度の導入(試験制度など）</t>
  </si>
  <si>
    <t>その他通常の労働者への転換を推進するための措置</t>
  </si>
  <si>
    <t>検討中</t>
  </si>
  <si>
    <t>３８．ポジティブ・アクション</t>
  </si>
  <si>
    <t>３２．育児・介護休業法への取組み（複数回答）</t>
  </si>
  <si>
    <t>３７．パートタイム労働法への取組み（複数回答）</t>
  </si>
  <si>
    <t>３９．セクシュアル・ハラスメント防止対策（複数回答）</t>
  </si>
  <si>
    <t>セクシュアル・ハラスメント防止の取組み</t>
  </si>
  <si>
    <t>事業主の方針の明確化と周知・啓発</t>
  </si>
  <si>
    <t>就業規則等での防止対策措置等の規定</t>
  </si>
  <si>
    <t>相談窓口の設置（外部委託も含む）</t>
  </si>
  <si>
    <t>周知・啓発のための研修等の実施</t>
  </si>
  <si>
    <t>特に何もしていない</t>
  </si>
  <si>
    <t>４０．最近３年間で行った経営改善措置</t>
  </si>
  <si>
    <t>４１．ワークシェアリングの実施状況</t>
  </si>
  <si>
    <t>平成２０年度に出産した者（男性は、配偶者が出産した者）</t>
  </si>
  <si>
    <t>平成２０年度に介護休業を取得した者</t>
  </si>
  <si>
    <t>育児休業取得率</t>
  </si>
  <si>
    <t>３４．　子の看護休暇取得状況</t>
  </si>
  <si>
    <t>（単位：所、人、日）</t>
  </si>
  <si>
    <t>合　　　計</t>
  </si>
  <si>
    <t>男　　　性</t>
  </si>
  <si>
    <t>女　　　性</t>
  </si>
  <si>
    <t>事業所</t>
  </si>
  <si>
    <t>取得者数</t>
  </si>
  <si>
    <t>取得日数</t>
  </si>
  <si>
    <t>平均日数</t>
  </si>
  <si>
    <t>産
業
分
類</t>
  </si>
  <si>
    <t>学術研究、専門・技術サービス業</t>
  </si>
  <si>
    <t>生活関連サービス業、娯楽業</t>
  </si>
  <si>
    <t>　１０～２９人</t>
  </si>
  <si>
    <t>　３０～９９人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</si>
</sst>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"/>
    <numFmt numFmtId="179" formatCode="0.0_ "/>
    <numFmt numFmtId="180" formatCode="0_ "/>
    <numFmt numFmtId="181" formatCode="0.0%"/>
    <numFmt numFmtId="182" formatCode="0_);[Red]\(0\)"/>
    <numFmt numFmtId="183" formatCode="0.00_ "/>
    <numFmt numFmtId="184" formatCode="00"/>
    <numFmt numFmtId="185" formatCode="00_ "/>
    <numFmt numFmtId="186" formatCode="#,##0.0_ "/>
    <numFmt numFmtId="187" formatCode="0.0_);[Red]\(0.0\)"/>
    <numFmt numFmtId="188" formatCode="[=0]&quot;-  &quot;_);#,##0_)"/>
    <numFmt numFmtId="189" formatCode="[=0]&quot;-  &quot;_);0.0_)"/>
    <numFmt numFmtId="190" formatCode="0.0000"/>
    <numFmt numFmtId="191" formatCode="0.000"/>
    <numFmt numFmtId="192" formatCode="0.0000000"/>
    <numFmt numFmtId="193" formatCode="0.000000"/>
    <numFmt numFmtId="194" formatCode="0.00000"/>
    <numFmt numFmtId="195" formatCode="0.00000000"/>
    <numFmt numFmtId="196" formatCode="#,##0.0;[Red]\-#,##0.0"/>
    <numFmt numFmtId="197" formatCode="0.0"/>
    <numFmt numFmtId="198" formatCode="#,##0.0"/>
    <numFmt numFmtId="199" formatCode="0.00_);[Red]\(0.00\)"/>
  </numFmts>
  <fonts count="39"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double"/>
      <diagonal style="hair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double"/>
      <diagonal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 style="medium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8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9" fontId="0" fillId="0" borderId="35" xfId="0" applyNumberFormat="1" applyBorder="1" applyAlignment="1">
      <alignment vertical="center"/>
    </xf>
    <xf numFmtId="179" fontId="0" fillId="0" borderId="36" xfId="0" applyNumberFormat="1" applyBorder="1" applyAlignment="1">
      <alignment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vertical="center"/>
    </xf>
    <xf numFmtId="179" fontId="0" fillId="0" borderId="39" xfId="0" applyNumberFormat="1" applyBorder="1" applyAlignment="1">
      <alignment vertical="center"/>
    </xf>
    <xf numFmtId="179" fontId="0" fillId="0" borderId="40" xfId="0" applyNumberFormat="1" applyBorder="1" applyAlignment="1">
      <alignment vertical="center"/>
    </xf>
    <xf numFmtId="179" fontId="0" fillId="0" borderId="41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9" fontId="0" fillId="0" borderId="42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9" fontId="0" fillId="0" borderId="44" xfId="0" applyNumberFormat="1" applyBorder="1" applyAlignment="1">
      <alignment vertical="center"/>
    </xf>
    <xf numFmtId="179" fontId="0" fillId="0" borderId="45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0" fontId="0" fillId="0" borderId="47" xfId="0" applyBorder="1" applyAlignment="1">
      <alignment horizontal="center" vertical="center"/>
    </xf>
    <xf numFmtId="179" fontId="0" fillId="0" borderId="16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0" borderId="3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8" fontId="0" fillId="0" borderId="49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87" fontId="0" fillId="0" borderId="43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6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30" xfId="0" applyNumberFormat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82" fontId="0" fillId="0" borderId="0" xfId="0" applyNumberFormat="1" applyBorder="1" applyAlignment="1">
      <alignment vertical="center"/>
    </xf>
    <xf numFmtId="0" fontId="0" fillId="0" borderId="0" xfId="61" applyAlignment="1">
      <alignment vertical="center"/>
      <protection/>
    </xf>
    <xf numFmtId="178" fontId="0" fillId="0" borderId="15" xfId="61" applyNumberFormat="1" applyBorder="1" applyAlignment="1">
      <alignment vertical="center"/>
      <protection/>
    </xf>
    <xf numFmtId="179" fontId="0" fillId="0" borderId="22" xfId="61" applyNumberFormat="1" applyBorder="1" applyAlignment="1">
      <alignment vertical="center"/>
      <protection/>
    </xf>
    <xf numFmtId="178" fontId="0" fillId="0" borderId="22" xfId="61" applyNumberFormat="1" applyBorder="1" applyAlignment="1">
      <alignment vertical="center"/>
      <protection/>
    </xf>
    <xf numFmtId="178" fontId="0" fillId="0" borderId="17" xfId="61" applyNumberFormat="1" applyBorder="1" applyAlignment="1">
      <alignment vertical="center"/>
      <protection/>
    </xf>
    <xf numFmtId="179" fontId="0" fillId="0" borderId="14" xfId="61" applyNumberFormat="1" applyBorder="1" applyAlignment="1">
      <alignment vertical="center"/>
      <protection/>
    </xf>
    <xf numFmtId="178" fontId="0" fillId="0" borderId="14" xfId="61" applyNumberFormat="1" applyBorder="1" applyAlignment="1">
      <alignment vertical="center"/>
      <protection/>
    </xf>
    <xf numFmtId="178" fontId="0" fillId="0" borderId="25" xfId="61" applyNumberFormat="1" applyBorder="1" applyAlignment="1">
      <alignment vertical="center"/>
      <protection/>
    </xf>
    <xf numFmtId="179" fontId="0" fillId="0" borderId="26" xfId="61" applyNumberFormat="1" applyBorder="1" applyAlignment="1">
      <alignment vertical="center"/>
      <protection/>
    </xf>
    <xf numFmtId="178" fontId="0" fillId="0" borderId="26" xfId="61" applyNumberFormat="1" applyBorder="1" applyAlignment="1">
      <alignment vertical="center"/>
      <protection/>
    </xf>
    <xf numFmtId="178" fontId="0" fillId="0" borderId="32" xfId="61" applyNumberFormat="1" applyBorder="1" applyAlignment="1">
      <alignment vertical="center"/>
      <protection/>
    </xf>
    <xf numFmtId="179" fontId="0" fillId="0" borderId="31" xfId="61" applyNumberFormat="1" applyBorder="1" applyAlignment="1">
      <alignment vertical="center"/>
      <protection/>
    </xf>
    <xf numFmtId="178" fontId="0" fillId="0" borderId="31" xfId="61" applyNumberFormat="1" applyBorder="1" applyAlignment="1">
      <alignment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50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27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5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52" xfId="61" applyBorder="1" applyAlignment="1">
      <alignment horizontal="center" vertical="center"/>
      <protection/>
    </xf>
    <xf numFmtId="178" fontId="0" fillId="0" borderId="24" xfId="61" applyNumberFormat="1" applyBorder="1" applyAlignment="1">
      <alignment vertical="center"/>
      <protection/>
    </xf>
    <xf numFmtId="179" fontId="0" fillId="0" borderId="25" xfId="61" applyNumberFormat="1" applyBorder="1" applyAlignment="1">
      <alignment vertical="center"/>
      <protection/>
    </xf>
    <xf numFmtId="179" fontId="0" fillId="0" borderId="34" xfId="61" applyNumberFormat="1" applyBorder="1" applyAlignment="1">
      <alignment vertical="center"/>
      <protection/>
    </xf>
    <xf numFmtId="178" fontId="0" fillId="0" borderId="53" xfId="61" applyNumberFormat="1" applyBorder="1" applyAlignment="1">
      <alignment vertical="center"/>
      <protection/>
    </xf>
    <xf numFmtId="179" fontId="0" fillId="0" borderId="48" xfId="61" applyNumberFormat="1" applyBorder="1" applyAlignment="1">
      <alignment vertical="center"/>
      <protection/>
    </xf>
    <xf numFmtId="186" fontId="0" fillId="0" borderId="25" xfId="61" applyNumberFormat="1" applyBorder="1" applyAlignment="1">
      <alignment vertical="center"/>
      <protection/>
    </xf>
    <xf numFmtId="186" fontId="0" fillId="0" borderId="27" xfId="61" applyNumberFormat="1" applyBorder="1" applyAlignment="1">
      <alignment vertical="center"/>
      <protection/>
    </xf>
    <xf numFmtId="178" fontId="0" fillId="0" borderId="20" xfId="61" applyNumberFormat="1" applyBorder="1" applyAlignment="1">
      <alignment vertical="center"/>
      <protection/>
    </xf>
    <xf numFmtId="179" fontId="0" fillId="0" borderId="17" xfId="61" applyNumberFormat="1" applyBorder="1" applyAlignment="1">
      <alignment vertical="center"/>
      <protection/>
    </xf>
    <xf numFmtId="179" fontId="0" fillId="0" borderId="35" xfId="61" applyNumberFormat="1" applyBorder="1" applyAlignment="1">
      <alignment vertical="center"/>
      <protection/>
    </xf>
    <xf numFmtId="178" fontId="0" fillId="0" borderId="54" xfId="61" applyNumberFormat="1" applyBorder="1" applyAlignment="1">
      <alignment vertical="center"/>
      <protection/>
    </xf>
    <xf numFmtId="179" fontId="0" fillId="0" borderId="20" xfId="61" applyNumberFormat="1" applyBorder="1" applyAlignment="1">
      <alignment vertical="center"/>
      <protection/>
    </xf>
    <xf numFmtId="186" fontId="0" fillId="0" borderId="17" xfId="61" applyNumberFormat="1" applyBorder="1" applyAlignment="1">
      <alignment vertical="center"/>
      <protection/>
    </xf>
    <xf numFmtId="186" fontId="0" fillId="0" borderId="28" xfId="61" applyNumberFormat="1" applyBorder="1" applyAlignment="1">
      <alignment vertical="center"/>
      <protection/>
    </xf>
    <xf numFmtId="178" fontId="0" fillId="0" borderId="0" xfId="61" applyNumberFormat="1" applyBorder="1" applyAlignment="1">
      <alignment vertical="center"/>
      <protection/>
    </xf>
    <xf numFmtId="179" fontId="0" fillId="0" borderId="15" xfId="61" applyNumberFormat="1" applyBorder="1" applyAlignment="1">
      <alignment vertical="center"/>
      <protection/>
    </xf>
    <xf numFmtId="179" fontId="0" fillId="0" borderId="23" xfId="61" applyNumberFormat="1" applyBorder="1" applyAlignment="1">
      <alignment vertical="center"/>
      <protection/>
    </xf>
    <xf numFmtId="178" fontId="0" fillId="0" borderId="55" xfId="61" applyNumberFormat="1" applyBorder="1" applyAlignment="1">
      <alignment vertical="center"/>
      <protection/>
    </xf>
    <xf numFmtId="179" fontId="0" fillId="0" borderId="0" xfId="61" applyNumberFormat="1" applyBorder="1" applyAlignment="1">
      <alignment vertical="center"/>
      <protection/>
    </xf>
    <xf numFmtId="186" fontId="0" fillId="0" borderId="15" xfId="61" applyNumberFormat="1" applyBorder="1" applyAlignment="1">
      <alignment vertical="center"/>
      <protection/>
    </xf>
    <xf numFmtId="178" fontId="0" fillId="0" borderId="48" xfId="61" applyNumberFormat="1" applyBorder="1" applyAlignment="1">
      <alignment vertical="center"/>
      <protection/>
    </xf>
    <xf numFmtId="186" fontId="0" fillId="0" borderId="29" xfId="61" applyNumberFormat="1" applyBorder="1" applyAlignment="1">
      <alignment vertical="center"/>
      <protection/>
    </xf>
    <xf numFmtId="178" fontId="0" fillId="0" borderId="49" xfId="61" applyNumberFormat="1" applyBorder="1" applyAlignment="1">
      <alignment vertical="center"/>
      <protection/>
    </xf>
    <xf numFmtId="179" fontId="0" fillId="0" borderId="32" xfId="61" applyNumberFormat="1" applyBorder="1" applyAlignment="1">
      <alignment vertical="center"/>
      <protection/>
    </xf>
    <xf numFmtId="179" fontId="0" fillId="0" borderId="36" xfId="61" applyNumberFormat="1" applyBorder="1" applyAlignment="1">
      <alignment vertical="center"/>
      <protection/>
    </xf>
    <xf numFmtId="178" fontId="0" fillId="0" borderId="56" xfId="61" applyNumberFormat="1" applyBorder="1" applyAlignment="1">
      <alignment vertical="center"/>
      <protection/>
    </xf>
    <xf numFmtId="179" fontId="0" fillId="0" borderId="49" xfId="61" applyNumberFormat="1" applyBorder="1" applyAlignment="1">
      <alignment vertical="center"/>
      <protection/>
    </xf>
    <xf numFmtId="186" fontId="0" fillId="0" borderId="32" xfId="61" applyNumberFormat="1" applyBorder="1" applyAlignment="1">
      <alignment vertical="center"/>
      <protection/>
    </xf>
    <xf numFmtId="186" fontId="0" fillId="0" borderId="33" xfId="61" applyNumberFormat="1" applyBorder="1" applyAlignment="1">
      <alignment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0" xfId="61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0" fillId="0" borderId="0" xfId="63" applyFont="1" applyAlignment="1">
      <alignment vertical="center"/>
      <protection/>
    </xf>
    <xf numFmtId="178" fontId="0" fillId="0" borderId="15" xfId="63" applyNumberFormat="1" applyBorder="1" applyAlignment="1">
      <alignment vertical="center"/>
      <protection/>
    </xf>
    <xf numFmtId="179" fontId="0" fillId="0" borderId="43" xfId="63" applyNumberFormat="1" applyBorder="1" applyAlignment="1">
      <alignment vertical="center"/>
      <protection/>
    </xf>
    <xf numFmtId="179" fontId="0" fillId="0" borderId="22" xfId="63" applyNumberFormat="1" applyBorder="1" applyAlignment="1">
      <alignment vertical="center"/>
      <protection/>
    </xf>
    <xf numFmtId="178" fontId="0" fillId="0" borderId="22" xfId="63" applyNumberFormat="1" applyBorder="1" applyAlignment="1">
      <alignment vertical="center"/>
      <protection/>
    </xf>
    <xf numFmtId="178" fontId="0" fillId="0" borderId="17" xfId="63" applyNumberFormat="1" applyBorder="1" applyAlignment="1">
      <alignment vertical="center"/>
      <protection/>
    </xf>
    <xf numFmtId="179" fontId="0" fillId="0" borderId="44" xfId="63" applyNumberFormat="1" applyBorder="1" applyAlignment="1">
      <alignment vertical="center"/>
      <protection/>
    </xf>
    <xf numFmtId="179" fontId="0" fillId="0" borderId="14" xfId="63" applyNumberFormat="1" applyBorder="1" applyAlignment="1">
      <alignment vertical="center"/>
      <protection/>
    </xf>
    <xf numFmtId="178" fontId="0" fillId="0" borderId="14" xfId="63" applyNumberFormat="1" applyBorder="1" applyAlignment="1">
      <alignment vertical="center"/>
      <protection/>
    </xf>
    <xf numFmtId="178" fontId="0" fillId="0" borderId="25" xfId="63" applyNumberFormat="1" applyBorder="1" applyAlignment="1">
      <alignment vertical="center"/>
      <protection/>
    </xf>
    <xf numFmtId="179" fontId="0" fillId="0" borderId="45" xfId="63" applyNumberFormat="1" applyBorder="1" applyAlignment="1">
      <alignment vertical="center"/>
      <protection/>
    </xf>
    <xf numFmtId="179" fontId="0" fillId="0" borderId="26" xfId="63" applyNumberFormat="1" applyBorder="1" applyAlignment="1">
      <alignment vertical="center"/>
      <protection/>
    </xf>
    <xf numFmtId="178" fontId="0" fillId="0" borderId="26" xfId="63" applyNumberFormat="1" applyBorder="1" applyAlignment="1">
      <alignment vertical="center"/>
      <protection/>
    </xf>
    <xf numFmtId="178" fontId="0" fillId="0" borderId="32" xfId="63" applyNumberFormat="1" applyBorder="1" applyAlignment="1">
      <alignment vertical="center"/>
      <protection/>
    </xf>
    <xf numFmtId="179" fontId="0" fillId="0" borderId="46" xfId="63" applyNumberFormat="1" applyBorder="1" applyAlignment="1">
      <alignment vertical="center"/>
      <protection/>
    </xf>
    <xf numFmtId="179" fontId="0" fillId="0" borderId="31" xfId="63" applyNumberFormat="1" applyBorder="1" applyAlignment="1">
      <alignment vertical="center"/>
      <protection/>
    </xf>
    <xf numFmtId="178" fontId="0" fillId="0" borderId="31" xfId="63" applyNumberFormat="1" applyBorder="1" applyAlignment="1">
      <alignment vertical="center"/>
      <protection/>
    </xf>
    <xf numFmtId="0" fontId="0" fillId="0" borderId="57" xfId="0" applyBorder="1" applyAlignment="1">
      <alignment horizontal="center" vertical="center"/>
    </xf>
    <xf numFmtId="0" fontId="0" fillId="0" borderId="49" xfId="61" applyBorder="1" applyAlignment="1">
      <alignment vertical="center"/>
      <protection/>
    </xf>
    <xf numFmtId="0" fontId="0" fillId="0" borderId="54" xfId="61" applyBorder="1" applyAlignment="1">
      <alignment horizontal="center" vertical="center"/>
      <protection/>
    </xf>
    <xf numFmtId="0" fontId="0" fillId="0" borderId="58" xfId="61" applyBorder="1" applyAlignment="1">
      <alignment horizontal="center" vertical="center"/>
      <protection/>
    </xf>
    <xf numFmtId="178" fontId="0" fillId="0" borderId="27" xfId="61" applyNumberFormat="1" applyBorder="1" applyAlignment="1">
      <alignment vertical="center"/>
      <protection/>
    </xf>
    <xf numFmtId="178" fontId="0" fillId="0" borderId="28" xfId="61" applyNumberFormat="1" applyBorder="1" applyAlignment="1">
      <alignment vertical="center"/>
      <protection/>
    </xf>
    <xf numFmtId="178" fontId="0" fillId="0" borderId="29" xfId="61" applyNumberFormat="1" applyBorder="1" applyAlignment="1">
      <alignment vertical="center"/>
      <protection/>
    </xf>
    <xf numFmtId="178" fontId="0" fillId="0" borderId="33" xfId="61" applyNumberFormat="1" applyBorder="1" applyAlignment="1">
      <alignment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0" borderId="19" xfId="63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178" fontId="0" fillId="0" borderId="24" xfId="63" applyNumberFormat="1" applyBorder="1" applyAlignment="1">
      <alignment vertical="center"/>
      <protection/>
    </xf>
    <xf numFmtId="179" fontId="0" fillId="0" borderId="25" xfId="63" applyNumberFormat="1" applyBorder="1" applyAlignment="1">
      <alignment vertical="center"/>
      <protection/>
    </xf>
    <xf numFmtId="179" fontId="0" fillId="0" borderId="17" xfId="63" applyNumberFormat="1" applyBorder="1" applyAlignment="1">
      <alignment vertical="center"/>
      <protection/>
    </xf>
    <xf numFmtId="179" fontId="0" fillId="0" borderId="15" xfId="63" applyNumberFormat="1" applyBorder="1" applyAlignment="1">
      <alignment vertical="center"/>
      <protection/>
    </xf>
    <xf numFmtId="179" fontId="0" fillId="0" borderId="32" xfId="63" applyNumberFormat="1" applyBorder="1" applyAlignment="1">
      <alignment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21" xfId="63" applyBorder="1" applyAlignment="1">
      <alignment horizontal="center" vertical="center"/>
      <protection/>
    </xf>
    <xf numFmtId="178" fontId="0" fillId="0" borderId="18" xfId="63" applyNumberFormat="1" applyBorder="1" applyAlignment="1">
      <alignment vertical="center"/>
      <protection/>
    </xf>
    <xf numFmtId="178" fontId="0" fillId="0" borderId="16" xfId="63" applyNumberFormat="1" applyBorder="1" applyAlignment="1">
      <alignment vertical="center"/>
      <protection/>
    </xf>
    <xf numFmtId="178" fontId="0" fillId="0" borderId="30" xfId="63" applyNumberFormat="1" applyBorder="1" applyAlignment="1">
      <alignment vertical="center"/>
      <protection/>
    </xf>
    <xf numFmtId="179" fontId="0" fillId="0" borderId="29" xfId="63" applyNumberFormat="1" applyBorder="1" applyAlignment="1">
      <alignment vertical="center"/>
      <protection/>
    </xf>
    <xf numFmtId="179" fontId="0" fillId="0" borderId="28" xfId="63" applyNumberFormat="1" applyBorder="1" applyAlignment="1">
      <alignment vertical="center"/>
      <protection/>
    </xf>
    <xf numFmtId="179" fontId="0" fillId="0" borderId="27" xfId="63" applyNumberFormat="1" applyBorder="1" applyAlignment="1">
      <alignment vertical="center"/>
      <protection/>
    </xf>
    <xf numFmtId="179" fontId="0" fillId="0" borderId="33" xfId="63" applyNumberFormat="1" applyBorder="1" applyAlignment="1">
      <alignment vertical="center"/>
      <protection/>
    </xf>
    <xf numFmtId="0" fontId="0" fillId="0" borderId="22" xfId="0" applyBorder="1" applyAlignment="1">
      <alignment horizontal="right" vertical="center"/>
    </xf>
    <xf numFmtId="180" fontId="0" fillId="0" borderId="25" xfId="63" applyNumberFormat="1" applyBorder="1" applyAlignment="1">
      <alignment vertical="center"/>
      <protection/>
    </xf>
    <xf numFmtId="180" fontId="0" fillId="0" borderId="17" xfId="63" applyNumberFormat="1" applyBorder="1" applyAlignment="1">
      <alignment vertical="center"/>
      <protection/>
    </xf>
    <xf numFmtId="180" fontId="0" fillId="0" borderId="15" xfId="63" applyNumberFormat="1" applyBorder="1" applyAlignment="1">
      <alignment vertical="center"/>
      <protection/>
    </xf>
    <xf numFmtId="180" fontId="0" fillId="0" borderId="32" xfId="63" applyNumberFormat="1" applyBorder="1" applyAlignment="1">
      <alignment vertical="center"/>
      <protection/>
    </xf>
    <xf numFmtId="38" fontId="0" fillId="0" borderId="25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9" xfId="63" applyBorder="1" applyAlignment="1">
      <alignment vertical="center"/>
      <protection/>
    </xf>
    <xf numFmtId="182" fontId="0" fillId="0" borderId="16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30" xfId="0" applyNumberFormat="1" applyBorder="1" applyAlignment="1">
      <alignment vertical="center"/>
    </xf>
    <xf numFmtId="0" fontId="0" fillId="0" borderId="22" xfId="0" applyBorder="1" applyAlignment="1">
      <alignment horizontal="distributed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9" fontId="0" fillId="0" borderId="48" xfId="63" applyNumberFormat="1" applyBorder="1" applyAlignment="1">
      <alignment vertical="center"/>
      <protection/>
    </xf>
    <xf numFmtId="179" fontId="0" fillId="0" borderId="20" xfId="63" applyNumberFormat="1" applyBorder="1" applyAlignment="1">
      <alignment vertical="center"/>
      <protection/>
    </xf>
    <xf numFmtId="179" fontId="0" fillId="0" borderId="0" xfId="63" applyNumberFormat="1" applyBorder="1" applyAlignment="1">
      <alignment vertical="center"/>
      <protection/>
    </xf>
    <xf numFmtId="179" fontId="0" fillId="0" borderId="49" xfId="63" applyNumberFormat="1" applyBorder="1" applyAlignment="1">
      <alignment vertical="center"/>
      <protection/>
    </xf>
    <xf numFmtId="187" fontId="0" fillId="0" borderId="0" xfId="0" applyNumberFormat="1" applyBorder="1" applyAlignment="1">
      <alignment horizontal="right" vertical="center"/>
    </xf>
    <xf numFmtId="0" fontId="0" fillId="0" borderId="0" xfId="63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79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Alignment="1">
      <alignment vertical="center"/>
    </xf>
    <xf numFmtId="0" fontId="0" fillId="0" borderId="26" xfId="0" applyBorder="1" applyAlignment="1">
      <alignment vertical="center"/>
    </xf>
    <xf numFmtId="182" fontId="0" fillId="0" borderId="26" xfId="0" applyNumberFormat="1" applyBorder="1" applyAlignment="1">
      <alignment vertical="center"/>
    </xf>
    <xf numFmtId="0" fontId="0" fillId="0" borderId="6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82" fontId="0" fillId="0" borderId="14" xfId="0" applyNumberFormat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82" fontId="0" fillId="0" borderId="22" xfId="0" applyNumberFormat="1" applyBorder="1" applyAlignment="1">
      <alignment vertical="center"/>
    </xf>
    <xf numFmtId="0" fontId="0" fillId="0" borderId="26" xfId="0" applyFont="1" applyBorder="1" applyAlignment="1">
      <alignment horizontal="distributed" vertical="center"/>
    </xf>
    <xf numFmtId="0" fontId="0" fillId="0" borderId="6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2" xfId="0" applyBorder="1" applyAlignment="1">
      <alignment horizontal="distributed" vertical="center"/>
    </xf>
    <xf numFmtId="0" fontId="0" fillId="0" borderId="62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182" fontId="0" fillId="0" borderId="31" xfId="0" applyNumberFormat="1" applyBorder="1" applyAlignment="1">
      <alignment vertical="center"/>
    </xf>
    <xf numFmtId="0" fontId="0" fillId="0" borderId="49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" fillId="0" borderId="64" xfId="0" applyFont="1" applyBorder="1" applyAlignment="1">
      <alignment vertical="center" wrapText="1"/>
    </xf>
    <xf numFmtId="0" fontId="0" fillId="0" borderId="65" xfId="0" applyBorder="1" applyAlignment="1">
      <alignment vertical="center"/>
    </xf>
    <xf numFmtId="187" fontId="0" fillId="0" borderId="14" xfId="0" applyNumberFormat="1" applyBorder="1" applyAlignment="1">
      <alignment horizontal="center" vertical="center"/>
    </xf>
    <xf numFmtId="187" fontId="0" fillId="0" borderId="39" xfId="0" applyNumberFormat="1" applyBorder="1" applyAlignment="1">
      <alignment horizontal="center" vertical="center"/>
    </xf>
    <xf numFmtId="187" fontId="0" fillId="0" borderId="44" xfId="0" applyNumberFormat="1" applyBorder="1" applyAlignment="1">
      <alignment horizontal="center" vertical="center"/>
    </xf>
    <xf numFmtId="187" fontId="0" fillId="0" borderId="49" xfId="0" applyNumberFormat="1" applyBorder="1" applyAlignment="1">
      <alignment horizontal="right" vertical="center"/>
    </xf>
    <xf numFmtId="187" fontId="0" fillId="0" borderId="66" xfId="0" applyNumberFormat="1" applyBorder="1" applyAlignment="1">
      <alignment horizontal="center" vertical="center"/>
    </xf>
    <xf numFmtId="187" fontId="0" fillId="0" borderId="67" xfId="0" applyNumberFormat="1" applyBorder="1" applyAlignment="1">
      <alignment horizontal="center" vertical="center"/>
    </xf>
    <xf numFmtId="187" fontId="0" fillId="0" borderId="63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49" xfId="61" applyBorder="1" applyAlignment="1">
      <alignment horizontal="right" vertical="center"/>
      <protection/>
    </xf>
    <xf numFmtId="0" fontId="0" fillId="0" borderId="48" xfId="61" applyBorder="1" applyAlignment="1">
      <alignment horizontal="center" vertical="center" wrapText="1"/>
      <protection/>
    </xf>
    <xf numFmtId="0" fontId="0" fillId="0" borderId="34" xfId="61" applyBorder="1" applyAlignment="1">
      <alignment horizontal="center" vertical="center" wrapText="1"/>
      <protection/>
    </xf>
    <xf numFmtId="0" fontId="0" fillId="0" borderId="69" xfId="63" applyBorder="1" applyAlignment="1">
      <alignment horizontal="center" vertical="center" wrapText="1"/>
      <protection/>
    </xf>
    <xf numFmtId="0" fontId="0" fillId="0" borderId="34" xfId="63" applyBorder="1" applyAlignment="1">
      <alignment horizontal="center" vertical="center" wrapText="1"/>
      <protection/>
    </xf>
    <xf numFmtId="0" fontId="0" fillId="0" borderId="70" xfId="63" applyFont="1" applyBorder="1" applyAlignment="1">
      <alignment horizontal="center" vertical="center" wrapText="1"/>
      <protection/>
    </xf>
    <xf numFmtId="0" fontId="0" fillId="0" borderId="70" xfId="63" applyBorder="1" applyAlignment="1">
      <alignment horizontal="center" vertical="center" wrapText="1"/>
      <protection/>
    </xf>
    <xf numFmtId="0" fontId="0" fillId="0" borderId="26" xfId="63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37" xfId="63" applyBorder="1" applyAlignment="1">
      <alignment horizontal="center" vertical="center" wrapText="1"/>
      <protection/>
    </xf>
    <xf numFmtId="0" fontId="0" fillId="0" borderId="71" xfId="63" applyFont="1" applyBorder="1" applyAlignment="1">
      <alignment horizontal="center" vertical="center" wrapText="1"/>
      <protection/>
    </xf>
    <xf numFmtId="0" fontId="0" fillId="0" borderId="53" xfId="63" applyBorder="1" applyAlignment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7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3" fillId="0" borderId="64" xfId="0" applyFont="1" applyBorder="1" applyAlignment="1">
      <alignment vertical="center" wrapText="1"/>
    </xf>
    <xf numFmtId="0" fontId="0" fillId="0" borderId="86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50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0" xfId="61" applyBorder="1" applyAlignment="1">
      <alignment horizontal="center" vertical="center" wrapText="1"/>
      <protection/>
    </xf>
    <xf numFmtId="0" fontId="0" fillId="0" borderId="28" xfId="61" applyBorder="1" applyAlignment="1">
      <alignment horizontal="center" vertical="center" wrapText="1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0" xfId="61" applyAlignment="1">
      <alignment horizontal="center" vertical="center" wrapText="1"/>
      <protection/>
    </xf>
    <xf numFmtId="0" fontId="0" fillId="0" borderId="27" xfId="61" applyBorder="1" applyAlignment="1">
      <alignment horizontal="center" vertical="center" wrapText="1"/>
      <protection/>
    </xf>
    <xf numFmtId="0" fontId="0" fillId="0" borderId="29" xfId="61" applyBorder="1" applyAlignment="1">
      <alignment horizontal="center" vertical="center" wrapText="1"/>
      <protection/>
    </xf>
    <xf numFmtId="0" fontId="0" fillId="0" borderId="90" xfId="61" applyBorder="1" applyAlignment="1">
      <alignment horizontal="center" vertical="center" wrapText="1"/>
      <protection/>
    </xf>
    <xf numFmtId="0" fontId="0" fillId="0" borderId="91" xfId="61" applyBorder="1" applyAlignment="1">
      <alignment horizontal="center" vertical="center" wrapText="1"/>
      <protection/>
    </xf>
    <xf numFmtId="0" fontId="0" fillId="0" borderId="91" xfId="61" applyFont="1" applyBorder="1" applyAlignment="1">
      <alignment horizontal="center" vertical="center" wrapText="1"/>
      <protection/>
    </xf>
    <xf numFmtId="0" fontId="0" fillId="0" borderId="91" xfId="61" applyFont="1" applyBorder="1" applyAlignment="1">
      <alignment horizontal="center" vertical="center" wrapText="1"/>
      <protection/>
    </xf>
    <xf numFmtId="0" fontId="0" fillId="0" borderId="92" xfId="6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0" fillId="0" borderId="20" xfId="61" applyFill="1" applyBorder="1" applyAlignment="1">
      <alignment horizontal="center" vertical="center" wrapText="1"/>
      <protection/>
    </xf>
    <xf numFmtId="0" fontId="0" fillId="0" borderId="17" xfId="61" applyFill="1" applyBorder="1" applyAlignment="1">
      <alignment horizontal="center" vertical="center" wrapText="1"/>
      <protection/>
    </xf>
    <xf numFmtId="0" fontId="0" fillId="0" borderId="0" xfId="61" applyFill="1" applyBorder="1" applyAlignment="1">
      <alignment horizontal="center" vertical="center" wrapText="1"/>
      <protection/>
    </xf>
    <xf numFmtId="0" fontId="0" fillId="0" borderId="15" xfId="61" applyFill="1" applyBorder="1" applyAlignment="1">
      <alignment horizontal="center" vertical="center" wrapText="1"/>
      <protection/>
    </xf>
    <xf numFmtId="0" fontId="0" fillId="0" borderId="48" xfId="61" applyFill="1" applyBorder="1" applyAlignment="1">
      <alignment horizontal="center" vertical="center" wrapText="1"/>
      <protection/>
    </xf>
    <xf numFmtId="0" fontId="0" fillId="0" borderId="25" xfId="61" applyFill="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17" xfId="61" applyBorder="1" applyAlignment="1">
      <alignment horizontal="center" vertical="center" wrapText="1"/>
      <protection/>
    </xf>
    <xf numFmtId="0" fontId="0" fillId="0" borderId="16" xfId="61" applyBorder="1" applyAlignment="1">
      <alignment horizontal="center" vertical="center" wrapText="1"/>
      <protection/>
    </xf>
    <xf numFmtId="0" fontId="0" fillId="0" borderId="15" xfId="61" applyBorder="1" applyAlignment="1">
      <alignment horizontal="center" vertical="center" wrapText="1"/>
      <protection/>
    </xf>
    <xf numFmtId="0" fontId="0" fillId="0" borderId="24" xfId="61" applyBorder="1" applyAlignment="1">
      <alignment horizontal="center" vertical="center" wrapText="1"/>
      <protection/>
    </xf>
    <xf numFmtId="0" fontId="0" fillId="0" borderId="25" xfId="61" applyBorder="1" applyAlignment="1">
      <alignment horizontal="center" vertical="center" wrapText="1"/>
      <protection/>
    </xf>
    <xf numFmtId="0" fontId="0" fillId="0" borderId="67" xfId="61" applyFont="1" applyBorder="1" applyAlignment="1">
      <alignment horizontal="center" vertical="center" wrapText="1"/>
      <protection/>
    </xf>
    <xf numFmtId="0" fontId="0" fillId="0" borderId="63" xfId="61" applyFont="1" applyBorder="1" applyAlignment="1">
      <alignment horizontal="center" vertical="center" wrapText="1"/>
      <protection/>
    </xf>
    <xf numFmtId="0" fontId="0" fillId="0" borderId="66" xfId="61" applyFont="1" applyBorder="1" applyAlignment="1">
      <alignment horizontal="center" vertical="center" wrapText="1"/>
      <protection/>
    </xf>
    <xf numFmtId="0" fontId="0" fillId="0" borderId="67" xfId="61" applyBorder="1" applyAlignment="1">
      <alignment horizontal="center" vertical="center" wrapText="1"/>
      <protection/>
    </xf>
    <xf numFmtId="0" fontId="0" fillId="0" borderId="93" xfId="61" applyBorder="1" applyAlignment="1">
      <alignment horizontal="center" vertical="center" wrapText="1"/>
      <protection/>
    </xf>
    <xf numFmtId="0" fontId="0" fillId="0" borderId="93" xfId="61" applyFont="1" applyBorder="1" applyAlignment="1">
      <alignment horizontal="center" vertical="center" wrapText="1"/>
      <protection/>
    </xf>
    <xf numFmtId="0" fontId="0" fillId="0" borderId="44" xfId="61" applyBorder="1" applyAlignment="1">
      <alignment horizontal="center" vertical="center"/>
      <protection/>
    </xf>
    <xf numFmtId="0" fontId="0" fillId="0" borderId="75" xfId="61" applyBorder="1" applyAlignment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2" xfId="61" applyBorder="1" applyAlignment="1">
      <alignment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49" xfId="61" applyFont="1" applyBorder="1" applyAlignment="1">
      <alignment horizontal="right" vertical="center"/>
      <protection/>
    </xf>
    <xf numFmtId="0" fontId="3" fillId="0" borderId="64" xfId="61" applyFont="1" applyBorder="1" applyAlignment="1">
      <alignment vertical="center" wrapText="1"/>
      <protection/>
    </xf>
    <xf numFmtId="0" fontId="0" fillId="0" borderId="86" xfId="61" applyFont="1" applyBorder="1" applyAlignment="1">
      <alignment vertical="center"/>
      <protection/>
    </xf>
    <xf numFmtId="0" fontId="0" fillId="0" borderId="74" xfId="61" applyFont="1" applyBorder="1" applyAlignment="1">
      <alignment vertical="center"/>
      <protection/>
    </xf>
    <xf numFmtId="0" fontId="0" fillId="0" borderId="87" xfId="61" applyFont="1" applyBorder="1" applyAlignment="1">
      <alignment vertical="center"/>
      <protection/>
    </xf>
    <xf numFmtId="0" fontId="0" fillId="0" borderId="65" xfId="61" applyFont="1" applyBorder="1" applyAlignment="1">
      <alignment vertical="center"/>
      <protection/>
    </xf>
    <xf numFmtId="0" fontId="0" fillId="0" borderId="88" xfId="61" applyFont="1" applyBorder="1" applyAlignment="1">
      <alignment vertical="center"/>
      <protection/>
    </xf>
    <xf numFmtId="0" fontId="0" fillId="0" borderId="72" xfId="61" applyBorder="1" applyAlignment="1">
      <alignment horizontal="center" vertical="center" wrapText="1"/>
      <protection/>
    </xf>
    <xf numFmtId="0" fontId="0" fillId="0" borderId="73" xfId="61" applyBorder="1" applyAlignment="1">
      <alignment horizontal="center" vertical="center" wrapText="1"/>
      <protection/>
    </xf>
    <xf numFmtId="0" fontId="0" fillId="0" borderId="72" xfId="61" applyFont="1" applyBorder="1" applyAlignment="1">
      <alignment horizontal="center" vertical="center" wrapText="1"/>
      <protection/>
    </xf>
    <xf numFmtId="0" fontId="0" fillId="0" borderId="85" xfId="61" applyFont="1" applyBorder="1" applyAlignment="1">
      <alignment horizontal="center" vertical="center" wrapText="1"/>
      <protection/>
    </xf>
    <xf numFmtId="0" fontId="0" fillId="0" borderId="69" xfId="61" applyFont="1" applyBorder="1" applyAlignment="1">
      <alignment horizontal="center" vertical="center" wrapText="1"/>
      <protection/>
    </xf>
    <xf numFmtId="0" fontId="0" fillId="0" borderId="18" xfId="61" applyBorder="1" applyAlignment="1">
      <alignment horizontal="center" vertical="center" wrapText="1"/>
      <protection/>
    </xf>
    <xf numFmtId="0" fontId="0" fillId="0" borderId="17" xfId="61" applyBorder="1" applyAlignment="1">
      <alignment vertical="center"/>
      <protection/>
    </xf>
    <xf numFmtId="0" fontId="0" fillId="0" borderId="16" xfId="6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24" xfId="61" applyBorder="1" applyAlignment="1">
      <alignment vertical="center"/>
      <protection/>
    </xf>
    <xf numFmtId="0" fontId="0" fillId="0" borderId="25" xfId="61" applyBorder="1" applyAlignment="1">
      <alignment vertical="center"/>
      <protection/>
    </xf>
    <xf numFmtId="0" fontId="0" fillId="0" borderId="35" xfId="61" applyBorder="1" applyAlignment="1">
      <alignment vertical="center"/>
      <protection/>
    </xf>
    <xf numFmtId="0" fontId="0" fillId="0" borderId="23" xfId="61" applyBorder="1" applyAlignment="1">
      <alignment vertical="center"/>
      <protection/>
    </xf>
    <xf numFmtId="0" fontId="0" fillId="0" borderId="34" xfId="61" applyBorder="1" applyAlignment="1">
      <alignment vertical="center"/>
      <protection/>
    </xf>
    <xf numFmtId="0" fontId="0" fillId="0" borderId="50" xfId="61" applyFont="1" applyBorder="1" applyAlignment="1">
      <alignment horizontal="center" vertical="center" wrapText="1"/>
      <protection/>
    </xf>
    <xf numFmtId="0" fontId="0" fillId="0" borderId="94" xfId="61" applyBorder="1" applyAlignment="1">
      <alignment horizontal="center" vertical="center" wrapText="1"/>
      <protection/>
    </xf>
    <xf numFmtId="0" fontId="0" fillId="0" borderId="89" xfId="6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50" xfId="61" applyBorder="1" applyAlignment="1">
      <alignment horizontal="center" vertical="center" wrapText="1"/>
      <protection/>
    </xf>
    <xf numFmtId="0" fontId="0" fillId="0" borderId="49" xfId="0" applyBorder="1" applyAlignment="1">
      <alignment vertical="center"/>
    </xf>
    <xf numFmtId="0" fontId="0" fillId="0" borderId="50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94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89" xfId="61" applyFont="1" applyBorder="1" applyAlignment="1">
      <alignment horizontal="center" vertical="center" wrapText="1"/>
      <protection/>
    </xf>
    <xf numFmtId="0" fontId="0" fillId="0" borderId="48" xfId="61" applyFont="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center" vertical="center" wrapText="1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34" xfId="61" applyFont="1" applyBorder="1" applyAlignment="1">
      <alignment horizontal="center" vertical="center" wrapText="1"/>
      <protection/>
    </xf>
    <xf numFmtId="0" fontId="0" fillId="0" borderId="75" xfId="61" applyBorder="1" applyAlignment="1">
      <alignment horizontal="center" vertical="center"/>
      <protection/>
    </xf>
    <xf numFmtId="0" fontId="0" fillId="0" borderId="35" xfId="61" applyBorder="1" applyAlignment="1">
      <alignment horizontal="center" vertical="center" wrapText="1"/>
      <protection/>
    </xf>
    <xf numFmtId="0" fontId="0" fillId="0" borderId="23" xfId="61" applyBorder="1" applyAlignment="1">
      <alignment horizontal="center" vertical="center" wrapText="1"/>
      <protection/>
    </xf>
    <xf numFmtId="0" fontId="0" fillId="0" borderId="17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37" xfId="63" applyFont="1" applyBorder="1" applyAlignment="1">
      <alignment horizontal="center" vertical="center" wrapText="1"/>
      <protection/>
    </xf>
    <xf numFmtId="0" fontId="0" fillId="0" borderId="95" xfId="0" applyFont="1" applyBorder="1" applyAlignment="1">
      <alignment horizontal="center" vertical="center"/>
    </xf>
    <xf numFmtId="0" fontId="0" fillId="0" borderId="68" xfId="61" applyFont="1" applyBorder="1" applyAlignment="1">
      <alignment horizontal="center" vertical="center" wrapText="1"/>
      <protection/>
    </xf>
    <xf numFmtId="0" fontId="3" fillId="0" borderId="86" xfId="61" applyFont="1" applyBorder="1" applyAlignment="1">
      <alignment vertical="center" wrapText="1"/>
      <protection/>
    </xf>
    <xf numFmtId="0" fontId="3" fillId="0" borderId="74" xfId="61" applyFont="1" applyBorder="1" applyAlignment="1">
      <alignment vertical="center" wrapText="1"/>
      <protection/>
    </xf>
    <xf numFmtId="0" fontId="3" fillId="0" borderId="87" xfId="61" applyFont="1" applyBorder="1" applyAlignment="1">
      <alignment vertical="center" wrapText="1"/>
      <protection/>
    </xf>
    <xf numFmtId="0" fontId="3" fillId="0" borderId="65" xfId="61" applyFont="1" applyBorder="1" applyAlignment="1">
      <alignment vertical="center" wrapText="1"/>
      <protection/>
    </xf>
    <xf numFmtId="0" fontId="3" fillId="0" borderId="88" xfId="61" applyFont="1" applyBorder="1" applyAlignment="1">
      <alignment vertical="center" wrapText="1"/>
      <protection/>
    </xf>
    <xf numFmtId="187" fontId="0" fillId="0" borderId="72" xfId="0" applyNumberFormat="1" applyBorder="1" applyAlignment="1">
      <alignment horizontal="center" vertical="center" wrapText="1"/>
    </xf>
    <xf numFmtId="187" fontId="0" fillId="0" borderId="69" xfId="0" applyNumberFormat="1" applyBorder="1" applyAlignment="1">
      <alignment horizontal="center" vertical="center" wrapText="1"/>
    </xf>
    <xf numFmtId="187" fontId="0" fillId="0" borderId="16" xfId="0" applyNumberFormat="1" applyBorder="1" applyAlignment="1">
      <alignment horizontal="center" vertical="center" wrapText="1"/>
    </xf>
    <xf numFmtId="187" fontId="0" fillId="0" borderId="23" xfId="0" applyNumberFormat="1" applyBorder="1" applyAlignment="1">
      <alignment horizontal="center" vertical="center" wrapText="1"/>
    </xf>
    <xf numFmtId="187" fontId="0" fillId="0" borderId="24" xfId="0" applyNumberFormat="1" applyBorder="1" applyAlignment="1">
      <alignment horizontal="center" vertical="center" wrapText="1"/>
    </xf>
    <xf numFmtId="187" fontId="0" fillId="0" borderId="34" xfId="0" applyNumberForma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187" fontId="0" fillId="0" borderId="14" xfId="0" applyNumberFormat="1" applyBorder="1" applyAlignment="1">
      <alignment horizontal="center" vertical="center" wrapText="1"/>
    </xf>
    <xf numFmtId="187" fontId="0" fillId="0" borderId="39" xfId="0" applyNumberFormat="1" applyBorder="1" applyAlignment="1">
      <alignment horizontal="center" vertical="center" wrapText="1"/>
    </xf>
    <xf numFmtId="187" fontId="0" fillId="0" borderId="26" xfId="0" applyNumberFormat="1" applyBorder="1" applyAlignment="1">
      <alignment horizontal="center" vertical="center" wrapText="1"/>
    </xf>
    <xf numFmtId="187" fontId="0" fillId="0" borderId="41" xfId="0" applyNumberFormat="1" applyBorder="1" applyAlignment="1">
      <alignment horizontal="center" vertical="center" wrapText="1"/>
    </xf>
    <xf numFmtId="187" fontId="0" fillId="0" borderId="17" xfId="0" applyNumberFormat="1" applyBorder="1" applyAlignment="1">
      <alignment horizontal="center" vertical="center" wrapText="1"/>
    </xf>
    <xf numFmtId="187" fontId="0" fillId="0" borderId="25" xfId="0" applyNumberForma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187" fontId="0" fillId="0" borderId="85" xfId="0" applyNumberFormat="1" applyBorder="1" applyAlignment="1">
      <alignment horizontal="center" vertical="center"/>
    </xf>
    <xf numFmtId="0" fontId="0" fillId="0" borderId="14" xfId="63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0" fontId="0" fillId="0" borderId="22" xfId="63" applyBorder="1" applyAlignment="1">
      <alignment horizontal="center" vertical="center" wrapText="1"/>
      <protection/>
    </xf>
    <xf numFmtId="0" fontId="0" fillId="0" borderId="72" xfId="63" applyFont="1" applyBorder="1" applyAlignment="1">
      <alignment horizontal="center" vertical="center" wrapText="1"/>
      <protection/>
    </xf>
    <xf numFmtId="0" fontId="0" fillId="0" borderId="73" xfId="63" applyFont="1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24" xfId="63" applyFont="1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0" fontId="2" fillId="0" borderId="70" xfId="63" applyFont="1" applyBorder="1" applyAlignment="1">
      <alignment horizontal="center" vertical="center" wrapText="1"/>
      <protection/>
    </xf>
    <xf numFmtId="0" fontId="2" fillId="0" borderId="72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26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0" fillId="0" borderId="12" xfId="63" applyBorder="1" applyAlignment="1">
      <alignment vertical="center"/>
      <protection/>
    </xf>
    <xf numFmtId="0" fontId="3" fillId="0" borderId="64" xfId="63" applyFont="1" applyBorder="1" applyAlignment="1">
      <alignment vertical="center" wrapText="1"/>
      <protection/>
    </xf>
    <xf numFmtId="0" fontId="0" fillId="0" borderId="86" xfId="63" applyFont="1" applyBorder="1" applyAlignment="1">
      <alignment vertical="center"/>
      <protection/>
    </xf>
    <xf numFmtId="0" fontId="0" fillId="0" borderId="74" xfId="63" applyFont="1" applyBorder="1" applyAlignment="1">
      <alignment vertical="center"/>
      <protection/>
    </xf>
    <xf numFmtId="0" fontId="0" fillId="0" borderId="87" xfId="63" applyFont="1" applyBorder="1" applyAlignment="1">
      <alignment vertical="center"/>
      <protection/>
    </xf>
    <xf numFmtId="0" fontId="0" fillId="0" borderId="65" xfId="63" applyFont="1" applyBorder="1" applyAlignment="1">
      <alignment vertical="center"/>
      <protection/>
    </xf>
    <xf numFmtId="0" fontId="0" fillId="0" borderId="88" xfId="63" applyFont="1" applyBorder="1" applyAlignment="1">
      <alignment vertical="center"/>
      <protection/>
    </xf>
    <xf numFmtId="0" fontId="0" fillId="0" borderId="72" xfId="63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 wrapText="1"/>
      <protection/>
    </xf>
    <xf numFmtId="0" fontId="0" fillId="0" borderId="23" xfId="63" applyBorder="1" applyAlignment="1">
      <alignment horizontal="center" vertical="center" wrapText="1"/>
      <protection/>
    </xf>
    <xf numFmtId="0" fontId="0" fillId="0" borderId="24" xfId="63" applyBorder="1" applyAlignment="1">
      <alignment horizontal="center" vertical="center" wrapText="1"/>
      <protection/>
    </xf>
    <xf numFmtId="0" fontId="0" fillId="0" borderId="55" xfId="63" applyBorder="1" applyAlignment="1">
      <alignment horizontal="center" vertical="center" wrapText="1"/>
      <protection/>
    </xf>
    <xf numFmtId="0" fontId="0" fillId="0" borderId="44" xfId="63" applyBorder="1" applyAlignment="1">
      <alignment horizontal="center" vertical="center"/>
      <protection/>
    </xf>
    <xf numFmtId="0" fontId="0" fillId="0" borderId="75" xfId="63" applyBorder="1" applyAlignment="1">
      <alignment vertical="center"/>
      <protection/>
    </xf>
    <xf numFmtId="0" fontId="0" fillId="0" borderId="96" xfId="63" applyFont="1" applyBorder="1" applyAlignment="1">
      <alignment horizontal="center" vertical="center" wrapText="1"/>
      <protection/>
    </xf>
    <xf numFmtId="0" fontId="0" fillId="0" borderId="22" xfId="63" applyFont="1" applyBorder="1" applyAlignment="1">
      <alignment horizontal="center" vertical="center" wrapText="1"/>
      <protection/>
    </xf>
    <xf numFmtId="0" fontId="0" fillId="0" borderId="40" xfId="63" applyFont="1" applyBorder="1" applyAlignment="1">
      <alignment horizontal="center" vertical="center" wrapText="1"/>
      <protection/>
    </xf>
    <xf numFmtId="0" fontId="0" fillId="0" borderId="26" xfId="63" applyFont="1" applyBorder="1" applyAlignment="1">
      <alignment horizontal="center" vertical="center" wrapText="1"/>
      <protection/>
    </xf>
    <xf numFmtId="0" fontId="0" fillId="0" borderId="41" xfId="63" applyFont="1" applyBorder="1" applyAlignment="1">
      <alignment horizontal="center" vertical="center" wrapText="1"/>
      <protection/>
    </xf>
    <xf numFmtId="0" fontId="0" fillId="0" borderId="18" xfId="63" applyBorder="1" applyAlignment="1">
      <alignment horizontal="center" vertical="center"/>
      <protection/>
    </xf>
    <xf numFmtId="0" fontId="0" fillId="0" borderId="19" xfId="63" applyBorder="1" applyAlignment="1">
      <alignment vertical="center"/>
      <protection/>
    </xf>
    <xf numFmtId="0" fontId="0" fillId="0" borderId="39" xfId="63" applyBorder="1" applyAlignment="1">
      <alignment horizontal="center" vertical="center"/>
      <protection/>
    </xf>
    <xf numFmtId="0" fontId="0" fillId="0" borderId="80" xfId="63" applyBorder="1" applyAlignment="1">
      <alignment vertical="center"/>
      <protection/>
    </xf>
    <xf numFmtId="0" fontId="0" fillId="0" borderId="6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60" applyFont="1" applyBorder="1" applyAlignment="1" quotePrefix="1">
      <alignment horizontal="right" vertical="center"/>
      <protection/>
    </xf>
    <xf numFmtId="0" fontId="0" fillId="0" borderId="49" xfId="60" applyFont="1" applyBorder="1" applyAlignment="1" quotePrefix="1">
      <alignment horizontal="right" vertical="center"/>
      <protection/>
    </xf>
    <xf numFmtId="0" fontId="1" fillId="0" borderId="97" xfId="0" applyFont="1" applyBorder="1" applyAlignment="1">
      <alignment vertical="center" wrapText="1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91" xfId="0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87" fontId="0" fillId="0" borderId="22" xfId="0" applyNumberFormat="1" applyBorder="1" applyAlignment="1">
      <alignment horizontal="center" vertical="center" wrapText="1"/>
    </xf>
    <xf numFmtId="187" fontId="0" fillId="0" borderId="15" xfId="0" applyNumberFormat="1" applyBorder="1" applyAlignment="1">
      <alignment horizontal="center" vertical="center" wrapText="1"/>
    </xf>
    <xf numFmtId="187" fontId="0" fillId="0" borderId="18" xfId="0" applyNumberFormat="1" applyBorder="1" applyAlignment="1">
      <alignment horizontal="center" vertical="center" wrapText="1"/>
    </xf>
    <xf numFmtId="187" fontId="0" fillId="0" borderId="28" xfId="0" applyNumberFormat="1" applyBorder="1" applyAlignment="1">
      <alignment horizontal="center" vertical="center" wrapText="1"/>
    </xf>
    <xf numFmtId="187" fontId="0" fillId="0" borderId="29" xfId="0" applyNumberFormat="1" applyBorder="1" applyAlignment="1">
      <alignment horizontal="center" vertical="center" wrapText="1"/>
    </xf>
    <xf numFmtId="0" fontId="0" fillId="0" borderId="67" xfId="0" applyBorder="1" applyAlignment="1">
      <alignment vertical="center"/>
    </xf>
    <xf numFmtId="0" fontId="0" fillId="0" borderId="63" xfId="0" applyBorder="1" applyAlignment="1">
      <alignment vertical="center"/>
    </xf>
    <xf numFmtId="187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 wrapText="1"/>
    </xf>
    <xf numFmtId="187" fontId="0" fillId="0" borderId="48" xfId="0" applyNumberFormat="1" applyBorder="1" applyAlignment="1">
      <alignment horizontal="center" vertical="center" wrapText="1"/>
    </xf>
    <xf numFmtId="187" fontId="0" fillId="0" borderId="40" xfId="0" applyNumberFormat="1" applyBorder="1" applyAlignment="1">
      <alignment horizontal="center" vertical="center" wrapText="1"/>
    </xf>
    <xf numFmtId="0" fontId="0" fillId="0" borderId="14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80" xfId="63" applyBorder="1" applyAlignment="1">
      <alignment horizontal="center" vertical="center"/>
      <protection/>
    </xf>
    <xf numFmtId="0" fontId="0" fillId="0" borderId="54" xfId="63" applyFont="1" applyBorder="1" applyAlignment="1">
      <alignment horizontal="center" vertical="center"/>
      <protection/>
    </xf>
    <xf numFmtId="0" fontId="0" fillId="0" borderId="58" xfId="63" applyFont="1" applyBorder="1" applyAlignment="1">
      <alignment horizontal="center" vertical="center"/>
      <protection/>
    </xf>
    <xf numFmtId="0" fontId="0" fillId="0" borderId="49" xfId="62" applyFont="1" applyBorder="1" applyAlignment="1">
      <alignment horizontal="right" vertical="center"/>
      <protection/>
    </xf>
    <xf numFmtId="0" fontId="0" fillId="0" borderId="66" xfId="63" applyFont="1" applyBorder="1" applyAlignment="1">
      <alignment horizontal="center" vertical="center" wrapText="1"/>
      <protection/>
    </xf>
    <xf numFmtId="0" fontId="0" fillId="0" borderId="67" xfId="63" applyFont="1" applyBorder="1" applyAlignment="1">
      <alignment horizontal="center" vertical="center" wrapText="1"/>
      <protection/>
    </xf>
    <xf numFmtId="0" fontId="0" fillId="0" borderId="63" xfId="63" applyFont="1" applyBorder="1" applyAlignment="1">
      <alignment horizontal="center" vertical="center" wrapText="1"/>
      <protection/>
    </xf>
    <xf numFmtId="0" fontId="0" fillId="0" borderId="50" xfId="63" applyFont="1" applyBorder="1" applyAlignment="1">
      <alignment horizontal="center" vertical="center" wrapText="1"/>
      <protection/>
    </xf>
    <xf numFmtId="0" fontId="0" fillId="0" borderId="17" xfId="63" applyBorder="1" applyAlignment="1">
      <alignment horizontal="center" vertical="center" wrapText="1"/>
      <protection/>
    </xf>
    <xf numFmtId="0" fontId="0" fillId="0" borderId="94" xfId="63" applyBorder="1" applyAlignment="1">
      <alignment horizontal="center" vertical="center" wrapText="1"/>
      <protection/>
    </xf>
    <xf numFmtId="0" fontId="0" fillId="0" borderId="15" xfId="63" applyBorder="1" applyAlignment="1">
      <alignment horizontal="center" vertical="center" wrapText="1"/>
      <protection/>
    </xf>
    <xf numFmtId="0" fontId="0" fillId="0" borderId="89" xfId="63" applyBorder="1" applyAlignment="1">
      <alignment horizontal="center" vertical="center" wrapText="1"/>
      <protection/>
    </xf>
    <xf numFmtId="0" fontId="0" fillId="0" borderId="25" xfId="63" applyBorder="1" applyAlignment="1">
      <alignment horizontal="center" vertical="center" wrapText="1"/>
      <protection/>
    </xf>
    <xf numFmtId="0" fontId="0" fillId="0" borderId="18" xfId="63" applyFont="1" applyBorder="1" applyAlignment="1">
      <alignment horizontal="center" vertical="center" wrapText="1"/>
      <protection/>
    </xf>
    <xf numFmtId="0" fontId="0" fillId="0" borderId="28" xfId="63" applyBorder="1" applyAlignment="1">
      <alignment horizontal="center" vertical="center" wrapText="1"/>
      <protection/>
    </xf>
    <xf numFmtId="0" fontId="0" fillId="0" borderId="27" xfId="63" applyBorder="1" applyAlignment="1">
      <alignment horizontal="center" vertical="center" wrapText="1"/>
      <protection/>
    </xf>
    <xf numFmtId="0" fontId="0" fillId="0" borderId="29" xfId="63" applyBorder="1" applyAlignment="1">
      <alignment horizontal="center" vertical="center" wrapText="1"/>
      <protection/>
    </xf>
    <xf numFmtId="0" fontId="0" fillId="0" borderId="49" xfId="63" applyFont="1" applyBorder="1" applyAlignment="1">
      <alignment horizontal="right" vertical="center"/>
      <protection/>
    </xf>
    <xf numFmtId="0" fontId="0" fillId="0" borderId="6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01" xfId="0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子の看護休暇日数" xfId="60"/>
    <cellStyle name="標準_変更様式" xfId="61"/>
    <cellStyle name="標準_変更様式_16県集計用様式" xfId="62"/>
    <cellStyle name="標準_変更様式_県集計用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5.625" style="45" customWidth="1"/>
    <col min="2" max="2" width="5.125" style="45" customWidth="1"/>
    <col min="3" max="3" width="18.75390625" style="45" customWidth="1"/>
    <col min="4" max="23" width="6.75390625" style="45" customWidth="1"/>
    <col min="24" max="16384" width="9.00390625" style="45" customWidth="1"/>
  </cols>
  <sheetData>
    <row r="1" ht="16.5" customHeight="1">
      <c r="B1" s="45" t="s">
        <v>127</v>
      </c>
    </row>
    <row r="2" spans="22:23" ht="16.5" customHeight="1" thickBot="1">
      <c r="V2" s="248" t="s">
        <v>50</v>
      </c>
      <c r="W2" s="248"/>
    </row>
    <row r="3" spans="2:23" ht="16.5" customHeight="1">
      <c r="B3" s="310" t="s">
        <v>65</v>
      </c>
      <c r="C3" s="311"/>
      <c r="D3" s="283" t="s">
        <v>23</v>
      </c>
      <c r="E3" s="284"/>
      <c r="F3" s="307" t="s">
        <v>60</v>
      </c>
      <c r="G3" s="308"/>
      <c r="H3" s="308"/>
      <c r="I3" s="309"/>
      <c r="J3" s="303" t="s">
        <v>140</v>
      </c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266"/>
    </row>
    <row r="4" spans="2:23" ht="16.5" customHeight="1">
      <c r="B4" s="312"/>
      <c r="C4" s="313"/>
      <c r="D4" s="316"/>
      <c r="E4" s="269"/>
      <c r="F4" s="317" t="s">
        <v>24</v>
      </c>
      <c r="G4" s="318"/>
      <c r="H4" s="317" t="s">
        <v>25</v>
      </c>
      <c r="I4" s="323"/>
      <c r="J4" s="305" t="s">
        <v>61</v>
      </c>
      <c r="K4" s="301"/>
      <c r="L4" s="301"/>
      <c r="M4" s="301"/>
      <c r="N4" s="301"/>
      <c r="O4" s="306"/>
      <c r="P4" s="301" t="s">
        <v>62</v>
      </c>
      <c r="Q4" s="301"/>
      <c r="R4" s="301"/>
      <c r="S4" s="301"/>
      <c r="T4" s="301"/>
      <c r="U4" s="301"/>
      <c r="V4" s="301"/>
      <c r="W4" s="302"/>
    </row>
    <row r="5" spans="2:23" ht="16.5" customHeight="1">
      <c r="B5" s="312"/>
      <c r="C5" s="313"/>
      <c r="D5" s="316"/>
      <c r="E5" s="269"/>
      <c r="F5" s="319"/>
      <c r="G5" s="320"/>
      <c r="H5" s="319"/>
      <c r="I5" s="324"/>
      <c r="J5" s="327" t="s">
        <v>26</v>
      </c>
      <c r="K5" s="268"/>
      <c r="L5" s="317" t="s">
        <v>35</v>
      </c>
      <c r="M5" s="268"/>
      <c r="N5" s="329" t="s">
        <v>27</v>
      </c>
      <c r="O5" s="330"/>
      <c r="P5" s="305" t="s">
        <v>64</v>
      </c>
      <c r="Q5" s="301"/>
      <c r="R5" s="301"/>
      <c r="S5" s="298"/>
      <c r="T5" s="297" t="s">
        <v>63</v>
      </c>
      <c r="U5" s="301"/>
      <c r="V5" s="301"/>
      <c r="W5" s="302"/>
    </row>
    <row r="6" spans="2:23" ht="16.5" customHeight="1">
      <c r="B6" s="312"/>
      <c r="C6" s="313"/>
      <c r="D6" s="285"/>
      <c r="E6" s="286"/>
      <c r="F6" s="321"/>
      <c r="G6" s="322"/>
      <c r="H6" s="321"/>
      <c r="I6" s="325"/>
      <c r="J6" s="328"/>
      <c r="K6" s="286"/>
      <c r="L6" s="285"/>
      <c r="M6" s="286"/>
      <c r="N6" s="331"/>
      <c r="O6" s="332"/>
      <c r="P6" s="297" t="s">
        <v>28</v>
      </c>
      <c r="Q6" s="298"/>
      <c r="R6" s="297" t="s">
        <v>29</v>
      </c>
      <c r="S6" s="298"/>
      <c r="T6" s="301" t="s">
        <v>30</v>
      </c>
      <c r="U6" s="298"/>
      <c r="V6" s="301" t="s">
        <v>31</v>
      </c>
      <c r="W6" s="302"/>
    </row>
    <row r="7" spans="2:23" ht="16.5" customHeight="1">
      <c r="B7" s="312"/>
      <c r="C7" s="313"/>
      <c r="D7" s="9" t="s">
        <v>21</v>
      </c>
      <c r="E7" s="264" t="s">
        <v>20</v>
      </c>
      <c r="F7" s="7" t="s">
        <v>21</v>
      </c>
      <c r="G7" s="264" t="s">
        <v>20</v>
      </c>
      <c r="H7" s="7" t="s">
        <v>21</v>
      </c>
      <c r="I7" s="292" t="s">
        <v>20</v>
      </c>
      <c r="J7" s="11" t="s">
        <v>21</v>
      </c>
      <c r="K7" s="264" t="s">
        <v>20</v>
      </c>
      <c r="L7" s="9" t="s">
        <v>21</v>
      </c>
      <c r="M7" s="264" t="s">
        <v>20</v>
      </c>
      <c r="N7" s="11" t="s">
        <v>21</v>
      </c>
      <c r="O7" s="292" t="s">
        <v>20</v>
      </c>
      <c r="P7" s="11" t="s">
        <v>21</v>
      </c>
      <c r="Q7" s="264" t="s">
        <v>20</v>
      </c>
      <c r="R7" s="9" t="s">
        <v>21</v>
      </c>
      <c r="S7" s="264" t="s">
        <v>20</v>
      </c>
      <c r="T7" s="11" t="s">
        <v>21</v>
      </c>
      <c r="U7" s="264" t="s">
        <v>20</v>
      </c>
      <c r="V7" s="6" t="s">
        <v>21</v>
      </c>
      <c r="W7" s="299" t="s">
        <v>20</v>
      </c>
    </row>
    <row r="8" spans="2:23" ht="16.5" customHeight="1" thickBot="1">
      <c r="B8" s="314"/>
      <c r="C8" s="315"/>
      <c r="D8" s="10" t="s">
        <v>22</v>
      </c>
      <c r="E8" s="296"/>
      <c r="F8" s="10" t="s">
        <v>22</v>
      </c>
      <c r="G8" s="296"/>
      <c r="H8" s="10" t="s">
        <v>22</v>
      </c>
      <c r="I8" s="326"/>
      <c r="J8" s="12" t="s">
        <v>22</v>
      </c>
      <c r="K8" s="296"/>
      <c r="L8" s="10" t="s">
        <v>22</v>
      </c>
      <c r="M8" s="296"/>
      <c r="N8" s="12" t="s">
        <v>22</v>
      </c>
      <c r="O8" s="326"/>
      <c r="P8" s="12" t="s">
        <v>22</v>
      </c>
      <c r="Q8" s="296"/>
      <c r="R8" s="10" t="s">
        <v>22</v>
      </c>
      <c r="S8" s="296"/>
      <c r="T8" s="12" t="s">
        <v>22</v>
      </c>
      <c r="U8" s="296"/>
      <c r="V8" s="4" t="s">
        <v>22</v>
      </c>
      <c r="W8" s="300"/>
    </row>
    <row r="9" spans="2:23" ht="24.75" customHeight="1" thickTop="1">
      <c r="B9" s="294" t="s">
        <v>14</v>
      </c>
      <c r="C9" s="295"/>
      <c r="D9" s="15">
        <v>910</v>
      </c>
      <c r="E9" s="17">
        <v>100</v>
      </c>
      <c r="F9" s="35">
        <v>806</v>
      </c>
      <c r="G9" s="18">
        <v>88.57142857142857</v>
      </c>
      <c r="H9" s="16">
        <v>104</v>
      </c>
      <c r="I9" s="38">
        <v>11.428571428571429</v>
      </c>
      <c r="J9" s="16">
        <v>133</v>
      </c>
      <c r="K9" s="18">
        <v>17.2279792746114</v>
      </c>
      <c r="L9" s="35">
        <v>100</v>
      </c>
      <c r="M9" s="18">
        <v>12.953367875647668</v>
      </c>
      <c r="N9" s="16">
        <v>539</v>
      </c>
      <c r="O9" s="38">
        <v>69.81865284974093</v>
      </c>
      <c r="P9" s="16">
        <v>716</v>
      </c>
      <c r="Q9" s="18">
        <v>92.6261319534282</v>
      </c>
      <c r="R9" s="35">
        <v>57</v>
      </c>
      <c r="S9" s="18">
        <v>7.373868046571798</v>
      </c>
      <c r="T9" s="16">
        <v>744</v>
      </c>
      <c r="U9" s="18">
        <v>98.54304635761589</v>
      </c>
      <c r="V9" s="16">
        <v>11</v>
      </c>
      <c r="W9" s="19">
        <v>1.4569536423841059</v>
      </c>
    </row>
    <row r="10" spans="2:23" ht="24.75" customHeight="1">
      <c r="B10" s="249" t="s">
        <v>19</v>
      </c>
      <c r="C10" s="83" t="s">
        <v>0</v>
      </c>
      <c r="D10" s="65">
        <v>130</v>
      </c>
      <c r="E10" s="21">
        <v>14.285714285714286</v>
      </c>
      <c r="F10" s="36">
        <v>107</v>
      </c>
      <c r="G10" s="23">
        <v>82.3076923076923</v>
      </c>
      <c r="H10" s="22">
        <v>23</v>
      </c>
      <c r="I10" s="39">
        <v>17.692307692307693</v>
      </c>
      <c r="J10" s="22">
        <v>8</v>
      </c>
      <c r="K10" s="23">
        <v>8</v>
      </c>
      <c r="L10" s="36">
        <v>17</v>
      </c>
      <c r="M10" s="23">
        <v>17</v>
      </c>
      <c r="N10" s="22">
        <v>75</v>
      </c>
      <c r="O10" s="39">
        <v>75</v>
      </c>
      <c r="P10" s="22">
        <v>103</v>
      </c>
      <c r="Q10" s="23">
        <v>99.03846153846153</v>
      </c>
      <c r="R10" s="36">
        <v>1</v>
      </c>
      <c r="S10" s="23">
        <v>0.9615384615384616</v>
      </c>
      <c r="T10" s="22">
        <v>95</v>
      </c>
      <c r="U10" s="23">
        <v>100</v>
      </c>
      <c r="V10" s="22">
        <v>0</v>
      </c>
      <c r="W10" s="24">
        <v>0</v>
      </c>
    </row>
    <row r="11" spans="2:23" ht="24.75" customHeight="1">
      <c r="B11" s="262"/>
      <c r="C11" s="84" t="s">
        <v>1</v>
      </c>
      <c r="D11" s="64">
        <v>120</v>
      </c>
      <c r="E11" s="26">
        <v>13.186813186813186</v>
      </c>
      <c r="F11" s="13">
        <v>115</v>
      </c>
      <c r="G11" s="28">
        <v>95.83333333333333</v>
      </c>
      <c r="H11" s="27">
        <v>5</v>
      </c>
      <c r="I11" s="14">
        <v>4.166666666666667</v>
      </c>
      <c r="J11" s="27">
        <v>8</v>
      </c>
      <c r="K11" s="28">
        <v>7.2727272727272725</v>
      </c>
      <c r="L11" s="13">
        <v>10</v>
      </c>
      <c r="M11" s="28">
        <v>9.090909090909092</v>
      </c>
      <c r="N11" s="27">
        <v>92</v>
      </c>
      <c r="O11" s="14">
        <v>83.63636363636364</v>
      </c>
      <c r="P11" s="27">
        <v>107</v>
      </c>
      <c r="Q11" s="28">
        <v>95.53571428571429</v>
      </c>
      <c r="R11" s="13">
        <v>5</v>
      </c>
      <c r="S11" s="28">
        <v>4.464285714285714</v>
      </c>
      <c r="T11" s="27">
        <v>108</v>
      </c>
      <c r="U11" s="28">
        <v>99.08256880733946</v>
      </c>
      <c r="V11" s="27">
        <v>1</v>
      </c>
      <c r="W11" s="19">
        <v>0.9174311926605505</v>
      </c>
    </row>
    <row r="12" spans="2:23" ht="24.75" customHeight="1">
      <c r="B12" s="262"/>
      <c r="C12" s="145" t="s">
        <v>51</v>
      </c>
      <c r="D12" s="64">
        <v>24</v>
      </c>
      <c r="E12" s="26">
        <v>2.6373626373626373</v>
      </c>
      <c r="F12" s="13">
        <v>22</v>
      </c>
      <c r="G12" s="28">
        <v>91.66666666666667</v>
      </c>
      <c r="H12" s="27">
        <v>2</v>
      </c>
      <c r="I12" s="14">
        <v>8.333333333333334</v>
      </c>
      <c r="J12" s="27">
        <v>2</v>
      </c>
      <c r="K12" s="28">
        <v>9.090909090909092</v>
      </c>
      <c r="L12" s="13">
        <v>3</v>
      </c>
      <c r="M12" s="28">
        <v>13.636363636363637</v>
      </c>
      <c r="N12" s="27">
        <v>17</v>
      </c>
      <c r="O12" s="14">
        <v>77.27272727272727</v>
      </c>
      <c r="P12" s="27">
        <v>20</v>
      </c>
      <c r="Q12" s="28">
        <v>95.23809523809524</v>
      </c>
      <c r="R12" s="13">
        <v>1</v>
      </c>
      <c r="S12" s="28">
        <v>4.761904761904762</v>
      </c>
      <c r="T12" s="27">
        <v>20</v>
      </c>
      <c r="U12" s="28">
        <v>90.9090909090909</v>
      </c>
      <c r="V12" s="27">
        <v>2</v>
      </c>
      <c r="W12" s="19">
        <v>9.090909090909092</v>
      </c>
    </row>
    <row r="13" spans="2:23" ht="24.75" customHeight="1">
      <c r="B13" s="262"/>
      <c r="C13" s="215" t="s">
        <v>148</v>
      </c>
      <c r="D13" s="64">
        <v>66</v>
      </c>
      <c r="E13" s="26">
        <v>7.252747252747253</v>
      </c>
      <c r="F13" s="13">
        <v>56</v>
      </c>
      <c r="G13" s="28">
        <v>84.84848484848484</v>
      </c>
      <c r="H13" s="27">
        <v>10</v>
      </c>
      <c r="I13" s="14">
        <v>15.151515151515152</v>
      </c>
      <c r="J13" s="27">
        <v>2</v>
      </c>
      <c r="K13" s="28">
        <v>3.7735849056603774</v>
      </c>
      <c r="L13" s="13">
        <v>14</v>
      </c>
      <c r="M13" s="28">
        <v>26.41509433962264</v>
      </c>
      <c r="N13" s="27">
        <v>37</v>
      </c>
      <c r="O13" s="14">
        <v>69.81132075471699</v>
      </c>
      <c r="P13" s="27">
        <v>52</v>
      </c>
      <c r="Q13" s="28">
        <v>98.11320754716981</v>
      </c>
      <c r="R13" s="13">
        <v>1</v>
      </c>
      <c r="S13" s="28">
        <v>1.8867924528301887</v>
      </c>
      <c r="T13" s="27">
        <v>52</v>
      </c>
      <c r="U13" s="28">
        <v>100</v>
      </c>
      <c r="V13" s="27">
        <v>0</v>
      </c>
      <c r="W13" s="19">
        <v>0</v>
      </c>
    </row>
    <row r="14" spans="2:23" ht="24.75" customHeight="1">
      <c r="B14" s="262"/>
      <c r="C14" s="215" t="s">
        <v>149</v>
      </c>
      <c r="D14" s="64">
        <v>190</v>
      </c>
      <c r="E14" s="26">
        <v>20.87912087912088</v>
      </c>
      <c r="F14" s="13">
        <v>169</v>
      </c>
      <c r="G14" s="28">
        <v>88.94736842105263</v>
      </c>
      <c r="H14" s="27">
        <v>21</v>
      </c>
      <c r="I14" s="14">
        <v>11.052631578947368</v>
      </c>
      <c r="J14" s="27">
        <v>27</v>
      </c>
      <c r="K14" s="28">
        <v>16.875</v>
      </c>
      <c r="L14" s="13">
        <v>10</v>
      </c>
      <c r="M14" s="28">
        <v>6.25</v>
      </c>
      <c r="N14" s="27">
        <v>123</v>
      </c>
      <c r="O14" s="14">
        <v>76.875</v>
      </c>
      <c r="P14" s="27">
        <v>155</v>
      </c>
      <c r="Q14" s="28">
        <v>94.51219512195122</v>
      </c>
      <c r="R14" s="13">
        <v>9</v>
      </c>
      <c r="S14" s="28">
        <v>5.487804878048781</v>
      </c>
      <c r="T14" s="27">
        <v>156</v>
      </c>
      <c r="U14" s="28">
        <v>98.11320754716981</v>
      </c>
      <c r="V14" s="27">
        <v>3</v>
      </c>
      <c r="W14" s="19">
        <v>1.8867924528301887</v>
      </c>
    </row>
    <row r="15" spans="2:23" ht="24.75" customHeight="1">
      <c r="B15" s="262"/>
      <c r="C15" s="215" t="s">
        <v>150</v>
      </c>
      <c r="D15" s="64">
        <v>34</v>
      </c>
      <c r="E15" s="26">
        <v>3.7362637362637363</v>
      </c>
      <c r="F15" s="13">
        <v>33</v>
      </c>
      <c r="G15" s="28">
        <v>97.05882352941177</v>
      </c>
      <c r="H15" s="27">
        <v>1</v>
      </c>
      <c r="I15" s="14">
        <v>2.9411764705882355</v>
      </c>
      <c r="J15" s="27">
        <v>17</v>
      </c>
      <c r="K15" s="28">
        <v>51.515151515151516</v>
      </c>
      <c r="L15" s="13">
        <v>6</v>
      </c>
      <c r="M15" s="28">
        <v>18.181818181818183</v>
      </c>
      <c r="N15" s="27">
        <v>10</v>
      </c>
      <c r="O15" s="14">
        <v>30.303030303030305</v>
      </c>
      <c r="P15" s="27">
        <v>25</v>
      </c>
      <c r="Q15" s="28">
        <v>78.125</v>
      </c>
      <c r="R15" s="13">
        <v>7</v>
      </c>
      <c r="S15" s="28">
        <v>21.875</v>
      </c>
      <c r="T15" s="27">
        <v>29</v>
      </c>
      <c r="U15" s="28">
        <v>90.625</v>
      </c>
      <c r="V15" s="27">
        <v>3</v>
      </c>
      <c r="W15" s="19">
        <v>9.375</v>
      </c>
    </row>
    <row r="16" spans="2:23" ht="24.75" customHeight="1">
      <c r="B16" s="262"/>
      <c r="C16" s="216" t="s">
        <v>151</v>
      </c>
      <c r="D16" s="64">
        <v>9</v>
      </c>
      <c r="E16" s="26">
        <v>0.989010989010989</v>
      </c>
      <c r="F16" s="13">
        <v>9</v>
      </c>
      <c r="G16" s="28">
        <v>100</v>
      </c>
      <c r="H16" s="27">
        <v>0</v>
      </c>
      <c r="I16" s="14">
        <v>0</v>
      </c>
      <c r="J16" s="27">
        <v>3</v>
      </c>
      <c r="K16" s="28">
        <v>33.333333333333336</v>
      </c>
      <c r="L16" s="13">
        <v>0</v>
      </c>
      <c r="M16" s="28">
        <v>0</v>
      </c>
      <c r="N16" s="27">
        <v>6</v>
      </c>
      <c r="O16" s="14">
        <v>66.66666666666667</v>
      </c>
      <c r="P16" s="27">
        <v>8</v>
      </c>
      <c r="Q16" s="28">
        <v>88.88888888888889</v>
      </c>
      <c r="R16" s="13">
        <v>1</v>
      </c>
      <c r="S16" s="28">
        <v>11.11111111111111</v>
      </c>
      <c r="T16" s="27">
        <v>9</v>
      </c>
      <c r="U16" s="28">
        <v>100</v>
      </c>
      <c r="V16" s="27">
        <v>0</v>
      </c>
      <c r="W16" s="19">
        <v>0</v>
      </c>
    </row>
    <row r="17" spans="2:23" ht="24.75" customHeight="1">
      <c r="B17" s="250"/>
      <c r="C17" s="216" t="s">
        <v>145</v>
      </c>
      <c r="D17" s="64">
        <v>39</v>
      </c>
      <c r="E17" s="26">
        <v>4.285714285714286</v>
      </c>
      <c r="F17" s="13">
        <v>39</v>
      </c>
      <c r="G17" s="28">
        <v>100</v>
      </c>
      <c r="H17" s="27">
        <v>0</v>
      </c>
      <c r="I17" s="14">
        <v>0</v>
      </c>
      <c r="J17" s="27">
        <v>12</v>
      </c>
      <c r="K17" s="28">
        <v>30.76923076923077</v>
      </c>
      <c r="L17" s="13">
        <v>6</v>
      </c>
      <c r="M17" s="28">
        <v>15.384615384615385</v>
      </c>
      <c r="N17" s="27">
        <v>21</v>
      </c>
      <c r="O17" s="14">
        <v>53.84615384615385</v>
      </c>
      <c r="P17" s="27">
        <v>37</v>
      </c>
      <c r="Q17" s="28">
        <v>97.36842105263158</v>
      </c>
      <c r="R17" s="13">
        <v>1</v>
      </c>
      <c r="S17" s="28">
        <v>2.6315789473684212</v>
      </c>
      <c r="T17" s="27">
        <v>37</v>
      </c>
      <c r="U17" s="28">
        <v>100</v>
      </c>
      <c r="V17" s="27">
        <v>0</v>
      </c>
      <c r="W17" s="19">
        <v>0</v>
      </c>
    </row>
    <row r="18" spans="2:23" ht="24.75" customHeight="1">
      <c r="B18" s="250"/>
      <c r="C18" s="216" t="s">
        <v>146</v>
      </c>
      <c r="D18" s="64">
        <v>58</v>
      </c>
      <c r="E18" s="26">
        <v>6.373626373626373</v>
      </c>
      <c r="F18" s="13">
        <v>37</v>
      </c>
      <c r="G18" s="28">
        <v>63.793103448275865</v>
      </c>
      <c r="H18" s="27">
        <v>21</v>
      </c>
      <c r="I18" s="14">
        <v>36.206896551724135</v>
      </c>
      <c r="J18" s="27">
        <v>1</v>
      </c>
      <c r="K18" s="28">
        <v>2.857142857142857</v>
      </c>
      <c r="L18" s="13">
        <v>5</v>
      </c>
      <c r="M18" s="28">
        <v>14.285714285714286</v>
      </c>
      <c r="N18" s="27">
        <v>29</v>
      </c>
      <c r="O18" s="14">
        <v>82.85714285714286</v>
      </c>
      <c r="P18" s="27">
        <v>33</v>
      </c>
      <c r="Q18" s="28">
        <v>97.05882352941177</v>
      </c>
      <c r="R18" s="13">
        <v>1</v>
      </c>
      <c r="S18" s="28">
        <v>2.9411764705882355</v>
      </c>
      <c r="T18" s="27">
        <v>31</v>
      </c>
      <c r="U18" s="28">
        <v>100</v>
      </c>
      <c r="V18" s="27">
        <v>0</v>
      </c>
      <c r="W18" s="19">
        <v>0</v>
      </c>
    </row>
    <row r="19" spans="2:23" ht="24.75" customHeight="1">
      <c r="B19" s="250"/>
      <c r="C19" s="216" t="s">
        <v>147</v>
      </c>
      <c r="D19" s="64">
        <v>21</v>
      </c>
      <c r="E19" s="26">
        <v>2.3076923076923075</v>
      </c>
      <c r="F19" s="13">
        <v>17</v>
      </c>
      <c r="G19" s="28">
        <v>80.95238095238095</v>
      </c>
      <c r="H19" s="27">
        <v>4</v>
      </c>
      <c r="I19" s="14">
        <v>19.047619047619047</v>
      </c>
      <c r="J19" s="27">
        <v>4</v>
      </c>
      <c r="K19" s="28">
        <v>23.529411764705884</v>
      </c>
      <c r="L19" s="13">
        <v>1</v>
      </c>
      <c r="M19" s="28">
        <v>5.882352941176471</v>
      </c>
      <c r="N19" s="27">
        <v>12</v>
      </c>
      <c r="O19" s="14">
        <v>70.58823529411765</v>
      </c>
      <c r="P19" s="27">
        <v>14</v>
      </c>
      <c r="Q19" s="28">
        <v>87.5</v>
      </c>
      <c r="R19" s="13">
        <v>2</v>
      </c>
      <c r="S19" s="28">
        <v>12.5</v>
      </c>
      <c r="T19" s="27">
        <v>15</v>
      </c>
      <c r="U19" s="28">
        <v>93.75</v>
      </c>
      <c r="V19" s="27">
        <v>1</v>
      </c>
      <c r="W19" s="19">
        <v>6.25</v>
      </c>
    </row>
    <row r="20" spans="2:23" ht="24.75" customHeight="1">
      <c r="B20" s="250"/>
      <c r="C20" s="216" t="s">
        <v>152</v>
      </c>
      <c r="D20" s="64">
        <v>42</v>
      </c>
      <c r="E20" s="26">
        <v>4.615384615384615</v>
      </c>
      <c r="F20" s="13">
        <v>40</v>
      </c>
      <c r="G20" s="28">
        <v>95.23809523809524</v>
      </c>
      <c r="H20" s="27">
        <v>2</v>
      </c>
      <c r="I20" s="14">
        <v>4.761904761904762</v>
      </c>
      <c r="J20" s="27">
        <v>6</v>
      </c>
      <c r="K20" s="28">
        <v>16.216216216216218</v>
      </c>
      <c r="L20" s="13">
        <v>11</v>
      </c>
      <c r="M20" s="28">
        <v>29.72972972972973</v>
      </c>
      <c r="N20" s="27">
        <v>20</v>
      </c>
      <c r="O20" s="14">
        <v>54.054054054054056</v>
      </c>
      <c r="P20" s="27">
        <v>33</v>
      </c>
      <c r="Q20" s="28">
        <v>84.61538461538461</v>
      </c>
      <c r="R20" s="13">
        <v>6</v>
      </c>
      <c r="S20" s="28">
        <v>15.384615384615385</v>
      </c>
      <c r="T20" s="27">
        <v>38</v>
      </c>
      <c r="U20" s="28">
        <v>100</v>
      </c>
      <c r="V20" s="27">
        <v>0</v>
      </c>
      <c r="W20" s="19">
        <v>0</v>
      </c>
    </row>
    <row r="21" spans="2:23" ht="24.75" customHeight="1">
      <c r="B21" s="250"/>
      <c r="C21" s="84" t="s">
        <v>52</v>
      </c>
      <c r="D21" s="64">
        <v>103</v>
      </c>
      <c r="E21" s="26">
        <v>11.31868131868132</v>
      </c>
      <c r="F21" s="13">
        <v>96</v>
      </c>
      <c r="G21" s="28">
        <v>93.20388349514563</v>
      </c>
      <c r="H21" s="27">
        <v>7</v>
      </c>
      <c r="I21" s="14">
        <v>6.796116504854369</v>
      </c>
      <c r="J21" s="27">
        <v>29</v>
      </c>
      <c r="K21" s="28">
        <v>30.526315789473685</v>
      </c>
      <c r="L21" s="13">
        <v>9</v>
      </c>
      <c r="M21" s="28">
        <v>9.473684210526315</v>
      </c>
      <c r="N21" s="27">
        <v>57</v>
      </c>
      <c r="O21" s="14">
        <v>60</v>
      </c>
      <c r="P21" s="27">
        <v>73</v>
      </c>
      <c r="Q21" s="28">
        <v>80.21978021978022</v>
      </c>
      <c r="R21" s="13">
        <v>18</v>
      </c>
      <c r="S21" s="28">
        <v>19.78021978021978</v>
      </c>
      <c r="T21" s="27">
        <v>94</v>
      </c>
      <c r="U21" s="28">
        <v>100</v>
      </c>
      <c r="V21" s="27">
        <v>0</v>
      </c>
      <c r="W21" s="19">
        <v>0</v>
      </c>
    </row>
    <row r="22" spans="2:23" ht="24.75" customHeight="1">
      <c r="B22" s="250"/>
      <c r="C22" s="84" t="s">
        <v>53</v>
      </c>
      <c r="D22" s="64">
        <v>72</v>
      </c>
      <c r="E22" s="26">
        <v>7.912087912087912</v>
      </c>
      <c r="F22" s="13">
        <v>64</v>
      </c>
      <c r="G22" s="28">
        <v>88.88888888888889</v>
      </c>
      <c r="H22" s="27">
        <v>8</v>
      </c>
      <c r="I22" s="14">
        <v>11.11111111111111</v>
      </c>
      <c r="J22" s="27">
        <v>13</v>
      </c>
      <c r="K22" s="28">
        <v>21.666666666666668</v>
      </c>
      <c r="L22" s="13">
        <v>8</v>
      </c>
      <c r="M22" s="28">
        <v>13.333333333333334</v>
      </c>
      <c r="N22" s="27">
        <v>39</v>
      </c>
      <c r="O22" s="14">
        <v>65</v>
      </c>
      <c r="P22" s="27">
        <v>55</v>
      </c>
      <c r="Q22" s="28">
        <v>94.82758620689656</v>
      </c>
      <c r="R22" s="13">
        <v>3</v>
      </c>
      <c r="S22" s="28">
        <v>5.172413793103448</v>
      </c>
      <c r="T22" s="27">
        <v>58</v>
      </c>
      <c r="U22" s="28">
        <v>98.30508474576271</v>
      </c>
      <c r="V22" s="27">
        <v>1</v>
      </c>
      <c r="W22" s="19">
        <v>1.694915254237288</v>
      </c>
    </row>
    <row r="23" spans="2:23" ht="24.75" customHeight="1">
      <c r="B23" s="251"/>
      <c r="C23" s="217" t="s">
        <v>54</v>
      </c>
      <c r="D23" s="66">
        <v>2</v>
      </c>
      <c r="E23" s="17">
        <v>0.21978021978021978</v>
      </c>
      <c r="F23" s="35">
        <v>2</v>
      </c>
      <c r="G23" s="18">
        <v>100</v>
      </c>
      <c r="H23" s="16">
        <v>0</v>
      </c>
      <c r="I23" s="38">
        <v>0</v>
      </c>
      <c r="J23" s="16">
        <v>1</v>
      </c>
      <c r="K23" s="18">
        <v>50</v>
      </c>
      <c r="L23" s="35">
        <v>0</v>
      </c>
      <c r="M23" s="18">
        <v>0</v>
      </c>
      <c r="N23" s="16">
        <v>1</v>
      </c>
      <c r="O23" s="38">
        <v>50</v>
      </c>
      <c r="P23" s="16">
        <v>1</v>
      </c>
      <c r="Q23" s="18">
        <v>50</v>
      </c>
      <c r="R23" s="35">
        <v>1</v>
      </c>
      <c r="S23" s="18">
        <v>50</v>
      </c>
      <c r="T23" s="16">
        <v>2</v>
      </c>
      <c r="U23" s="18">
        <v>100</v>
      </c>
      <c r="V23" s="16">
        <v>0</v>
      </c>
      <c r="W23" s="29">
        <v>0</v>
      </c>
    </row>
    <row r="24" spans="2:23" ht="24.75" customHeight="1">
      <c r="B24" s="49" t="s">
        <v>4</v>
      </c>
      <c r="C24" s="218" t="s">
        <v>158</v>
      </c>
      <c r="D24" s="65">
        <v>347</v>
      </c>
      <c r="E24" s="21">
        <v>38.13186813186813</v>
      </c>
      <c r="F24" s="36">
        <v>268</v>
      </c>
      <c r="G24" s="23">
        <v>77.23342939481267</v>
      </c>
      <c r="H24" s="22">
        <v>79</v>
      </c>
      <c r="I24" s="39">
        <v>22.76657060518732</v>
      </c>
      <c r="J24" s="22">
        <v>30</v>
      </c>
      <c r="K24" s="23">
        <v>12.048192771084338</v>
      </c>
      <c r="L24" s="36">
        <v>42</v>
      </c>
      <c r="M24" s="23">
        <v>16.867469879518072</v>
      </c>
      <c r="N24" s="22">
        <v>177</v>
      </c>
      <c r="O24" s="39">
        <v>71.08433734939759</v>
      </c>
      <c r="P24" s="22">
        <v>246</v>
      </c>
      <c r="Q24" s="23">
        <v>96.85039370078741</v>
      </c>
      <c r="R24" s="36">
        <v>8</v>
      </c>
      <c r="S24" s="23">
        <v>3.1496062992125986</v>
      </c>
      <c r="T24" s="22">
        <v>236</v>
      </c>
      <c r="U24" s="23">
        <v>99.57805907172995</v>
      </c>
      <c r="V24" s="22">
        <v>1</v>
      </c>
      <c r="W24" s="19">
        <v>0.4219409282700422</v>
      </c>
    </row>
    <row r="25" spans="2:23" ht="24.75" customHeight="1">
      <c r="B25" s="44" t="s">
        <v>5</v>
      </c>
      <c r="C25" s="219" t="s">
        <v>154</v>
      </c>
      <c r="D25" s="64">
        <v>227</v>
      </c>
      <c r="E25" s="26">
        <v>24.945054945054945</v>
      </c>
      <c r="F25" s="13">
        <v>208</v>
      </c>
      <c r="G25" s="28">
        <v>91.62995594713657</v>
      </c>
      <c r="H25" s="27">
        <v>19</v>
      </c>
      <c r="I25" s="14">
        <v>8.370044052863436</v>
      </c>
      <c r="J25" s="27">
        <v>26</v>
      </c>
      <c r="K25" s="28">
        <v>12.745098039215685</v>
      </c>
      <c r="L25" s="13">
        <v>26</v>
      </c>
      <c r="M25" s="28">
        <v>12.745098039215685</v>
      </c>
      <c r="N25" s="27">
        <v>152</v>
      </c>
      <c r="O25" s="14">
        <v>74.50980392156863</v>
      </c>
      <c r="P25" s="27">
        <v>192</v>
      </c>
      <c r="Q25" s="28">
        <v>95.04950495049505</v>
      </c>
      <c r="R25" s="13">
        <v>10</v>
      </c>
      <c r="S25" s="28">
        <v>4.9504950495049505</v>
      </c>
      <c r="T25" s="27">
        <v>197</v>
      </c>
      <c r="U25" s="28">
        <v>98.99497487437186</v>
      </c>
      <c r="V25" s="27">
        <v>2</v>
      </c>
      <c r="W25" s="19">
        <v>1.0050251256281406</v>
      </c>
    </row>
    <row r="26" spans="2:23" ht="24.75" customHeight="1">
      <c r="B26" s="44" t="s">
        <v>6</v>
      </c>
      <c r="C26" s="219" t="s">
        <v>7</v>
      </c>
      <c r="D26" s="64">
        <v>125</v>
      </c>
      <c r="E26" s="26">
        <v>13.736263736263735</v>
      </c>
      <c r="F26" s="13">
        <v>122</v>
      </c>
      <c r="G26" s="28">
        <v>97.6</v>
      </c>
      <c r="H26" s="27">
        <v>3</v>
      </c>
      <c r="I26" s="14">
        <v>2.4</v>
      </c>
      <c r="J26" s="27">
        <v>28</v>
      </c>
      <c r="K26" s="28">
        <v>23.333333333333332</v>
      </c>
      <c r="L26" s="13">
        <v>13</v>
      </c>
      <c r="M26" s="28">
        <v>10.833333333333334</v>
      </c>
      <c r="N26" s="27">
        <v>79</v>
      </c>
      <c r="O26" s="14">
        <v>65.83333333333333</v>
      </c>
      <c r="P26" s="27">
        <v>104</v>
      </c>
      <c r="Q26" s="28">
        <v>88.88888888888889</v>
      </c>
      <c r="R26" s="13">
        <v>13</v>
      </c>
      <c r="S26" s="28">
        <v>11.11111111111111</v>
      </c>
      <c r="T26" s="27">
        <v>118</v>
      </c>
      <c r="U26" s="28">
        <v>98.33333333333333</v>
      </c>
      <c r="V26" s="27">
        <v>2</v>
      </c>
      <c r="W26" s="19">
        <v>1.6666666666666667</v>
      </c>
    </row>
    <row r="27" spans="2:23" ht="24.75" customHeight="1">
      <c r="B27" s="43" t="s">
        <v>8</v>
      </c>
      <c r="C27" s="220" t="s">
        <v>9</v>
      </c>
      <c r="D27" s="66">
        <v>211</v>
      </c>
      <c r="E27" s="17">
        <v>23.186813186813186</v>
      </c>
      <c r="F27" s="35">
        <v>208</v>
      </c>
      <c r="G27" s="18">
        <v>98.5781990521327</v>
      </c>
      <c r="H27" s="16">
        <v>3</v>
      </c>
      <c r="I27" s="38">
        <v>1.4218009478672986</v>
      </c>
      <c r="J27" s="16">
        <v>49</v>
      </c>
      <c r="K27" s="18">
        <v>24.623115577889447</v>
      </c>
      <c r="L27" s="35">
        <v>19</v>
      </c>
      <c r="M27" s="18">
        <v>9.547738693467336</v>
      </c>
      <c r="N27" s="16">
        <v>131</v>
      </c>
      <c r="O27" s="38">
        <v>65.82914572864321</v>
      </c>
      <c r="P27" s="16">
        <v>174</v>
      </c>
      <c r="Q27" s="18">
        <v>87</v>
      </c>
      <c r="R27" s="35">
        <v>26</v>
      </c>
      <c r="S27" s="18">
        <v>13</v>
      </c>
      <c r="T27" s="16">
        <v>193</v>
      </c>
      <c r="U27" s="18">
        <v>96.98492462311557</v>
      </c>
      <c r="V27" s="16">
        <v>6</v>
      </c>
      <c r="W27" s="19">
        <v>3.0150753768844223</v>
      </c>
    </row>
    <row r="28" spans="2:23" ht="24.75" customHeight="1">
      <c r="B28" s="279" t="s">
        <v>57</v>
      </c>
      <c r="C28" s="85" t="s">
        <v>10</v>
      </c>
      <c r="D28" s="65">
        <v>697</v>
      </c>
      <c r="E28" s="21">
        <v>76.5934065934066</v>
      </c>
      <c r="F28" s="36">
        <v>598</v>
      </c>
      <c r="G28" s="23">
        <v>85.79626972740316</v>
      </c>
      <c r="H28" s="22">
        <v>99</v>
      </c>
      <c r="I28" s="39">
        <v>14.203730272596843</v>
      </c>
      <c r="J28" s="22">
        <v>97</v>
      </c>
      <c r="K28" s="23">
        <v>16.898954703832754</v>
      </c>
      <c r="L28" s="36">
        <v>76</v>
      </c>
      <c r="M28" s="23">
        <v>13.240418118466899</v>
      </c>
      <c r="N28" s="22">
        <v>401</v>
      </c>
      <c r="O28" s="39">
        <v>69.86062717770035</v>
      </c>
      <c r="P28" s="22">
        <v>532</v>
      </c>
      <c r="Q28" s="23">
        <v>93.16987740805604</v>
      </c>
      <c r="R28" s="36">
        <v>39</v>
      </c>
      <c r="S28" s="23">
        <v>6.830122591943958</v>
      </c>
      <c r="T28" s="22">
        <v>552</v>
      </c>
      <c r="U28" s="23">
        <v>99.28057553956835</v>
      </c>
      <c r="V28" s="22">
        <v>4</v>
      </c>
      <c r="W28" s="24">
        <v>0.7194244604316546</v>
      </c>
    </row>
    <row r="29" spans="2:23" ht="24.75" customHeight="1">
      <c r="B29" s="280"/>
      <c r="C29" s="86" t="s">
        <v>11</v>
      </c>
      <c r="D29" s="66">
        <v>213</v>
      </c>
      <c r="E29" s="17">
        <v>23.406593406593405</v>
      </c>
      <c r="F29" s="35">
        <v>208</v>
      </c>
      <c r="G29" s="18">
        <v>97.65258215962442</v>
      </c>
      <c r="H29" s="16">
        <v>5</v>
      </c>
      <c r="I29" s="38">
        <v>2.347417840375587</v>
      </c>
      <c r="J29" s="16">
        <v>36</v>
      </c>
      <c r="K29" s="18">
        <v>18.181818181818183</v>
      </c>
      <c r="L29" s="35">
        <v>24</v>
      </c>
      <c r="M29" s="18">
        <v>12.121212121212121</v>
      </c>
      <c r="N29" s="16">
        <v>138</v>
      </c>
      <c r="O29" s="38">
        <v>69.6969696969697</v>
      </c>
      <c r="P29" s="16">
        <v>184</v>
      </c>
      <c r="Q29" s="18">
        <v>91.08910891089108</v>
      </c>
      <c r="R29" s="35">
        <v>18</v>
      </c>
      <c r="S29" s="18">
        <v>8.910891089108912</v>
      </c>
      <c r="T29" s="16">
        <v>192</v>
      </c>
      <c r="U29" s="18">
        <v>96.48241206030151</v>
      </c>
      <c r="V29" s="16">
        <v>7</v>
      </c>
      <c r="W29" s="29">
        <v>3.5175879396984926</v>
      </c>
    </row>
    <row r="30" spans="2:23" ht="24.75" customHeight="1">
      <c r="B30" s="1" t="s">
        <v>17</v>
      </c>
      <c r="C30" s="85" t="s">
        <v>12</v>
      </c>
      <c r="D30" s="64">
        <v>183</v>
      </c>
      <c r="E30" s="26">
        <v>20.10989010989011</v>
      </c>
      <c r="F30" s="13">
        <v>179</v>
      </c>
      <c r="G30" s="28">
        <v>97.81420765027322</v>
      </c>
      <c r="H30" s="27">
        <v>4</v>
      </c>
      <c r="I30" s="14">
        <v>2.185792349726776</v>
      </c>
      <c r="J30" s="27">
        <v>58</v>
      </c>
      <c r="K30" s="28">
        <v>33.72093023255814</v>
      </c>
      <c r="L30" s="13">
        <v>24</v>
      </c>
      <c r="M30" s="28">
        <v>13.953488372093023</v>
      </c>
      <c r="N30" s="27">
        <v>90</v>
      </c>
      <c r="O30" s="14">
        <v>52.325581395348834</v>
      </c>
      <c r="P30" s="27">
        <v>145</v>
      </c>
      <c r="Q30" s="28">
        <v>84.30232558139535</v>
      </c>
      <c r="R30" s="13">
        <v>27</v>
      </c>
      <c r="S30" s="28">
        <v>15.69767441860465</v>
      </c>
      <c r="T30" s="27">
        <v>166</v>
      </c>
      <c r="U30" s="28">
        <v>97.07602339181287</v>
      </c>
      <c r="V30" s="27">
        <v>5</v>
      </c>
      <c r="W30" s="19">
        <v>2.9239766081871346</v>
      </c>
    </row>
    <row r="31" spans="2:23" ht="24.75" customHeight="1" thickBot="1">
      <c r="B31" s="2" t="s">
        <v>18</v>
      </c>
      <c r="C31" s="87" t="s">
        <v>13</v>
      </c>
      <c r="D31" s="67">
        <v>727</v>
      </c>
      <c r="E31" s="31">
        <v>79.89010989010988</v>
      </c>
      <c r="F31" s="37">
        <v>627</v>
      </c>
      <c r="G31" s="33">
        <v>86.24484181568089</v>
      </c>
      <c r="H31" s="32">
        <v>100</v>
      </c>
      <c r="I31" s="40">
        <v>13.75515818431912</v>
      </c>
      <c r="J31" s="32">
        <v>75</v>
      </c>
      <c r="K31" s="33">
        <v>12.5</v>
      </c>
      <c r="L31" s="37">
        <v>76</v>
      </c>
      <c r="M31" s="33">
        <v>12.666666666666666</v>
      </c>
      <c r="N31" s="32">
        <v>449</v>
      </c>
      <c r="O31" s="40">
        <v>74.83333333333333</v>
      </c>
      <c r="P31" s="32">
        <v>571</v>
      </c>
      <c r="Q31" s="33">
        <v>95.00831946755407</v>
      </c>
      <c r="R31" s="37">
        <v>30</v>
      </c>
      <c r="S31" s="33">
        <v>4.9916805324459235</v>
      </c>
      <c r="T31" s="32">
        <v>578</v>
      </c>
      <c r="U31" s="33">
        <v>98.97260273972603</v>
      </c>
      <c r="V31" s="32">
        <v>6</v>
      </c>
      <c r="W31" s="34">
        <v>1.0273972602739727</v>
      </c>
    </row>
  </sheetData>
  <sheetProtection/>
  <mergeCells count="31">
    <mergeCell ref="P4:W4"/>
    <mergeCell ref="P5:S5"/>
    <mergeCell ref="T5:W5"/>
    <mergeCell ref="J5:K6"/>
    <mergeCell ref="N5:O6"/>
    <mergeCell ref="L5:M6"/>
    <mergeCell ref="O7:O8"/>
    <mergeCell ref="R6:S6"/>
    <mergeCell ref="B28:B29"/>
    <mergeCell ref="M7:M8"/>
    <mergeCell ref="B10:B23"/>
    <mergeCell ref="B9:C9"/>
    <mergeCell ref="Q7:Q8"/>
    <mergeCell ref="F3:I3"/>
    <mergeCell ref="B3:C8"/>
    <mergeCell ref="D3:E6"/>
    <mergeCell ref="F4:G6"/>
    <mergeCell ref="H4:I6"/>
    <mergeCell ref="E7:E8"/>
    <mergeCell ref="G7:G8"/>
    <mergeCell ref="I7:I8"/>
    <mergeCell ref="U7:U8"/>
    <mergeCell ref="V2:W2"/>
    <mergeCell ref="P6:Q6"/>
    <mergeCell ref="S7:S8"/>
    <mergeCell ref="W7:W8"/>
    <mergeCell ref="T6:U6"/>
    <mergeCell ref="V6:W6"/>
    <mergeCell ref="J3:W3"/>
    <mergeCell ref="J4:O4"/>
    <mergeCell ref="K7:K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1"/>
  <sheetViews>
    <sheetView zoomScale="75" zoomScaleNormal="75" zoomScalePageLayoutView="0" workbookViewId="0" topLeftCell="A1">
      <selection activeCell="H11" sqref="H11"/>
    </sheetView>
  </sheetViews>
  <sheetFormatPr defaultColWidth="9.00390625" defaultRowHeight="16.5" customHeight="1"/>
  <cols>
    <col min="1" max="1" width="9.00390625" style="147" customWidth="1"/>
    <col min="2" max="2" width="4.875" style="147" customWidth="1"/>
    <col min="3" max="3" width="18.75390625" style="147" customWidth="1"/>
    <col min="4" max="27" width="6.375" style="147" customWidth="1"/>
    <col min="28" max="16384" width="9.00390625" style="147" customWidth="1"/>
  </cols>
  <sheetData>
    <row r="1" ht="24.75" customHeight="1">
      <c r="B1" s="226" t="s">
        <v>167</v>
      </c>
    </row>
    <row r="2" spans="25:27" ht="24.75" customHeight="1" thickBot="1">
      <c r="Y2" s="525" t="s">
        <v>157</v>
      </c>
      <c r="Z2" s="248"/>
      <c r="AA2" s="248"/>
    </row>
    <row r="3" spans="2:27" ht="24.75" customHeight="1">
      <c r="B3" s="463" t="s">
        <v>65</v>
      </c>
      <c r="C3" s="464"/>
      <c r="D3" s="469" t="s">
        <v>23</v>
      </c>
      <c r="E3" s="274"/>
      <c r="F3" s="281" t="s">
        <v>108</v>
      </c>
      <c r="G3" s="277"/>
      <c r="H3" s="276" t="s">
        <v>109</v>
      </c>
      <c r="I3" s="277"/>
      <c r="J3" s="276" t="s">
        <v>110</v>
      </c>
      <c r="K3" s="277"/>
      <c r="L3" s="276" t="s">
        <v>111</v>
      </c>
      <c r="M3" s="277"/>
      <c r="N3" s="276" t="s">
        <v>112</v>
      </c>
      <c r="O3" s="277"/>
      <c r="P3" s="276" t="s">
        <v>113</v>
      </c>
      <c r="Q3" s="277"/>
      <c r="R3" s="276" t="s">
        <v>114</v>
      </c>
      <c r="S3" s="277"/>
      <c r="T3" s="276" t="s">
        <v>107</v>
      </c>
      <c r="U3" s="476"/>
      <c r="V3" s="526" t="s">
        <v>93</v>
      </c>
      <c r="W3" s="527"/>
      <c r="X3" s="527"/>
      <c r="Y3" s="527"/>
      <c r="Z3" s="527"/>
      <c r="AA3" s="528"/>
    </row>
    <row r="4" spans="2:27" ht="24.75" customHeight="1">
      <c r="B4" s="465"/>
      <c r="C4" s="466"/>
      <c r="D4" s="470"/>
      <c r="E4" s="471"/>
      <c r="F4" s="473"/>
      <c r="G4" s="449"/>
      <c r="H4" s="449"/>
      <c r="I4" s="449"/>
      <c r="J4" s="449" t="s">
        <v>39</v>
      </c>
      <c r="K4" s="449"/>
      <c r="L4" s="449" t="s">
        <v>40</v>
      </c>
      <c r="M4" s="449"/>
      <c r="N4" s="449" t="s">
        <v>41</v>
      </c>
      <c r="O4" s="449"/>
      <c r="P4" s="449" t="s">
        <v>42</v>
      </c>
      <c r="Q4" s="449"/>
      <c r="R4" s="449" t="s">
        <v>43</v>
      </c>
      <c r="S4" s="449"/>
      <c r="T4" s="477"/>
      <c r="U4" s="478"/>
      <c r="V4" s="529" t="s">
        <v>92</v>
      </c>
      <c r="W4" s="530"/>
      <c r="X4" s="535" t="s">
        <v>46</v>
      </c>
      <c r="Y4" s="530"/>
      <c r="Z4" s="535" t="s">
        <v>47</v>
      </c>
      <c r="AA4" s="536"/>
    </row>
    <row r="5" spans="2:27" ht="24.75" customHeight="1">
      <c r="B5" s="465"/>
      <c r="C5" s="466"/>
      <c r="D5" s="470"/>
      <c r="E5" s="471"/>
      <c r="F5" s="473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77"/>
      <c r="U5" s="478"/>
      <c r="V5" s="531"/>
      <c r="W5" s="532"/>
      <c r="X5" s="470"/>
      <c r="Y5" s="532"/>
      <c r="Z5" s="470"/>
      <c r="AA5" s="537"/>
    </row>
    <row r="6" spans="2:27" ht="24.75" customHeight="1">
      <c r="B6" s="465"/>
      <c r="C6" s="466"/>
      <c r="D6" s="472"/>
      <c r="E6" s="275"/>
      <c r="F6" s="282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479"/>
      <c r="U6" s="480"/>
      <c r="V6" s="533"/>
      <c r="W6" s="534"/>
      <c r="X6" s="472"/>
      <c r="Y6" s="534"/>
      <c r="Z6" s="472"/>
      <c r="AA6" s="538"/>
    </row>
    <row r="7" spans="2:27" ht="24.75" customHeight="1">
      <c r="B7" s="465"/>
      <c r="C7" s="466"/>
      <c r="D7" s="173" t="s">
        <v>21</v>
      </c>
      <c r="E7" s="474" t="s">
        <v>20</v>
      </c>
      <c r="F7" s="183" t="s">
        <v>21</v>
      </c>
      <c r="G7" s="447" t="s">
        <v>20</v>
      </c>
      <c r="H7" s="175" t="s">
        <v>21</v>
      </c>
      <c r="I7" s="447" t="s">
        <v>20</v>
      </c>
      <c r="J7" s="174" t="s">
        <v>21</v>
      </c>
      <c r="K7" s="447" t="s">
        <v>20</v>
      </c>
      <c r="L7" s="173" t="s">
        <v>21</v>
      </c>
      <c r="M7" s="447" t="s">
        <v>20</v>
      </c>
      <c r="N7" s="173" t="s">
        <v>21</v>
      </c>
      <c r="O7" s="447" t="s">
        <v>20</v>
      </c>
      <c r="P7" s="173" t="s">
        <v>21</v>
      </c>
      <c r="Q7" s="447" t="s">
        <v>20</v>
      </c>
      <c r="R7" s="174" t="s">
        <v>21</v>
      </c>
      <c r="S7" s="447" t="s">
        <v>20</v>
      </c>
      <c r="T7" s="173" t="s">
        <v>21</v>
      </c>
      <c r="U7" s="483" t="s">
        <v>20</v>
      </c>
      <c r="V7" s="523" t="s">
        <v>56</v>
      </c>
      <c r="W7" s="447" t="s">
        <v>20</v>
      </c>
      <c r="X7" s="520" t="s">
        <v>55</v>
      </c>
      <c r="Y7" s="447" t="s">
        <v>20</v>
      </c>
      <c r="Z7" s="520" t="s">
        <v>55</v>
      </c>
      <c r="AA7" s="483" t="s">
        <v>20</v>
      </c>
    </row>
    <row r="8" spans="2:27" ht="24.75" customHeight="1" thickBot="1">
      <c r="B8" s="467"/>
      <c r="C8" s="468"/>
      <c r="D8" s="176" t="s">
        <v>22</v>
      </c>
      <c r="E8" s="475"/>
      <c r="F8" s="184" t="s">
        <v>22</v>
      </c>
      <c r="G8" s="462"/>
      <c r="H8" s="176" t="s">
        <v>22</v>
      </c>
      <c r="I8" s="462"/>
      <c r="J8" s="177" t="s">
        <v>22</v>
      </c>
      <c r="K8" s="462"/>
      <c r="L8" s="176" t="s">
        <v>22</v>
      </c>
      <c r="M8" s="462"/>
      <c r="N8" s="176" t="s">
        <v>22</v>
      </c>
      <c r="O8" s="462"/>
      <c r="P8" s="176" t="s">
        <v>22</v>
      </c>
      <c r="Q8" s="462"/>
      <c r="R8" s="177" t="s">
        <v>22</v>
      </c>
      <c r="S8" s="448"/>
      <c r="T8" s="176" t="s">
        <v>22</v>
      </c>
      <c r="U8" s="484"/>
      <c r="V8" s="524"/>
      <c r="W8" s="448"/>
      <c r="X8" s="448"/>
      <c r="Y8" s="448"/>
      <c r="Z8" s="521"/>
      <c r="AA8" s="522"/>
    </row>
    <row r="9" spans="2:27" ht="24.75" customHeight="1" thickTop="1">
      <c r="B9" s="294" t="s">
        <v>14</v>
      </c>
      <c r="C9" s="295"/>
      <c r="D9" s="178">
        <v>443</v>
      </c>
      <c r="E9" s="158">
        <v>100</v>
      </c>
      <c r="F9" s="157">
        <v>14</v>
      </c>
      <c r="G9" s="179">
        <v>3.160270880361174</v>
      </c>
      <c r="H9" s="157">
        <v>82</v>
      </c>
      <c r="I9" s="159">
        <v>18.510158013544018</v>
      </c>
      <c r="J9" s="160">
        <v>36</v>
      </c>
      <c r="K9" s="179">
        <v>8.126410835214447</v>
      </c>
      <c r="L9" s="157">
        <v>233</v>
      </c>
      <c r="M9" s="179">
        <v>52.59593679458239</v>
      </c>
      <c r="N9" s="160">
        <v>260</v>
      </c>
      <c r="O9" s="179">
        <v>58.690744920993225</v>
      </c>
      <c r="P9" s="160">
        <v>101</v>
      </c>
      <c r="Q9" s="159">
        <v>22.799097065462753</v>
      </c>
      <c r="R9" s="160">
        <v>102</v>
      </c>
      <c r="S9" s="179">
        <v>23.024830699774267</v>
      </c>
      <c r="T9" s="160">
        <v>115</v>
      </c>
      <c r="U9" s="188">
        <v>25.959367945823928</v>
      </c>
      <c r="V9" s="205">
        <v>4574</v>
      </c>
      <c r="W9" s="179">
        <v>100</v>
      </c>
      <c r="X9" s="197">
        <v>3892</v>
      </c>
      <c r="Y9" s="179">
        <v>85.08963707914299</v>
      </c>
      <c r="Z9" s="201">
        <v>682</v>
      </c>
      <c r="AA9" s="188">
        <v>14.910362920857018</v>
      </c>
    </row>
    <row r="10" spans="2:27" ht="24.75" customHeight="1">
      <c r="B10" s="249" t="s">
        <v>19</v>
      </c>
      <c r="C10" s="83" t="s">
        <v>0</v>
      </c>
      <c r="D10" s="185">
        <v>50</v>
      </c>
      <c r="E10" s="154">
        <v>11.286681715575622</v>
      </c>
      <c r="F10" s="153">
        <v>0</v>
      </c>
      <c r="G10" s="180">
        <v>0</v>
      </c>
      <c r="H10" s="153">
        <v>8</v>
      </c>
      <c r="I10" s="155">
        <v>16</v>
      </c>
      <c r="J10" s="156">
        <v>4</v>
      </c>
      <c r="K10" s="180">
        <v>8</v>
      </c>
      <c r="L10" s="153">
        <v>21</v>
      </c>
      <c r="M10" s="180">
        <v>42</v>
      </c>
      <c r="N10" s="156">
        <v>31</v>
      </c>
      <c r="O10" s="180">
        <v>62</v>
      </c>
      <c r="P10" s="156">
        <v>8</v>
      </c>
      <c r="Q10" s="155">
        <v>16</v>
      </c>
      <c r="R10" s="156">
        <v>10</v>
      </c>
      <c r="S10" s="180">
        <v>20</v>
      </c>
      <c r="T10" s="156">
        <v>13</v>
      </c>
      <c r="U10" s="189">
        <v>26</v>
      </c>
      <c r="V10" s="206">
        <v>674</v>
      </c>
      <c r="W10" s="180">
        <v>14.735461303017052</v>
      </c>
      <c r="X10" s="198">
        <v>621</v>
      </c>
      <c r="Y10" s="180">
        <v>92.13649851632047</v>
      </c>
      <c r="Z10" s="202">
        <v>53</v>
      </c>
      <c r="AA10" s="189">
        <v>7.863501483679525</v>
      </c>
    </row>
    <row r="11" spans="2:27" ht="24.75" customHeight="1">
      <c r="B11" s="262"/>
      <c r="C11" s="84" t="s">
        <v>1</v>
      </c>
      <c r="D11" s="186">
        <v>66</v>
      </c>
      <c r="E11" s="150">
        <v>14.89841986455982</v>
      </c>
      <c r="F11" s="149">
        <v>2</v>
      </c>
      <c r="G11" s="181">
        <v>3.0303030303030303</v>
      </c>
      <c r="H11" s="149">
        <v>14</v>
      </c>
      <c r="I11" s="151">
        <v>21.21212121212121</v>
      </c>
      <c r="J11" s="152">
        <v>8</v>
      </c>
      <c r="K11" s="181">
        <v>12.121212121212121</v>
      </c>
      <c r="L11" s="149">
        <v>39</v>
      </c>
      <c r="M11" s="181">
        <v>59.09090909090909</v>
      </c>
      <c r="N11" s="152">
        <v>42</v>
      </c>
      <c r="O11" s="181">
        <v>63.63636363636363</v>
      </c>
      <c r="P11" s="152">
        <v>16</v>
      </c>
      <c r="Q11" s="151">
        <v>24.242424242424242</v>
      </c>
      <c r="R11" s="152">
        <v>18</v>
      </c>
      <c r="S11" s="181">
        <v>27.272727272727273</v>
      </c>
      <c r="T11" s="152">
        <v>17</v>
      </c>
      <c r="U11" s="190">
        <v>25.757575757575758</v>
      </c>
      <c r="V11" s="207">
        <v>688</v>
      </c>
      <c r="W11" s="181">
        <v>15.041539134236992</v>
      </c>
      <c r="X11" s="199">
        <v>609</v>
      </c>
      <c r="Y11" s="181">
        <v>88.51744186046511</v>
      </c>
      <c r="Z11" s="203">
        <v>79</v>
      </c>
      <c r="AA11" s="190">
        <v>11.482558139534884</v>
      </c>
    </row>
    <row r="12" spans="2:27" ht="24.75" customHeight="1">
      <c r="B12" s="262"/>
      <c r="C12" s="145" t="s">
        <v>51</v>
      </c>
      <c r="D12" s="186">
        <v>14</v>
      </c>
      <c r="E12" s="150">
        <v>3.160270880361174</v>
      </c>
      <c r="F12" s="149">
        <v>0</v>
      </c>
      <c r="G12" s="181">
        <v>0</v>
      </c>
      <c r="H12" s="149">
        <v>1</v>
      </c>
      <c r="I12" s="151">
        <v>7.142857142857143</v>
      </c>
      <c r="J12" s="152">
        <v>0</v>
      </c>
      <c r="K12" s="181">
        <v>0</v>
      </c>
      <c r="L12" s="149">
        <v>8</v>
      </c>
      <c r="M12" s="181">
        <v>57.142857142857146</v>
      </c>
      <c r="N12" s="152">
        <v>7</v>
      </c>
      <c r="O12" s="181">
        <v>50</v>
      </c>
      <c r="P12" s="152">
        <v>5</v>
      </c>
      <c r="Q12" s="151">
        <v>35.714285714285715</v>
      </c>
      <c r="R12" s="152">
        <v>1</v>
      </c>
      <c r="S12" s="181">
        <v>7.142857142857143</v>
      </c>
      <c r="T12" s="152">
        <v>4</v>
      </c>
      <c r="U12" s="190">
        <v>28.571428571428573</v>
      </c>
      <c r="V12" s="207">
        <v>240</v>
      </c>
      <c r="W12" s="181">
        <v>5.24704853519895</v>
      </c>
      <c r="X12" s="199">
        <v>226</v>
      </c>
      <c r="Y12" s="181">
        <v>94.16666666666667</v>
      </c>
      <c r="Z12" s="203">
        <v>14</v>
      </c>
      <c r="AA12" s="190">
        <v>5.833333333333333</v>
      </c>
    </row>
    <row r="13" spans="2:27" ht="24.75" customHeight="1">
      <c r="B13" s="262"/>
      <c r="C13" s="215" t="s">
        <v>148</v>
      </c>
      <c r="D13" s="186">
        <v>25</v>
      </c>
      <c r="E13" s="150">
        <v>5.643340857787811</v>
      </c>
      <c r="F13" s="149">
        <v>1</v>
      </c>
      <c r="G13" s="181">
        <v>4</v>
      </c>
      <c r="H13" s="149">
        <v>3</v>
      </c>
      <c r="I13" s="151">
        <v>12</v>
      </c>
      <c r="J13" s="152">
        <v>4</v>
      </c>
      <c r="K13" s="181">
        <v>16</v>
      </c>
      <c r="L13" s="149">
        <v>12</v>
      </c>
      <c r="M13" s="181">
        <v>48</v>
      </c>
      <c r="N13" s="152">
        <v>14</v>
      </c>
      <c r="O13" s="181">
        <v>56</v>
      </c>
      <c r="P13" s="152">
        <v>0</v>
      </c>
      <c r="Q13" s="151">
        <v>0</v>
      </c>
      <c r="R13" s="152">
        <v>6</v>
      </c>
      <c r="S13" s="181">
        <v>24</v>
      </c>
      <c r="T13" s="152">
        <v>6</v>
      </c>
      <c r="U13" s="190">
        <v>24</v>
      </c>
      <c r="V13" s="207">
        <v>226</v>
      </c>
      <c r="W13" s="181">
        <v>4.940970703979012</v>
      </c>
      <c r="X13" s="199">
        <v>204</v>
      </c>
      <c r="Y13" s="181">
        <v>90.26548672566372</v>
      </c>
      <c r="Z13" s="203">
        <v>22</v>
      </c>
      <c r="AA13" s="190">
        <v>9.734513274336283</v>
      </c>
    </row>
    <row r="14" spans="2:27" ht="24.75" customHeight="1">
      <c r="B14" s="262"/>
      <c r="C14" s="215" t="s">
        <v>149</v>
      </c>
      <c r="D14" s="186">
        <v>101</v>
      </c>
      <c r="E14" s="150">
        <v>22.799097065462753</v>
      </c>
      <c r="F14" s="149">
        <v>3</v>
      </c>
      <c r="G14" s="181">
        <v>2.9702970297029703</v>
      </c>
      <c r="H14" s="149">
        <v>15</v>
      </c>
      <c r="I14" s="151">
        <v>14.851485148514852</v>
      </c>
      <c r="J14" s="152">
        <v>5</v>
      </c>
      <c r="K14" s="181">
        <v>4.9504950495049505</v>
      </c>
      <c r="L14" s="149">
        <v>49</v>
      </c>
      <c r="M14" s="181">
        <v>48.51485148514851</v>
      </c>
      <c r="N14" s="152">
        <v>68</v>
      </c>
      <c r="O14" s="181">
        <v>67.32673267326733</v>
      </c>
      <c r="P14" s="152">
        <v>19</v>
      </c>
      <c r="Q14" s="151">
        <v>18.81188118811881</v>
      </c>
      <c r="R14" s="152">
        <v>23</v>
      </c>
      <c r="S14" s="181">
        <v>22.77227722772277</v>
      </c>
      <c r="T14" s="152">
        <v>21</v>
      </c>
      <c r="U14" s="190">
        <v>20.792079207920793</v>
      </c>
      <c r="V14" s="207">
        <v>782</v>
      </c>
      <c r="W14" s="181">
        <v>17.096633143856582</v>
      </c>
      <c r="X14" s="199">
        <v>686</v>
      </c>
      <c r="Y14" s="181">
        <v>87.7237851662404</v>
      </c>
      <c r="Z14" s="203">
        <v>96</v>
      </c>
      <c r="AA14" s="190">
        <v>12.27621483375959</v>
      </c>
    </row>
    <row r="15" spans="2:27" ht="24.75" customHeight="1">
      <c r="B15" s="262"/>
      <c r="C15" s="215" t="s">
        <v>150</v>
      </c>
      <c r="D15" s="186">
        <v>28</v>
      </c>
      <c r="E15" s="150">
        <v>6.320541760722348</v>
      </c>
      <c r="F15" s="149">
        <v>1</v>
      </c>
      <c r="G15" s="181">
        <v>3.5714285714285716</v>
      </c>
      <c r="H15" s="149">
        <v>7</v>
      </c>
      <c r="I15" s="151">
        <v>25</v>
      </c>
      <c r="J15" s="152">
        <v>6</v>
      </c>
      <c r="K15" s="181">
        <v>21.428571428571427</v>
      </c>
      <c r="L15" s="149">
        <v>21</v>
      </c>
      <c r="M15" s="181">
        <v>75</v>
      </c>
      <c r="N15" s="152">
        <v>12</v>
      </c>
      <c r="O15" s="181">
        <v>42.857142857142854</v>
      </c>
      <c r="P15" s="152">
        <v>13</v>
      </c>
      <c r="Q15" s="151">
        <v>46.42857142857143</v>
      </c>
      <c r="R15" s="152">
        <v>8</v>
      </c>
      <c r="S15" s="181">
        <v>28.571428571428573</v>
      </c>
      <c r="T15" s="152">
        <v>14</v>
      </c>
      <c r="U15" s="190">
        <v>50</v>
      </c>
      <c r="V15" s="207">
        <v>182</v>
      </c>
      <c r="W15" s="181">
        <v>3.979011805859204</v>
      </c>
      <c r="X15" s="199">
        <v>162</v>
      </c>
      <c r="Y15" s="181">
        <v>89.01098901098901</v>
      </c>
      <c r="Z15" s="203">
        <v>20</v>
      </c>
      <c r="AA15" s="190">
        <v>10.989010989010989</v>
      </c>
    </row>
    <row r="16" spans="2:27" ht="24.75" customHeight="1">
      <c r="B16" s="262"/>
      <c r="C16" s="216" t="s">
        <v>151</v>
      </c>
      <c r="D16" s="186">
        <v>5</v>
      </c>
      <c r="E16" s="150">
        <v>1.1286681715575622</v>
      </c>
      <c r="F16" s="149">
        <v>0</v>
      </c>
      <c r="G16" s="181">
        <v>0</v>
      </c>
      <c r="H16" s="149">
        <v>1</v>
      </c>
      <c r="I16" s="151">
        <v>20</v>
      </c>
      <c r="J16" s="152">
        <v>0</v>
      </c>
      <c r="K16" s="181">
        <v>0</v>
      </c>
      <c r="L16" s="149">
        <v>2</v>
      </c>
      <c r="M16" s="181">
        <v>40</v>
      </c>
      <c r="N16" s="152">
        <v>2</v>
      </c>
      <c r="O16" s="181">
        <v>40</v>
      </c>
      <c r="P16" s="152">
        <v>1</v>
      </c>
      <c r="Q16" s="151">
        <v>20</v>
      </c>
      <c r="R16" s="152">
        <v>0</v>
      </c>
      <c r="S16" s="181">
        <v>0</v>
      </c>
      <c r="T16" s="152">
        <v>1</v>
      </c>
      <c r="U16" s="190">
        <v>20</v>
      </c>
      <c r="V16" s="207">
        <v>86</v>
      </c>
      <c r="W16" s="181">
        <v>1.880192391779624</v>
      </c>
      <c r="X16" s="199">
        <v>84</v>
      </c>
      <c r="Y16" s="181">
        <v>97.67441860465117</v>
      </c>
      <c r="Z16" s="203">
        <v>2</v>
      </c>
      <c r="AA16" s="190">
        <v>2.3255813953488373</v>
      </c>
    </row>
    <row r="17" spans="2:27" ht="24.75" customHeight="1">
      <c r="B17" s="250"/>
      <c r="C17" s="216" t="s">
        <v>145</v>
      </c>
      <c r="D17" s="186">
        <v>30</v>
      </c>
      <c r="E17" s="150">
        <v>6.772009029345372</v>
      </c>
      <c r="F17" s="149">
        <v>3</v>
      </c>
      <c r="G17" s="181">
        <v>10</v>
      </c>
      <c r="H17" s="149">
        <v>6</v>
      </c>
      <c r="I17" s="151">
        <v>20</v>
      </c>
      <c r="J17" s="152">
        <v>3</v>
      </c>
      <c r="K17" s="181">
        <v>10</v>
      </c>
      <c r="L17" s="149">
        <v>20</v>
      </c>
      <c r="M17" s="181">
        <v>66.66666666666667</v>
      </c>
      <c r="N17" s="152">
        <v>19</v>
      </c>
      <c r="O17" s="181">
        <v>63.333333333333336</v>
      </c>
      <c r="P17" s="152">
        <v>3</v>
      </c>
      <c r="Q17" s="151">
        <v>10</v>
      </c>
      <c r="R17" s="152">
        <v>7</v>
      </c>
      <c r="S17" s="181">
        <v>23.333333333333332</v>
      </c>
      <c r="T17" s="152">
        <v>10</v>
      </c>
      <c r="U17" s="190">
        <v>33.333333333333336</v>
      </c>
      <c r="V17" s="207">
        <v>323</v>
      </c>
      <c r="W17" s="181">
        <v>7.061652820288588</v>
      </c>
      <c r="X17" s="199">
        <v>312</v>
      </c>
      <c r="Y17" s="181">
        <v>96.59442724458205</v>
      </c>
      <c r="Z17" s="203">
        <v>11</v>
      </c>
      <c r="AA17" s="190">
        <v>3.4055727554179565</v>
      </c>
    </row>
    <row r="18" spans="2:27" ht="24.75" customHeight="1">
      <c r="B18" s="250"/>
      <c r="C18" s="216" t="s">
        <v>146</v>
      </c>
      <c r="D18" s="186">
        <v>30</v>
      </c>
      <c r="E18" s="150">
        <v>6.772009029345372</v>
      </c>
      <c r="F18" s="149">
        <v>1</v>
      </c>
      <c r="G18" s="181">
        <v>3.3333333333333335</v>
      </c>
      <c r="H18" s="149">
        <v>11</v>
      </c>
      <c r="I18" s="151">
        <v>36.666666666666664</v>
      </c>
      <c r="J18" s="152">
        <v>0</v>
      </c>
      <c r="K18" s="181">
        <v>0</v>
      </c>
      <c r="L18" s="149">
        <v>10</v>
      </c>
      <c r="M18" s="181">
        <v>33.333333333333336</v>
      </c>
      <c r="N18" s="152">
        <v>14</v>
      </c>
      <c r="O18" s="181">
        <v>46.666666666666664</v>
      </c>
      <c r="P18" s="152">
        <v>10</v>
      </c>
      <c r="Q18" s="151">
        <v>33.333333333333336</v>
      </c>
      <c r="R18" s="152">
        <v>7</v>
      </c>
      <c r="S18" s="181">
        <v>23.333333333333332</v>
      </c>
      <c r="T18" s="152">
        <v>6</v>
      </c>
      <c r="U18" s="190">
        <v>20</v>
      </c>
      <c r="V18" s="207">
        <v>230</v>
      </c>
      <c r="W18" s="181">
        <v>5.028421512898994</v>
      </c>
      <c r="X18" s="199">
        <v>177</v>
      </c>
      <c r="Y18" s="181">
        <v>76.95652173913044</v>
      </c>
      <c r="Z18" s="203">
        <v>53</v>
      </c>
      <c r="AA18" s="190">
        <v>23.043478260869566</v>
      </c>
    </row>
    <row r="19" spans="2:27" ht="24.75" customHeight="1">
      <c r="B19" s="250"/>
      <c r="C19" s="216" t="s">
        <v>147</v>
      </c>
      <c r="D19" s="186">
        <v>13</v>
      </c>
      <c r="E19" s="150">
        <v>2.9345372460496613</v>
      </c>
      <c r="F19" s="149">
        <v>0</v>
      </c>
      <c r="G19" s="181">
        <v>0</v>
      </c>
      <c r="H19" s="149">
        <v>3</v>
      </c>
      <c r="I19" s="151">
        <v>23.076923076923077</v>
      </c>
      <c r="J19" s="152">
        <v>0</v>
      </c>
      <c r="K19" s="181">
        <v>0</v>
      </c>
      <c r="L19" s="149">
        <v>6</v>
      </c>
      <c r="M19" s="181">
        <v>46.15384615384615</v>
      </c>
      <c r="N19" s="152">
        <v>7</v>
      </c>
      <c r="O19" s="181">
        <v>53.84615384615385</v>
      </c>
      <c r="P19" s="152">
        <v>3</v>
      </c>
      <c r="Q19" s="151">
        <v>23.076923076923077</v>
      </c>
      <c r="R19" s="152">
        <v>1</v>
      </c>
      <c r="S19" s="181">
        <v>7.6923076923076925</v>
      </c>
      <c r="T19" s="152">
        <v>3</v>
      </c>
      <c r="U19" s="190">
        <v>23.076923076923077</v>
      </c>
      <c r="V19" s="207">
        <v>72</v>
      </c>
      <c r="W19" s="181">
        <v>1.5741145605596851</v>
      </c>
      <c r="X19" s="199">
        <v>54</v>
      </c>
      <c r="Y19" s="181">
        <v>75</v>
      </c>
      <c r="Z19" s="203">
        <v>18</v>
      </c>
      <c r="AA19" s="190">
        <v>25</v>
      </c>
    </row>
    <row r="20" spans="2:27" ht="24.75" customHeight="1">
      <c r="B20" s="250"/>
      <c r="C20" s="216" t="s">
        <v>152</v>
      </c>
      <c r="D20" s="186">
        <v>12</v>
      </c>
      <c r="E20" s="150">
        <v>2.708803611738149</v>
      </c>
      <c r="F20" s="149">
        <v>0</v>
      </c>
      <c r="G20" s="181">
        <v>0</v>
      </c>
      <c r="H20" s="149">
        <v>2</v>
      </c>
      <c r="I20" s="151">
        <v>16.666666666666668</v>
      </c>
      <c r="J20" s="152">
        <v>2</v>
      </c>
      <c r="K20" s="181">
        <v>16.666666666666668</v>
      </c>
      <c r="L20" s="149">
        <v>9</v>
      </c>
      <c r="M20" s="181">
        <v>75</v>
      </c>
      <c r="N20" s="152">
        <v>2</v>
      </c>
      <c r="O20" s="181">
        <v>16.666666666666668</v>
      </c>
      <c r="P20" s="152">
        <v>1</v>
      </c>
      <c r="Q20" s="151">
        <v>8.333333333333334</v>
      </c>
      <c r="R20" s="152">
        <v>1</v>
      </c>
      <c r="S20" s="181">
        <v>8.333333333333334</v>
      </c>
      <c r="T20" s="152">
        <v>2</v>
      </c>
      <c r="U20" s="190">
        <v>16.666666666666668</v>
      </c>
      <c r="V20" s="207">
        <v>179</v>
      </c>
      <c r="W20" s="181">
        <v>3.9134236991692175</v>
      </c>
      <c r="X20" s="199">
        <v>144</v>
      </c>
      <c r="Y20" s="181">
        <v>80.44692737430168</v>
      </c>
      <c r="Z20" s="203">
        <v>35</v>
      </c>
      <c r="AA20" s="190">
        <v>19.553072625698324</v>
      </c>
    </row>
    <row r="21" spans="2:27" ht="24.75" customHeight="1">
      <c r="B21" s="250"/>
      <c r="C21" s="84" t="s">
        <v>52</v>
      </c>
      <c r="D21" s="186">
        <v>33</v>
      </c>
      <c r="E21" s="150">
        <v>7.44920993227991</v>
      </c>
      <c r="F21" s="149">
        <v>1</v>
      </c>
      <c r="G21" s="181">
        <v>3.0303030303030303</v>
      </c>
      <c r="H21" s="149">
        <v>4</v>
      </c>
      <c r="I21" s="151">
        <v>12.121212121212121</v>
      </c>
      <c r="J21" s="152">
        <v>1</v>
      </c>
      <c r="K21" s="181">
        <v>3.0303030303030303</v>
      </c>
      <c r="L21" s="149">
        <v>14</v>
      </c>
      <c r="M21" s="181">
        <v>42.42424242424242</v>
      </c>
      <c r="N21" s="152">
        <v>24</v>
      </c>
      <c r="O21" s="181">
        <v>72.72727272727273</v>
      </c>
      <c r="P21" s="152">
        <v>14</v>
      </c>
      <c r="Q21" s="151">
        <v>42.42424242424242</v>
      </c>
      <c r="R21" s="152">
        <v>12</v>
      </c>
      <c r="S21" s="181">
        <v>36.36363636363637</v>
      </c>
      <c r="T21" s="152">
        <v>6</v>
      </c>
      <c r="U21" s="190">
        <v>18.181818181818183</v>
      </c>
      <c r="V21" s="207">
        <v>438</v>
      </c>
      <c r="W21" s="181">
        <v>9.575863576738085</v>
      </c>
      <c r="X21" s="199">
        <v>206</v>
      </c>
      <c r="Y21" s="181">
        <v>47.03196347031963</v>
      </c>
      <c r="Z21" s="203">
        <v>232</v>
      </c>
      <c r="AA21" s="190">
        <v>52.96803652968037</v>
      </c>
    </row>
    <row r="22" spans="2:27" ht="24.75" customHeight="1">
      <c r="B22" s="250"/>
      <c r="C22" s="84" t="s">
        <v>53</v>
      </c>
      <c r="D22" s="186">
        <v>36</v>
      </c>
      <c r="E22" s="150">
        <v>8.126410835214447</v>
      </c>
      <c r="F22" s="149">
        <v>2</v>
      </c>
      <c r="G22" s="181">
        <v>5.555555555555555</v>
      </c>
      <c r="H22" s="149">
        <v>7</v>
      </c>
      <c r="I22" s="151">
        <v>19.444444444444443</v>
      </c>
      <c r="J22" s="152">
        <v>3</v>
      </c>
      <c r="K22" s="181">
        <v>8.333333333333334</v>
      </c>
      <c r="L22" s="149">
        <v>22</v>
      </c>
      <c r="M22" s="181">
        <v>61.111111111111114</v>
      </c>
      <c r="N22" s="152">
        <v>18</v>
      </c>
      <c r="O22" s="181">
        <v>50</v>
      </c>
      <c r="P22" s="152">
        <v>8</v>
      </c>
      <c r="Q22" s="151">
        <v>22.22222222222222</v>
      </c>
      <c r="R22" s="152">
        <v>8</v>
      </c>
      <c r="S22" s="181">
        <v>22.22222222222222</v>
      </c>
      <c r="T22" s="152">
        <v>12</v>
      </c>
      <c r="U22" s="190">
        <v>33.333333333333336</v>
      </c>
      <c r="V22" s="207">
        <v>435</v>
      </c>
      <c r="W22" s="181">
        <v>9.510275470048098</v>
      </c>
      <c r="X22" s="199">
        <v>388</v>
      </c>
      <c r="Y22" s="181">
        <v>89.19540229885058</v>
      </c>
      <c r="Z22" s="203">
        <v>47</v>
      </c>
      <c r="AA22" s="190">
        <v>10.804597701149426</v>
      </c>
    </row>
    <row r="23" spans="2:27" ht="24.75" customHeight="1">
      <c r="B23" s="251"/>
      <c r="C23" s="217" t="s">
        <v>54</v>
      </c>
      <c r="D23" s="178">
        <v>0</v>
      </c>
      <c r="E23" s="158">
        <v>0</v>
      </c>
      <c r="F23" s="157">
        <v>0</v>
      </c>
      <c r="G23" s="179">
        <v>0</v>
      </c>
      <c r="H23" s="157">
        <v>0</v>
      </c>
      <c r="I23" s="159">
        <v>0</v>
      </c>
      <c r="J23" s="160">
        <v>0</v>
      </c>
      <c r="K23" s="179">
        <v>0</v>
      </c>
      <c r="L23" s="157">
        <v>0</v>
      </c>
      <c r="M23" s="179">
        <v>0</v>
      </c>
      <c r="N23" s="160">
        <v>0</v>
      </c>
      <c r="O23" s="179">
        <v>0</v>
      </c>
      <c r="P23" s="160">
        <v>0</v>
      </c>
      <c r="Q23" s="159">
        <v>0</v>
      </c>
      <c r="R23" s="160">
        <v>0</v>
      </c>
      <c r="S23" s="179">
        <v>0</v>
      </c>
      <c r="T23" s="160">
        <v>0</v>
      </c>
      <c r="U23" s="188">
        <v>0</v>
      </c>
      <c r="V23" s="205">
        <v>19</v>
      </c>
      <c r="W23" s="179">
        <v>0.4153913423699169</v>
      </c>
      <c r="X23" s="197">
        <v>19</v>
      </c>
      <c r="Y23" s="179">
        <v>100</v>
      </c>
      <c r="Z23" s="201">
        <v>0</v>
      </c>
      <c r="AA23" s="188">
        <v>0</v>
      </c>
    </row>
    <row r="24" spans="2:27" ht="24.75" customHeight="1">
      <c r="B24" s="49" t="s">
        <v>4</v>
      </c>
      <c r="C24" s="218" t="s">
        <v>153</v>
      </c>
      <c r="D24" s="185">
        <v>123</v>
      </c>
      <c r="E24" s="154">
        <v>27.76523702031603</v>
      </c>
      <c r="F24" s="153">
        <v>3</v>
      </c>
      <c r="G24" s="180">
        <v>2.4390243902439024</v>
      </c>
      <c r="H24" s="153">
        <v>26</v>
      </c>
      <c r="I24" s="155">
        <v>21.13821138211382</v>
      </c>
      <c r="J24" s="156">
        <v>8</v>
      </c>
      <c r="K24" s="180">
        <v>6.504065040650406</v>
      </c>
      <c r="L24" s="153">
        <v>46</v>
      </c>
      <c r="M24" s="180">
        <v>37.39837398373984</v>
      </c>
      <c r="N24" s="156">
        <v>79</v>
      </c>
      <c r="O24" s="180">
        <v>64.22764227642277</v>
      </c>
      <c r="P24" s="156">
        <v>17</v>
      </c>
      <c r="Q24" s="155">
        <v>13.821138211382113</v>
      </c>
      <c r="R24" s="156">
        <v>38</v>
      </c>
      <c r="S24" s="180">
        <v>30.89430894308943</v>
      </c>
      <c r="T24" s="156">
        <v>12</v>
      </c>
      <c r="U24" s="189">
        <v>9.75609756097561</v>
      </c>
      <c r="V24" s="206">
        <v>1040</v>
      </c>
      <c r="W24" s="180">
        <v>22.73721031919545</v>
      </c>
      <c r="X24" s="198">
        <v>827</v>
      </c>
      <c r="Y24" s="180">
        <v>79.51923076923077</v>
      </c>
      <c r="Z24" s="202">
        <v>213</v>
      </c>
      <c r="AA24" s="189">
        <v>20.48076923076923</v>
      </c>
    </row>
    <row r="25" spans="2:27" ht="24.75" customHeight="1">
      <c r="B25" s="44" t="s">
        <v>5</v>
      </c>
      <c r="C25" s="219" t="s">
        <v>154</v>
      </c>
      <c r="D25" s="186">
        <v>108</v>
      </c>
      <c r="E25" s="150">
        <v>24.37923250564334</v>
      </c>
      <c r="F25" s="149">
        <v>1</v>
      </c>
      <c r="G25" s="181">
        <v>0.9259259259259259</v>
      </c>
      <c r="H25" s="149">
        <v>15</v>
      </c>
      <c r="I25" s="151">
        <v>13.88888888888889</v>
      </c>
      <c r="J25" s="152">
        <v>5</v>
      </c>
      <c r="K25" s="181">
        <v>4.62962962962963</v>
      </c>
      <c r="L25" s="149">
        <v>50</v>
      </c>
      <c r="M25" s="181">
        <v>46.2962962962963</v>
      </c>
      <c r="N25" s="152">
        <v>61</v>
      </c>
      <c r="O25" s="181">
        <v>56.48148148148148</v>
      </c>
      <c r="P25" s="152">
        <v>25</v>
      </c>
      <c r="Q25" s="151">
        <v>23.14814814814815</v>
      </c>
      <c r="R25" s="152">
        <v>21</v>
      </c>
      <c r="S25" s="181">
        <v>19.444444444444443</v>
      </c>
      <c r="T25" s="152">
        <v>30</v>
      </c>
      <c r="U25" s="190">
        <v>27.77777777777778</v>
      </c>
      <c r="V25" s="207">
        <v>1272</v>
      </c>
      <c r="W25" s="181">
        <v>27.809357236554437</v>
      </c>
      <c r="X25" s="199">
        <v>1061</v>
      </c>
      <c r="Y25" s="181">
        <v>83.4119496855346</v>
      </c>
      <c r="Z25" s="203">
        <v>211</v>
      </c>
      <c r="AA25" s="190">
        <v>16.58805031446541</v>
      </c>
    </row>
    <row r="26" spans="2:27" ht="24.75" customHeight="1">
      <c r="B26" s="44" t="s">
        <v>6</v>
      </c>
      <c r="C26" s="219" t="s">
        <v>7</v>
      </c>
      <c r="D26" s="186">
        <v>71</v>
      </c>
      <c r="E26" s="150">
        <v>16.02708803611738</v>
      </c>
      <c r="F26" s="149">
        <v>1</v>
      </c>
      <c r="G26" s="181">
        <v>1.408450704225352</v>
      </c>
      <c r="H26" s="149">
        <v>10</v>
      </c>
      <c r="I26" s="151">
        <v>14.084507042253522</v>
      </c>
      <c r="J26" s="152">
        <v>6</v>
      </c>
      <c r="K26" s="181">
        <v>8.450704225352112</v>
      </c>
      <c r="L26" s="149">
        <v>39</v>
      </c>
      <c r="M26" s="181">
        <v>54.929577464788736</v>
      </c>
      <c r="N26" s="152">
        <v>42</v>
      </c>
      <c r="O26" s="181">
        <v>59.15492957746479</v>
      </c>
      <c r="P26" s="152">
        <v>15</v>
      </c>
      <c r="Q26" s="151">
        <v>21.12676056338028</v>
      </c>
      <c r="R26" s="152">
        <v>7</v>
      </c>
      <c r="S26" s="181">
        <v>9.859154929577464</v>
      </c>
      <c r="T26" s="152">
        <v>15</v>
      </c>
      <c r="U26" s="190">
        <v>21.12676056338028</v>
      </c>
      <c r="V26" s="207">
        <v>860</v>
      </c>
      <c r="W26" s="181">
        <v>18.80192391779624</v>
      </c>
      <c r="X26" s="199">
        <v>724</v>
      </c>
      <c r="Y26" s="181">
        <v>84.18604651162791</v>
      </c>
      <c r="Z26" s="203">
        <v>136</v>
      </c>
      <c r="AA26" s="190">
        <v>15.813953488372093</v>
      </c>
    </row>
    <row r="27" spans="2:27" ht="24.75" customHeight="1">
      <c r="B27" s="43" t="s">
        <v>8</v>
      </c>
      <c r="C27" s="220" t="s">
        <v>9</v>
      </c>
      <c r="D27" s="178">
        <v>141</v>
      </c>
      <c r="E27" s="158">
        <v>31.82844243792325</v>
      </c>
      <c r="F27" s="157">
        <v>9</v>
      </c>
      <c r="G27" s="179">
        <v>6.382978723404255</v>
      </c>
      <c r="H27" s="157">
        <v>31</v>
      </c>
      <c r="I27" s="159">
        <v>21.98581560283688</v>
      </c>
      <c r="J27" s="160">
        <v>17</v>
      </c>
      <c r="K27" s="179">
        <v>12.056737588652481</v>
      </c>
      <c r="L27" s="157">
        <v>98</v>
      </c>
      <c r="M27" s="179">
        <v>69.50354609929079</v>
      </c>
      <c r="N27" s="160">
        <v>78</v>
      </c>
      <c r="O27" s="179">
        <v>55.319148936170215</v>
      </c>
      <c r="P27" s="160">
        <v>44</v>
      </c>
      <c r="Q27" s="159">
        <v>31.20567375886525</v>
      </c>
      <c r="R27" s="160">
        <v>36</v>
      </c>
      <c r="S27" s="179">
        <v>25.53191489361702</v>
      </c>
      <c r="T27" s="160">
        <v>58</v>
      </c>
      <c r="U27" s="188">
        <v>41.13475177304964</v>
      </c>
      <c r="V27" s="205">
        <v>1402</v>
      </c>
      <c r="W27" s="179">
        <v>30.65150852645387</v>
      </c>
      <c r="X27" s="197">
        <v>1280</v>
      </c>
      <c r="Y27" s="179">
        <v>91.2981455064194</v>
      </c>
      <c r="Z27" s="201">
        <v>122</v>
      </c>
      <c r="AA27" s="188">
        <v>8.7018544935806</v>
      </c>
    </row>
    <row r="28" spans="2:27" ht="24.75" customHeight="1">
      <c r="B28" s="279" t="s">
        <v>57</v>
      </c>
      <c r="C28" s="85" t="s">
        <v>10</v>
      </c>
      <c r="D28" s="185">
        <v>304</v>
      </c>
      <c r="E28" s="154">
        <v>68.62302483069978</v>
      </c>
      <c r="F28" s="153">
        <v>7</v>
      </c>
      <c r="G28" s="180">
        <v>2.3026315789473686</v>
      </c>
      <c r="H28" s="153">
        <v>49</v>
      </c>
      <c r="I28" s="155">
        <v>16.11842105263158</v>
      </c>
      <c r="J28" s="156">
        <v>20</v>
      </c>
      <c r="K28" s="180">
        <v>6.578947368421052</v>
      </c>
      <c r="L28" s="153">
        <v>146</v>
      </c>
      <c r="M28" s="180">
        <v>48.026315789473685</v>
      </c>
      <c r="N28" s="156">
        <v>187</v>
      </c>
      <c r="O28" s="180">
        <v>61.51315789473684</v>
      </c>
      <c r="P28" s="156">
        <v>66</v>
      </c>
      <c r="Q28" s="155">
        <v>21.710526315789473</v>
      </c>
      <c r="R28" s="156">
        <v>71</v>
      </c>
      <c r="S28" s="180">
        <v>23.355263157894736</v>
      </c>
      <c r="T28" s="156">
        <v>71</v>
      </c>
      <c r="U28" s="189">
        <v>23.355263157894736</v>
      </c>
      <c r="V28" s="206">
        <v>3624</v>
      </c>
      <c r="W28" s="180">
        <v>79.23043288150416</v>
      </c>
      <c r="X28" s="198">
        <v>2992</v>
      </c>
      <c r="Y28" s="180">
        <v>82.560706401766</v>
      </c>
      <c r="Z28" s="202">
        <v>632</v>
      </c>
      <c r="AA28" s="189">
        <v>17.439293598233995</v>
      </c>
    </row>
    <row r="29" spans="2:27" ht="24.75" customHeight="1">
      <c r="B29" s="280"/>
      <c r="C29" s="86" t="s">
        <v>11</v>
      </c>
      <c r="D29" s="178">
        <v>139</v>
      </c>
      <c r="E29" s="158">
        <v>31.376975169300227</v>
      </c>
      <c r="F29" s="157">
        <v>7</v>
      </c>
      <c r="G29" s="179">
        <v>5.0359712230215825</v>
      </c>
      <c r="H29" s="157">
        <v>33</v>
      </c>
      <c r="I29" s="159">
        <v>23.741007194244606</v>
      </c>
      <c r="J29" s="160">
        <v>16</v>
      </c>
      <c r="K29" s="179">
        <v>11.510791366906474</v>
      </c>
      <c r="L29" s="157">
        <v>87</v>
      </c>
      <c r="M29" s="179">
        <v>62.589928057553955</v>
      </c>
      <c r="N29" s="160">
        <v>73</v>
      </c>
      <c r="O29" s="179">
        <v>52.51798561151079</v>
      </c>
      <c r="P29" s="160">
        <v>35</v>
      </c>
      <c r="Q29" s="159">
        <v>25.179856115107913</v>
      </c>
      <c r="R29" s="160">
        <v>31</v>
      </c>
      <c r="S29" s="179">
        <v>22.302158273381295</v>
      </c>
      <c r="T29" s="160">
        <v>44</v>
      </c>
      <c r="U29" s="188">
        <v>31.654676258992804</v>
      </c>
      <c r="V29" s="205">
        <v>950</v>
      </c>
      <c r="W29" s="179">
        <v>20.769567118495846</v>
      </c>
      <c r="X29" s="197">
        <v>900</v>
      </c>
      <c r="Y29" s="179">
        <v>94.73684210526316</v>
      </c>
      <c r="Z29" s="201">
        <v>50</v>
      </c>
      <c r="AA29" s="188">
        <v>5.2631578947368425</v>
      </c>
    </row>
    <row r="30" spans="2:27" ht="24.75" customHeight="1">
      <c r="B30" s="1" t="s">
        <v>17</v>
      </c>
      <c r="C30" s="85" t="s">
        <v>12</v>
      </c>
      <c r="D30" s="186">
        <v>123</v>
      </c>
      <c r="E30" s="150">
        <v>27.76523702031603</v>
      </c>
      <c r="F30" s="149">
        <v>7</v>
      </c>
      <c r="G30" s="181">
        <v>5.691056910569106</v>
      </c>
      <c r="H30" s="149">
        <v>25</v>
      </c>
      <c r="I30" s="151">
        <v>20.32520325203252</v>
      </c>
      <c r="J30" s="152">
        <v>20</v>
      </c>
      <c r="K30" s="181">
        <v>16.260162601626018</v>
      </c>
      <c r="L30" s="149">
        <v>76</v>
      </c>
      <c r="M30" s="181">
        <v>61.78861788617886</v>
      </c>
      <c r="N30" s="152">
        <v>67</v>
      </c>
      <c r="O30" s="181">
        <v>54.47154471544715</v>
      </c>
      <c r="P30" s="152">
        <v>36</v>
      </c>
      <c r="Q30" s="151">
        <v>29.26829268292683</v>
      </c>
      <c r="R30" s="152">
        <v>29</v>
      </c>
      <c r="S30" s="181">
        <v>23.577235772357724</v>
      </c>
      <c r="T30" s="152">
        <v>51</v>
      </c>
      <c r="U30" s="190">
        <v>41.46341463414634</v>
      </c>
      <c r="V30" s="207">
        <v>1426</v>
      </c>
      <c r="W30" s="181">
        <v>31.176213379973763</v>
      </c>
      <c r="X30" s="199">
        <v>1325</v>
      </c>
      <c r="Y30" s="181">
        <v>92.9172510518934</v>
      </c>
      <c r="Z30" s="203">
        <v>101</v>
      </c>
      <c r="AA30" s="190">
        <v>7.082748948106592</v>
      </c>
    </row>
    <row r="31" spans="2:27" ht="24.75" customHeight="1" thickBot="1">
      <c r="B31" s="2" t="s">
        <v>18</v>
      </c>
      <c r="C31" s="87" t="s">
        <v>13</v>
      </c>
      <c r="D31" s="187">
        <v>320</v>
      </c>
      <c r="E31" s="162">
        <v>72.23476297968398</v>
      </c>
      <c r="F31" s="161">
        <v>7</v>
      </c>
      <c r="G31" s="182">
        <v>2.1875</v>
      </c>
      <c r="H31" s="161">
        <v>57</v>
      </c>
      <c r="I31" s="163">
        <v>17.8125</v>
      </c>
      <c r="J31" s="164">
        <v>16</v>
      </c>
      <c r="K31" s="182">
        <v>5</v>
      </c>
      <c r="L31" s="161">
        <v>157</v>
      </c>
      <c r="M31" s="182">
        <v>49.0625</v>
      </c>
      <c r="N31" s="164">
        <v>193</v>
      </c>
      <c r="O31" s="182">
        <v>60.3125</v>
      </c>
      <c r="P31" s="164">
        <v>65</v>
      </c>
      <c r="Q31" s="163">
        <v>20.3125</v>
      </c>
      <c r="R31" s="164">
        <v>73</v>
      </c>
      <c r="S31" s="182">
        <v>22.8125</v>
      </c>
      <c r="T31" s="164">
        <v>64</v>
      </c>
      <c r="U31" s="191">
        <v>20</v>
      </c>
      <c r="V31" s="208">
        <v>3148</v>
      </c>
      <c r="W31" s="182">
        <v>68.82378662002624</v>
      </c>
      <c r="X31" s="200">
        <v>2567</v>
      </c>
      <c r="Y31" s="182">
        <v>81.5438373570521</v>
      </c>
      <c r="Z31" s="204">
        <v>581</v>
      </c>
      <c r="AA31" s="191">
        <v>18.456162642947902</v>
      </c>
    </row>
  </sheetData>
  <sheetProtection/>
  <mergeCells count="33">
    <mergeCell ref="S7:S8"/>
    <mergeCell ref="O7:O8"/>
    <mergeCell ref="L3:M6"/>
    <mergeCell ref="K7:K8"/>
    <mergeCell ref="M7:M8"/>
    <mergeCell ref="I7:I8"/>
    <mergeCell ref="H3:I6"/>
    <mergeCell ref="J3:K6"/>
    <mergeCell ref="Q7:Q8"/>
    <mergeCell ref="B10:B23"/>
    <mergeCell ref="B28:B29"/>
    <mergeCell ref="U7:U8"/>
    <mergeCell ref="B9:C9"/>
    <mergeCell ref="B3:C8"/>
    <mergeCell ref="E7:E8"/>
    <mergeCell ref="G7:G8"/>
    <mergeCell ref="N3:O6"/>
    <mergeCell ref="D3:E6"/>
    <mergeCell ref="F3:G6"/>
    <mergeCell ref="T3:U6"/>
    <mergeCell ref="P3:Q6"/>
    <mergeCell ref="R3:S6"/>
    <mergeCell ref="Y2:AA2"/>
    <mergeCell ref="V3:AA3"/>
    <mergeCell ref="V4:W6"/>
    <mergeCell ref="X4:Y6"/>
    <mergeCell ref="Z4:AA6"/>
    <mergeCell ref="Z7:Z8"/>
    <mergeCell ref="AA7:AA8"/>
    <mergeCell ref="V7:V8"/>
    <mergeCell ref="W7:W8"/>
    <mergeCell ref="X7:X8"/>
    <mergeCell ref="Y7:Y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30"/>
  <sheetViews>
    <sheetView zoomScale="75" zoomScaleNormal="75" zoomScalePageLayoutView="0" workbookViewId="0" topLeftCell="A1">
      <selection activeCell="L10" sqref="L10"/>
    </sheetView>
  </sheetViews>
  <sheetFormatPr defaultColWidth="9.00390625" defaultRowHeight="16.5" customHeight="1"/>
  <cols>
    <col min="1" max="2" width="5.125" style="45" customWidth="1"/>
    <col min="3" max="3" width="18.625" style="45" customWidth="1"/>
    <col min="4" max="4" width="10.625" style="68" customWidth="1"/>
    <col min="5" max="5" width="10.75390625" style="70" customWidth="1"/>
    <col min="6" max="6" width="11.625" style="68" customWidth="1"/>
    <col min="7" max="7" width="11.625" style="70" customWidth="1"/>
    <col min="8" max="8" width="11.625" style="68" customWidth="1"/>
    <col min="9" max="9" width="11.625" style="70" customWidth="1"/>
    <col min="10" max="10" width="11.625" style="68" customWidth="1"/>
    <col min="11" max="11" width="11.625" style="70" customWidth="1"/>
    <col min="12" max="12" width="11.625" style="68" customWidth="1"/>
    <col min="13" max="13" width="11.625" style="70" customWidth="1"/>
    <col min="14" max="14" width="11.625" style="68" customWidth="1"/>
    <col min="15" max="15" width="11.625" style="70" customWidth="1"/>
    <col min="16" max="17" width="11.625" style="45" customWidth="1"/>
    <col min="18" max="16384" width="9.00390625" style="45" customWidth="1"/>
  </cols>
  <sheetData>
    <row r="1" ht="24.75" customHeight="1">
      <c r="B1" s="45" t="s">
        <v>170</v>
      </c>
    </row>
    <row r="2" spans="16:18" ht="24.75" customHeight="1" thickBot="1">
      <c r="P2" s="258" t="s">
        <v>50</v>
      </c>
      <c r="Q2" s="248"/>
      <c r="R2" s="227"/>
    </row>
    <row r="3" spans="2:18" ht="24.75" customHeight="1">
      <c r="B3" s="253" t="s">
        <v>91</v>
      </c>
      <c r="C3" s="443"/>
      <c r="D3" s="426" t="s">
        <v>37</v>
      </c>
      <c r="E3" s="427"/>
      <c r="F3" s="259" t="s">
        <v>171</v>
      </c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52"/>
      <c r="R3" s="227"/>
    </row>
    <row r="4" spans="2:17" ht="24.75" customHeight="1">
      <c r="B4" s="291"/>
      <c r="C4" s="444"/>
      <c r="D4" s="428"/>
      <c r="E4" s="429"/>
      <c r="F4" s="509" t="s">
        <v>172</v>
      </c>
      <c r="G4" s="508"/>
      <c r="H4" s="508" t="s">
        <v>173</v>
      </c>
      <c r="I4" s="508"/>
      <c r="J4" s="508" t="s">
        <v>174</v>
      </c>
      <c r="K4" s="508"/>
      <c r="L4" s="508" t="s">
        <v>175</v>
      </c>
      <c r="M4" s="508"/>
      <c r="N4" s="508" t="s">
        <v>54</v>
      </c>
      <c r="O4" s="428"/>
      <c r="P4" s="433" t="s">
        <v>176</v>
      </c>
      <c r="Q4" s="434"/>
    </row>
    <row r="5" spans="2:17" ht="25.5" customHeight="1">
      <c r="B5" s="291"/>
      <c r="C5" s="444"/>
      <c r="D5" s="430"/>
      <c r="E5" s="431"/>
      <c r="F5" s="438"/>
      <c r="G5" s="435"/>
      <c r="H5" s="435"/>
      <c r="I5" s="435"/>
      <c r="J5" s="435"/>
      <c r="K5" s="435"/>
      <c r="L5" s="435"/>
      <c r="M5" s="435"/>
      <c r="N5" s="435"/>
      <c r="O5" s="430"/>
      <c r="P5" s="435"/>
      <c r="Q5" s="436"/>
    </row>
    <row r="6" spans="2:17" ht="24.75" customHeight="1">
      <c r="B6" s="291"/>
      <c r="C6" s="444"/>
      <c r="D6" s="41" t="s">
        <v>21</v>
      </c>
      <c r="E6" s="257" t="s">
        <v>106</v>
      </c>
      <c r="F6" s="88" t="s">
        <v>21</v>
      </c>
      <c r="G6" s="255" t="s">
        <v>106</v>
      </c>
      <c r="H6" s="41" t="s">
        <v>21</v>
      </c>
      <c r="I6" s="255" t="s">
        <v>106</v>
      </c>
      <c r="J6" s="41" t="s">
        <v>21</v>
      </c>
      <c r="K6" s="255" t="s">
        <v>106</v>
      </c>
      <c r="L6" s="41" t="s">
        <v>21</v>
      </c>
      <c r="M6" s="255" t="s">
        <v>106</v>
      </c>
      <c r="N6" s="41" t="s">
        <v>21</v>
      </c>
      <c r="O6" s="515" t="s">
        <v>106</v>
      </c>
      <c r="P6" s="41" t="s">
        <v>21</v>
      </c>
      <c r="Q6" s="256" t="s">
        <v>106</v>
      </c>
    </row>
    <row r="7" spans="2:17" ht="24.75" customHeight="1" thickBot="1">
      <c r="B7" s="254"/>
      <c r="C7" s="445"/>
      <c r="D7" s="42" t="s">
        <v>22</v>
      </c>
      <c r="E7" s="293"/>
      <c r="F7" s="89" t="s">
        <v>22</v>
      </c>
      <c r="G7" s="265"/>
      <c r="H7" s="42" t="s">
        <v>22</v>
      </c>
      <c r="I7" s="265"/>
      <c r="J7" s="42" t="s">
        <v>22</v>
      </c>
      <c r="K7" s="265"/>
      <c r="L7" s="42" t="s">
        <v>22</v>
      </c>
      <c r="M7" s="265"/>
      <c r="N7" s="42" t="s">
        <v>22</v>
      </c>
      <c r="O7" s="516"/>
      <c r="P7" s="42" t="s">
        <v>22</v>
      </c>
      <c r="Q7" s="432"/>
    </row>
    <row r="8" spans="2:17" ht="24.75" customHeight="1" thickTop="1">
      <c r="B8" s="294" t="s">
        <v>14</v>
      </c>
      <c r="C8" s="295"/>
      <c r="D8" s="13">
        <v>922</v>
      </c>
      <c r="E8" s="71">
        <v>100</v>
      </c>
      <c r="F8" s="27">
        <v>355</v>
      </c>
      <c r="G8" s="79">
        <v>23.905723905723907</v>
      </c>
      <c r="H8" s="25">
        <v>392</v>
      </c>
      <c r="I8" s="79">
        <v>26.397306397306398</v>
      </c>
      <c r="J8" s="25">
        <v>272</v>
      </c>
      <c r="K8" s="79">
        <v>18.316498316498315</v>
      </c>
      <c r="L8" s="25">
        <v>139</v>
      </c>
      <c r="M8" s="79">
        <v>9.36026936026936</v>
      </c>
      <c r="N8" s="25">
        <v>8</v>
      </c>
      <c r="O8" s="79">
        <v>0.5387205387205387</v>
      </c>
      <c r="P8" s="25">
        <v>319</v>
      </c>
      <c r="Q8" s="72">
        <v>21.48148148148148</v>
      </c>
    </row>
    <row r="9" spans="2:17" ht="24.75" customHeight="1">
      <c r="B9" s="249" t="s">
        <v>19</v>
      </c>
      <c r="C9" s="83" t="s">
        <v>0</v>
      </c>
      <c r="D9" s="36">
        <v>133</v>
      </c>
      <c r="E9" s="75">
        <v>14.4</v>
      </c>
      <c r="F9" s="22">
        <v>31</v>
      </c>
      <c r="G9" s="81">
        <v>19.01840490797546</v>
      </c>
      <c r="H9" s="20">
        <v>32</v>
      </c>
      <c r="I9" s="81">
        <v>19.631901840490798</v>
      </c>
      <c r="J9" s="20">
        <v>20</v>
      </c>
      <c r="K9" s="81">
        <v>12.269938650306749</v>
      </c>
      <c r="L9" s="20">
        <v>7</v>
      </c>
      <c r="M9" s="81">
        <v>4.294478527607362</v>
      </c>
      <c r="N9" s="20">
        <v>1</v>
      </c>
      <c r="O9" s="81">
        <v>0.6134969325153374</v>
      </c>
      <c r="P9" s="20">
        <v>72</v>
      </c>
      <c r="Q9" s="76">
        <v>44.171779141104295</v>
      </c>
    </row>
    <row r="10" spans="2:17" ht="24.75" customHeight="1">
      <c r="B10" s="262"/>
      <c r="C10" s="84" t="s">
        <v>1</v>
      </c>
      <c r="D10" s="13">
        <v>121</v>
      </c>
      <c r="E10" s="71">
        <v>13.1</v>
      </c>
      <c r="F10" s="27">
        <v>43</v>
      </c>
      <c r="G10" s="79">
        <v>21.93877551020408</v>
      </c>
      <c r="H10" s="25">
        <v>59</v>
      </c>
      <c r="I10" s="79">
        <v>30.102040816326532</v>
      </c>
      <c r="J10" s="25">
        <v>38</v>
      </c>
      <c r="K10" s="79">
        <v>19.387755102040817</v>
      </c>
      <c r="L10" s="25">
        <v>13</v>
      </c>
      <c r="M10" s="79">
        <v>6.63265306122449</v>
      </c>
      <c r="N10" s="25">
        <v>1</v>
      </c>
      <c r="O10" s="79">
        <v>0.5102040816326531</v>
      </c>
      <c r="P10" s="25">
        <v>42</v>
      </c>
      <c r="Q10" s="72">
        <v>21.428571428571427</v>
      </c>
    </row>
    <row r="11" spans="2:17" ht="24.75" customHeight="1">
      <c r="B11" s="262"/>
      <c r="C11" s="145" t="s">
        <v>51</v>
      </c>
      <c r="D11" s="13">
        <v>24</v>
      </c>
      <c r="E11" s="71">
        <v>2.6</v>
      </c>
      <c r="F11" s="27">
        <v>12</v>
      </c>
      <c r="G11" s="79">
        <v>28.571428571428573</v>
      </c>
      <c r="H11" s="25">
        <v>9</v>
      </c>
      <c r="I11" s="79">
        <v>21.428571428571427</v>
      </c>
      <c r="J11" s="25">
        <v>8</v>
      </c>
      <c r="K11" s="79">
        <v>19.047619047619047</v>
      </c>
      <c r="L11" s="25">
        <v>6</v>
      </c>
      <c r="M11" s="79">
        <v>14.285714285714286</v>
      </c>
      <c r="N11" s="25">
        <v>0</v>
      </c>
      <c r="O11" s="79">
        <v>0</v>
      </c>
      <c r="P11" s="25">
        <v>7</v>
      </c>
      <c r="Q11" s="72">
        <v>16.666666666666668</v>
      </c>
    </row>
    <row r="12" spans="2:17" ht="24.75" customHeight="1">
      <c r="B12" s="262"/>
      <c r="C12" s="215" t="s">
        <v>148</v>
      </c>
      <c r="D12" s="13">
        <v>67</v>
      </c>
      <c r="E12" s="71">
        <v>7.3</v>
      </c>
      <c r="F12" s="27">
        <v>19</v>
      </c>
      <c r="G12" s="79">
        <v>20.87912087912088</v>
      </c>
      <c r="H12" s="25">
        <v>27</v>
      </c>
      <c r="I12" s="79">
        <v>29.67032967032967</v>
      </c>
      <c r="J12" s="25">
        <v>10</v>
      </c>
      <c r="K12" s="79">
        <v>10.989010989010989</v>
      </c>
      <c r="L12" s="25">
        <v>3</v>
      </c>
      <c r="M12" s="79">
        <v>3.2967032967032965</v>
      </c>
      <c r="N12" s="25">
        <v>2</v>
      </c>
      <c r="O12" s="79">
        <v>2.197802197802198</v>
      </c>
      <c r="P12" s="25">
        <v>30</v>
      </c>
      <c r="Q12" s="72">
        <v>32.967032967032964</v>
      </c>
    </row>
    <row r="13" spans="2:17" ht="24.75" customHeight="1">
      <c r="B13" s="262"/>
      <c r="C13" s="215" t="s">
        <v>149</v>
      </c>
      <c r="D13" s="13">
        <v>192</v>
      </c>
      <c r="E13" s="71">
        <v>20.8</v>
      </c>
      <c r="F13" s="27">
        <v>86</v>
      </c>
      <c r="G13" s="79">
        <v>25.219941348973606</v>
      </c>
      <c r="H13" s="25">
        <v>89</v>
      </c>
      <c r="I13" s="79">
        <v>26.099706744868037</v>
      </c>
      <c r="J13" s="25">
        <v>75</v>
      </c>
      <c r="K13" s="79">
        <v>21.994134897360702</v>
      </c>
      <c r="L13" s="25">
        <v>37</v>
      </c>
      <c r="M13" s="79">
        <v>10.850439882697946</v>
      </c>
      <c r="N13" s="25">
        <v>1</v>
      </c>
      <c r="O13" s="79">
        <v>0.2932551319648094</v>
      </c>
      <c r="P13" s="25">
        <v>53</v>
      </c>
      <c r="Q13" s="72">
        <v>15.542521994134898</v>
      </c>
    </row>
    <row r="14" spans="2:17" ht="24.75" customHeight="1">
      <c r="B14" s="262"/>
      <c r="C14" s="215" t="s">
        <v>150</v>
      </c>
      <c r="D14" s="13">
        <v>34</v>
      </c>
      <c r="E14" s="71">
        <v>3.7</v>
      </c>
      <c r="F14" s="27">
        <v>22</v>
      </c>
      <c r="G14" s="79">
        <v>22</v>
      </c>
      <c r="H14" s="25">
        <v>23</v>
      </c>
      <c r="I14" s="79">
        <v>23</v>
      </c>
      <c r="J14" s="25">
        <v>31</v>
      </c>
      <c r="K14" s="79">
        <v>31</v>
      </c>
      <c r="L14" s="25">
        <v>21</v>
      </c>
      <c r="M14" s="79">
        <v>21</v>
      </c>
      <c r="N14" s="25">
        <v>0</v>
      </c>
      <c r="O14" s="79">
        <v>0</v>
      </c>
      <c r="P14" s="25">
        <v>3</v>
      </c>
      <c r="Q14" s="72">
        <v>3</v>
      </c>
    </row>
    <row r="15" spans="2:17" ht="24.75" customHeight="1">
      <c r="B15" s="262"/>
      <c r="C15" s="216" t="s">
        <v>151</v>
      </c>
      <c r="D15" s="13">
        <v>9</v>
      </c>
      <c r="E15" s="71">
        <v>1</v>
      </c>
      <c r="F15" s="27">
        <v>4</v>
      </c>
      <c r="G15" s="79">
        <v>23.529411764705884</v>
      </c>
      <c r="H15" s="25">
        <v>6</v>
      </c>
      <c r="I15" s="79">
        <v>35.294117647058826</v>
      </c>
      <c r="J15" s="25">
        <v>3</v>
      </c>
      <c r="K15" s="79">
        <v>17.647058823529413</v>
      </c>
      <c r="L15" s="25">
        <v>3</v>
      </c>
      <c r="M15" s="79">
        <v>17.647058823529413</v>
      </c>
      <c r="N15" s="25">
        <v>0</v>
      </c>
      <c r="O15" s="79">
        <v>0</v>
      </c>
      <c r="P15" s="25">
        <v>1</v>
      </c>
      <c r="Q15" s="72">
        <v>5.882352941176471</v>
      </c>
    </row>
    <row r="16" spans="2:17" ht="24.75" customHeight="1">
      <c r="B16" s="250"/>
      <c r="C16" s="216" t="s">
        <v>145</v>
      </c>
      <c r="D16" s="13">
        <v>39</v>
      </c>
      <c r="E16" s="71">
        <v>4.2</v>
      </c>
      <c r="F16" s="27">
        <v>15</v>
      </c>
      <c r="G16" s="79">
        <v>21.428571428571427</v>
      </c>
      <c r="H16" s="25">
        <v>24</v>
      </c>
      <c r="I16" s="79">
        <v>34.285714285714285</v>
      </c>
      <c r="J16" s="25">
        <v>17</v>
      </c>
      <c r="K16" s="79">
        <v>24.285714285714285</v>
      </c>
      <c r="L16" s="25">
        <v>7</v>
      </c>
      <c r="M16" s="79">
        <v>10</v>
      </c>
      <c r="N16" s="25">
        <v>0</v>
      </c>
      <c r="O16" s="79">
        <v>0</v>
      </c>
      <c r="P16" s="25">
        <v>7</v>
      </c>
      <c r="Q16" s="72">
        <v>10</v>
      </c>
    </row>
    <row r="17" spans="2:17" ht="24.75" customHeight="1">
      <c r="B17" s="250"/>
      <c r="C17" s="216" t="s">
        <v>146</v>
      </c>
      <c r="D17" s="13">
        <v>59</v>
      </c>
      <c r="E17" s="71">
        <v>6.4</v>
      </c>
      <c r="F17" s="27">
        <v>28</v>
      </c>
      <c r="G17" s="79">
        <v>31.11111111111111</v>
      </c>
      <c r="H17" s="25">
        <v>20</v>
      </c>
      <c r="I17" s="79">
        <v>22.22222222222222</v>
      </c>
      <c r="J17" s="25">
        <v>13</v>
      </c>
      <c r="K17" s="79">
        <v>14.444444444444445</v>
      </c>
      <c r="L17" s="25">
        <v>5</v>
      </c>
      <c r="M17" s="79">
        <v>5.555555555555555</v>
      </c>
      <c r="N17" s="25">
        <v>0</v>
      </c>
      <c r="O17" s="79">
        <v>0</v>
      </c>
      <c r="P17" s="25">
        <v>24</v>
      </c>
      <c r="Q17" s="72">
        <v>26.666666666666668</v>
      </c>
    </row>
    <row r="18" spans="2:17" ht="24.75" customHeight="1">
      <c r="B18" s="250"/>
      <c r="C18" s="216" t="s">
        <v>147</v>
      </c>
      <c r="D18" s="13">
        <v>22</v>
      </c>
      <c r="E18" s="71">
        <v>2.4</v>
      </c>
      <c r="F18" s="27">
        <v>13</v>
      </c>
      <c r="G18" s="79">
        <v>26.53061224489796</v>
      </c>
      <c r="H18" s="25">
        <v>15</v>
      </c>
      <c r="I18" s="79">
        <v>30.612244897959183</v>
      </c>
      <c r="J18" s="25">
        <v>10</v>
      </c>
      <c r="K18" s="79">
        <v>20.408163265306122</v>
      </c>
      <c r="L18" s="25">
        <v>6</v>
      </c>
      <c r="M18" s="79">
        <v>12.244897959183673</v>
      </c>
      <c r="N18" s="25">
        <v>0</v>
      </c>
      <c r="O18" s="79">
        <v>0</v>
      </c>
      <c r="P18" s="25">
        <v>5</v>
      </c>
      <c r="Q18" s="72">
        <v>10.204081632653061</v>
      </c>
    </row>
    <row r="19" spans="2:17" ht="24.75" customHeight="1">
      <c r="B19" s="250"/>
      <c r="C19" s="216" t="s">
        <v>152</v>
      </c>
      <c r="D19" s="13">
        <v>43</v>
      </c>
      <c r="E19" s="71">
        <v>4.7</v>
      </c>
      <c r="F19" s="27">
        <v>20</v>
      </c>
      <c r="G19" s="79">
        <v>32.25806451612903</v>
      </c>
      <c r="H19" s="25">
        <v>15</v>
      </c>
      <c r="I19" s="79">
        <v>24.193548387096776</v>
      </c>
      <c r="J19" s="25">
        <v>7</v>
      </c>
      <c r="K19" s="79">
        <v>11.290322580645162</v>
      </c>
      <c r="L19" s="25">
        <v>4</v>
      </c>
      <c r="M19" s="79">
        <v>6.451612903225806</v>
      </c>
      <c r="N19" s="25">
        <v>0</v>
      </c>
      <c r="O19" s="79">
        <v>0</v>
      </c>
      <c r="P19" s="25">
        <v>16</v>
      </c>
      <c r="Q19" s="72">
        <v>25.806451612903224</v>
      </c>
    </row>
    <row r="20" spans="2:17" ht="24.75" customHeight="1">
      <c r="B20" s="250"/>
      <c r="C20" s="84" t="s">
        <v>52</v>
      </c>
      <c r="D20" s="13">
        <v>104</v>
      </c>
      <c r="E20" s="71">
        <v>11.3</v>
      </c>
      <c r="F20" s="27">
        <v>36</v>
      </c>
      <c r="G20" s="79">
        <v>24.324324324324323</v>
      </c>
      <c r="H20" s="25">
        <v>38</v>
      </c>
      <c r="I20" s="79">
        <v>25.675675675675677</v>
      </c>
      <c r="J20" s="25">
        <v>19</v>
      </c>
      <c r="K20" s="79">
        <v>12.837837837837839</v>
      </c>
      <c r="L20" s="25">
        <v>14</v>
      </c>
      <c r="M20" s="79">
        <v>9.45945945945946</v>
      </c>
      <c r="N20" s="25">
        <v>2</v>
      </c>
      <c r="O20" s="79">
        <v>1.3513513513513513</v>
      </c>
      <c r="P20" s="25">
        <v>39</v>
      </c>
      <c r="Q20" s="72">
        <v>26.35135135135135</v>
      </c>
    </row>
    <row r="21" spans="2:17" ht="24.75" customHeight="1">
      <c r="B21" s="250"/>
      <c r="C21" s="84" t="s">
        <v>53</v>
      </c>
      <c r="D21" s="13">
        <v>73</v>
      </c>
      <c r="E21" s="71">
        <v>7.9</v>
      </c>
      <c r="F21" s="27">
        <v>26</v>
      </c>
      <c r="G21" s="79">
        <v>23.008849557522122</v>
      </c>
      <c r="H21" s="25">
        <v>35</v>
      </c>
      <c r="I21" s="79">
        <v>30.97345132743363</v>
      </c>
      <c r="J21" s="25">
        <v>20</v>
      </c>
      <c r="K21" s="79">
        <v>17.699115044247787</v>
      </c>
      <c r="L21" s="25">
        <v>12</v>
      </c>
      <c r="M21" s="79">
        <v>10.619469026548673</v>
      </c>
      <c r="N21" s="25">
        <v>1</v>
      </c>
      <c r="O21" s="79">
        <v>0.8849557522123894</v>
      </c>
      <c r="P21" s="25">
        <v>19</v>
      </c>
      <c r="Q21" s="72">
        <v>16.8141592920354</v>
      </c>
    </row>
    <row r="22" spans="2:17" ht="24.75" customHeight="1">
      <c r="B22" s="250"/>
      <c r="C22" s="217" t="s">
        <v>54</v>
      </c>
      <c r="D22" s="35">
        <v>2</v>
      </c>
      <c r="E22" s="73">
        <v>0.20202020202020202</v>
      </c>
      <c r="F22" s="16">
        <v>0</v>
      </c>
      <c r="G22" s="80">
        <v>0</v>
      </c>
      <c r="H22" s="15">
        <v>0</v>
      </c>
      <c r="I22" s="80">
        <v>0</v>
      </c>
      <c r="J22" s="15">
        <v>1</v>
      </c>
      <c r="K22" s="80">
        <v>33.333333333333336</v>
      </c>
      <c r="L22" s="15">
        <v>1</v>
      </c>
      <c r="M22" s="80">
        <v>33.333333333333336</v>
      </c>
      <c r="N22" s="15">
        <v>0</v>
      </c>
      <c r="O22" s="80">
        <v>0</v>
      </c>
      <c r="P22" s="15">
        <v>1</v>
      </c>
      <c r="Q22" s="74">
        <v>33.333333333333336</v>
      </c>
    </row>
    <row r="23" spans="2:17" ht="24.75" customHeight="1">
      <c r="B23" s="49" t="s">
        <v>4</v>
      </c>
      <c r="C23" s="219" t="s">
        <v>153</v>
      </c>
      <c r="D23" s="13">
        <v>357</v>
      </c>
      <c r="E23" s="71">
        <v>38.7</v>
      </c>
      <c r="F23" s="27">
        <v>83</v>
      </c>
      <c r="G23" s="79">
        <v>21.0126582278481</v>
      </c>
      <c r="H23" s="25">
        <v>80</v>
      </c>
      <c r="I23" s="79">
        <v>20.253164556962027</v>
      </c>
      <c r="J23" s="25">
        <v>16</v>
      </c>
      <c r="K23" s="79">
        <v>4.050632911392405</v>
      </c>
      <c r="L23" s="25">
        <v>14</v>
      </c>
      <c r="M23" s="79">
        <v>3.5443037974683542</v>
      </c>
      <c r="N23" s="25">
        <v>0</v>
      </c>
      <c r="O23" s="79">
        <v>0</v>
      </c>
      <c r="P23" s="25">
        <v>202</v>
      </c>
      <c r="Q23" s="72">
        <v>51.139240506329116</v>
      </c>
    </row>
    <row r="24" spans="2:17" ht="24.75" customHeight="1">
      <c r="B24" s="44" t="s">
        <v>5</v>
      </c>
      <c r="C24" s="219" t="s">
        <v>154</v>
      </c>
      <c r="D24" s="13">
        <v>228</v>
      </c>
      <c r="E24" s="71">
        <v>24.7</v>
      </c>
      <c r="F24" s="27">
        <v>73</v>
      </c>
      <c r="G24" s="79">
        <v>22.884012539184955</v>
      </c>
      <c r="H24" s="25">
        <v>92</v>
      </c>
      <c r="I24" s="79">
        <v>28.84012539184953</v>
      </c>
      <c r="J24" s="25">
        <v>43</v>
      </c>
      <c r="K24" s="79">
        <v>13.47962382445141</v>
      </c>
      <c r="L24" s="25">
        <v>19</v>
      </c>
      <c r="M24" s="79">
        <v>5.956112852664577</v>
      </c>
      <c r="N24" s="25">
        <v>4</v>
      </c>
      <c r="O24" s="79">
        <v>1.2539184952978057</v>
      </c>
      <c r="P24" s="25">
        <v>88</v>
      </c>
      <c r="Q24" s="72">
        <v>27.586206896551722</v>
      </c>
    </row>
    <row r="25" spans="2:17" ht="24.75" customHeight="1">
      <c r="B25" s="44" t="s">
        <v>6</v>
      </c>
      <c r="C25" s="219" t="s">
        <v>7</v>
      </c>
      <c r="D25" s="13">
        <v>125</v>
      </c>
      <c r="E25" s="71">
        <v>13.6</v>
      </c>
      <c r="F25" s="27">
        <v>60</v>
      </c>
      <c r="G25" s="79">
        <v>25.641025641025642</v>
      </c>
      <c r="H25" s="25">
        <v>73</v>
      </c>
      <c r="I25" s="79">
        <v>31.196581196581196</v>
      </c>
      <c r="J25" s="25">
        <v>54</v>
      </c>
      <c r="K25" s="79">
        <v>23.076923076923077</v>
      </c>
      <c r="L25" s="25">
        <v>21</v>
      </c>
      <c r="M25" s="79">
        <v>8.974358974358974</v>
      </c>
      <c r="N25" s="25">
        <v>3</v>
      </c>
      <c r="O25" s="79">
        <v>1.2820512820512822</v>
      </c>
      <c r="P25" s="25">
        <v>23</v>
      </c>
      <c r="Q25" s="72">
        <v>9.82905982905983</v>
      </c>
    </row>
    <row r="26" spans="2:17" ht="24.75" customHeight="1">
      <c r="B26" s="43" t="s">
        <v>8</v>
      </c>
      <c r="C26" s="220" t="s">
        <v>9</v>
      </c>
      <c r="D26" s="13">
        <v>212</v>
      </c>
      <c r="E26" s="71">
        <v>23</v>
      </c>
      <c r="F26" s="27">
        <v>139</v>
      </c>
      <c r="G26" s="79">
        <v>25.884543761638735</v>
      </c>
      <c r="H26" s="25">
        <v>147</v>
      </c>
      <c r="I26" s="79">
        <v>27.374301675977655</v>
      </c>
      <c r="J26" s="25">
        <v>159</v>
      </c>
      <c r="K26" s="79">
        <v>29.608938547486034</v>
      </c>
      <c r="L26" s="25">
        <v>85</v>
      </c>
      <c r="M26" s="79">
        <v>15.828677839851025</v>
      </c>
      <c r="N26" s="25">
        <v>1</v>
      </c>
      <c r="O26" s="79">
        <v>0.186219739292365</v>
      </c>
      <c r="P26" s="25">
        <v>6</v>
      </c>
      <c r="Q26" s="72">
        <v>1.1173184357541899</v>
      </c>
    </row>
    <row r="27" spans="2:17" ht="24.75" customHeight="1">
      <c r="B27" s="279" t="s">
        <v>57</v>
      </c>
      <c r="C27" s="85" t="s">
        <v>10</v>
      </c>
      <c r="D27" s="36">
        <v>708</v>
      </c>
      <c r="E27" s="75">
        <v>76.8</v>
      </c>
      <c r="F27" s="22">
        <v>229</v>
      </c>
      <c r="G27" s="81">
        <v>22.991967871485944</v>
      </c>
      <c r="H27" s="20">
        <v>256</v>
      </c>
      <c r="I27" s="81">
        <v>25.70281124497992</v>
      </c>
      <c r="J27" s="20">
        <v>132</v>
      </c>
      <c r="K27" s="81">
        <v>13.25301204819277</v>
      </c>
      <c r="L27" s="20">
        <v>77</v>
      </c>
      <c r="M27" s="81">
        <v>7.730923694779117</v>
      </c>
      <c r="N27" s="20">
        <v>6</v>
      </c>
      <c r="O27" s="81">
        <v>0.6024096385542169</v>
      </c>
      <c r="P27" s="20">
        <v>296</v>
      </c>
      <c r="Q27" s="76">
        <v>29.718875502008032</v>
      </c>
    </row>
    <row r="28" spans="2:17" ht="24.75" customHeight="1">
      <c r="B28" s="280"/>
      <c r="C28" s="86" t="s">
        <v>11</v>
      </c>
      <c r="D28" s="35">
        <v>214</v>
      </c>
      <c r="E28" s="73">
        <v>23.2</v>
      </c>
      <c r="F28" s="16">
        <v>126</v>
      </c>
      <c r="G28" s="80">
        <v>25.766871165644172</v>
      </c>
      <c r="H28" s="15">
        <v>136</v>
      </c>
      <c r="I28" s="80">
        <v>27.811860940695297</v>
      </c>
      <c r="J28" s="15">
        <v>140</v>
      </c>
      <c r="K28" s="80">
        <v>28.629856850715747</v>
      </c>
      <c r="L28" s="15">
        <v>62</v>
      </c>
      <c r="M28" s="80">
        <v>12.678936605316974</v>
      </c>
      <c r="N28" s="15">
        <v>2</v>
      </c>
      <c r="O28" s="80">
        <v>0.40899795501022496</v>
      </c>
      <c r="P28" s="15">
        <v>23</v>
      </c>
      <c r="Q28" s="74">
        <v>4.703476482617587</v>
      </c>
    </row>
    <row r="29" spans="2:17" ht="24.75" customHeight="1">
      <c r="B29" s="1" t="s">
        <v>17</v>
      </c>
      <c r="C29" s="85" t="s">
        <v>12</v>
      </c>
      <c r="D29" s="13">
        <v>184</v>
      </c>
      <c r="E29" s="71">
        <v>20</v>
      </c>
      <c r="F29" s="27">
        <v>115</v>
      </c>
      <c r="G29" s="79">
        <v>25.274725274725274</v>
      </c>
      <c r="H29" s="25">
        <v>124</v>
      </c>
      <c r="I29" s="79">
        <v>27.252747252747252</v>
      </c>
      <c r="J29" s="25">
        <v>131</v>
      </c>
      <c r="K29" s="79">
        <v>28.791208791208792</v>
      </c>
      <c r="L29" s="25">
        <v>70</v>
      </c>
      <c r="M29" s="79">
        <v>15.384615384615385</v>
      </c>
      <c r="N29" s="25">
        <v>2</v>
      </c>
      <c r="O29" s="79">
        <v>0.43956043956043955</v>
      </c>
      <c r="P29" s="25">
        <v>13</v>
      </c>
      <c r="Q29" s="72">
        <v>2.857142857142857</v>
      </c>
    </row>
    <row r="30" spans="2:17" ht="24.75" customHeight="1" thickBot="1">
      <c r="B30" s="2" t="s">
        <v>18</v>
      </c>
      <c r="C30" s="87" t="s">
        <v>13</v>
      </c>
      <c r="D30" s="37">
        <v>738</v>
      </c>
      <c r="E30" s="77">
        <v>80</v>
      </c>
      <c r="F30" s="32">
        <v>240</v>
      </c>
      <c r="G30" s="82">
        <v>23.300970873786408</v>
      </c>
      <c r="H30" s="30">
        <v>268</v>
      </c>
      <c r="I30" s="82">
        <v>26.019417475728154</v>
      </c>
      <c r="J30" s="30">
        <v>141</v>
      </c>
      <c r="K30" s="82">
        <v>13.689320388349515</v>
      </c>
      <c r="L30" s="30">
        <v>69</v>
      </c>
      <c r="M30" s="82">
        <v>6.699029126213592</v>
      </c>
      <c r="N30" s="30">
        <v>6</v>
      </c>
      <c r="O30" s="82">
        <v>0.5825242718446602</v>
      </c>
      <c r="P30" s="30">
        <v>306</v>
      </c>
      <c r="Q30" s="78">
        <v>29.70873786407767</v>
      </c>
    </row>
  </sheetData>
  <sheetProtection/>
  <mergeCells count="20">
    <mergeCell ref="B9:B22"/>
    <mergeCell ref="B27:B28"/>
    <mergeCell ref="P4:Q5"/>
    <mergeCell ref="Q6:Q7"/>
    <mergeCell ref="B8:C8"/>
    <mergeCell ref="B3:C7"/>
    <mergeCell ref="D3:E5"/>
    <mergeCell ref="L4:M5"/>
    <mergeCell ref="N4:O5"/>
    <mergeCell ref="E6:E7"/>
    <mergeCell ref="F3:Q3"/>
    <mergeCell ref="P2:Q2"/>
    <mergeCell ref="G6:G7"/>
    <mergeCell ref="I6:I7"/>
    <mergeCell ref="K6:K7"/>
    <mergeCell ref="M6:M7"/>
    <mergeCell ref="O6:O7"/>
    <mergeCell ref="F4:G5"/>
    <mergeCell ref="H4:I5"/>
    <mergeCell ref="J4:K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zoomScale="75" zoomScaleNormal="75" zoomScalePageLayoutView="0" workbookViewId="0" topLeftCell="A1">
      <selection activeCell="Q1" sqref="Q1"/>
    </sheetView>
  </sheetViews>
  <sheetFormatPr defaultColWidth="9.00390625" defaultRowHeight="16.5" customHeight="1"/>
  <cols>
    <col min="1" max="1" width="9.00390625" style="147" customWidth="1"/>
    <col min="2" max="2" width="4.875" style="147" customWidth="1"/>
    <col min="3" max="3" width="18.625" style="147" customWidth="1"/>
    <col min="4" max="29" width="6.00390625" style="147" customWidth="1"/>
    <col min="30" max="16384" width="9.00390625" style="147" customWidth="1"/>
  </cols>
  <sheetData>
    <row r="1" ht="24.75" customHeight="1">
      <c r="B1" s="226" t="s">
        <v>177</v>
      </c>
    </row>
    <row r="2" spans="27:29" ht="24.75" customHeight="1" thickBot="1">
      <c r="AA2" s="539" t="s">
        <v>50</v>
      </c>
      <c r="AB2" s="248"/>
      <c r="AC2" s="248"/>
    </row>
    <row r="3" spans="2:29" ht="24.75" customHeight="1">
      <c r="B3" s="463" t="s">
        <v>65</v>
      </c>
      <c r="C3" s="464"/>
      <c r="D3" s="469" t="s">
        <v>23</v>
      </c>
      <c r="E3" s="274"/>
      <c r="F3" s="281" t="s">
        <v>94</v>
      </c>
      <c r="G3" s="277"/>
      <c r="H3" s="276" t="s">
        <v>95</v>
      </c>
      <c r="I3" s="277"/>
      <c r="J3" s="276" t="s">
        <v>96</v>
      </c>
      <c r="K3" s="277"/>
      <c r="L3" s="276" t="s">
        <v>97</v>
      </c>
      <c r="M3" s="277"/>
      <c r="N3" s="276" t="s">
        <v>98</v>
      </c>
      <c r="O3" s="277"/>
      <c r="P3" s="276" t="s">
        <v>99</v>
      </c>
      <c r="Q3" s="277"/>
      <c r="R3" s="276" t="s">
        <v>100</v>
      </c>
      <c r="S3" s="277"/>
      <c r="T3" s="276" t="s">
        <v>101</v>
      </c>
      <c r="U3" s="277"/>
      <c r="V3" s="276" t="s">
        <v>102</v>
      </c>
      <c r="W3" s="277"/>
      <c r="X3" s="276" t="s">
        <v>103</v>
      </c>
      <c r="Y3" s="277"/>
      <c r="Z3" s="276" t="s">
        <v>104</v>
      </c>
      <c r="AA3" s="277"/>
      <c r="AB3" s="276" t="s">
        <v>54</v>
      </c>
      <c r="AC3" s="476"/>
    </row>
    <row r="4" spans="2:29" ht="24.75" customHeight="1">
      <c r="B4" s="465"/>
      <c r="C4" s="466"/>
      <c r="D4" s="470"/>
      <c r="E4" s="471"/>
      <c r="F4" s="473"/>
      <c r="G4" s="449"/>
      <c r="H4" s="449"/>
      <c r="I4" s="449"/>
      <c r="J4" s="449" t="s">
        <v>39</v>
      </c>
      <c r="K4" s="449"/>
      <c r="L4" s="449" t="s">
        <v>40</v>
      </c>
      <c r="M4" s="449"/>
      <c r="N4" s="449" t="s">
        <v>41</v>
      </c>
      <c r="O4" s="449"/>
      <c r="P4" s="449" t="s">
        <v>42</v>
      </c>
      <c r="Q4" s="449"/>
      <c r="R4" s="449" t="s">
        <v>43</v>
      </c>
      <c r="S4" s="449"/>
      <c r="T4" s="449"/>
      <c r="U4" s="449"/>
      <c r="V4" s="449"/>
      <c r="W4" s="449"/>
      <c r="X4" s="449"/>
      <c r="Y4" s="449"/>
      <c r="Z4" s="449" t="s">
        <v>44</v>
      </c>
      <c r="AA4" s="449"/>
      <c r="AB4" s="477"/>
      <c r="AC4" s="478"/>
    </row>
    <row r="5" spans="2:29" ht="24.75" customHeight="1">
      <c r="B5" s="465"/>
      <c r="C5" s="466"/>
      <c r="D5" s="470"/>
      <c r="E5" s="471"/>
      <c r="F5" s="473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77"/>
      <c r="AC5" s="478"/>
    </row>
    <row r="6" spans="2:29" ht="24.75" customHeight="1">
      <c r="B6" s="465"/>
      <c r="C6" s="466"/>
      <c r="D6" s="472"/>
      <c r="E6" s="275"/>
      <c r="F6" s="282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479"/>
      <c r="AC6" s="480"/>
    </row>
    <row r="7" spans="2:29" ht="24.75" customHeight="1">
      <c r="B7" s="465"/>
      <c r="C7" s="466"/>
      <c r="D7" s="173" t="s">
        <v>21</v>
      </c>
      <c r="E7" s="474" t="s">
        <v>20</v>
      </c>
      <c r="F7" s="183" t="s">
        <v>21</v>
      </c>
      <c r="G7" s="447" t="s">
        <v>20</v>
      </c>
      <c r="H7" s="175" t="s">
        <v>21</v>
      </c>
      <c r="I7" s="447" t="s">
        <v>20</v>
      </c>
      <c r="J7" s="174" t="s">
        <v>21</v>
      </c>
      <c r="K7" s="447" t="s">
        <v>20</v>
      </c>
      <c r="L7" s="173" t="s">
        <v>21</v>
      </c>
      <c r="M7" s="447" t="s">
        <v>20</v>
      </c>
      <c r="N7" s="173" t="s">
        <v>21</v>
      </c>
      <c r="O7" s="447" t="s">
        <v>20</v>
      </c>
      <c r="P7" s="173" t="s">
        <v>21</v>
      </c>
      <c r="Q7" s="447" t="s">
        <v>20</v>
      </c>
      <c r="R7" s="174" t="s">
        <v>21</v>
      </c>
      <c r="S7" s="447" t="s">
        <v>20</v>
      </c>
      <c r="T7" s="174" t="s">
        <v>21</v>
      </c>
      <c r="U7" s="447" t="s">
        <v>20</v>
      </c>
      <c r="V7" s="174" t="s">
        <v>21</v>
      </c>
      <c r="W7" s="447" t="s">
        <v>20</v>
      </c>
      <c r="X7" s="174" t="s">
        <v>21</v>
      </c>
      <c r="Y7" s="447" t="s">
        <v>20</v>
      </c>
      <c r="Z7" s="173" t="s">
        <v>21</v>
      </c>
      <c r="AA7" s="447" t="s">
        <v>20</v>
      </c>
      <c r="AB7" s="173" t="s">
        <v>21</v>
      </c>
      <c r="AC7" s="483" t="s">
        <v>20</v>
      </c>
    </row>
    <row r="8" spans="2:29" ht="24.75" customHeight="1" thickBot="1">
      <c r="B8" s="467"/>
      <c r="C8" s="468"/>
      <c r="D8" s="176" t="s">
        <v>22</v>
      </c>
      <c r="E8" s="475"/>
      <c r="F8" s="184" t="s">
        <v>22</v>
      </c>
      <c r="G8" s="462"/>
      <c r="H8" s="176" t="s">
        <v>22</v>
      </c>
      <c r="I8" s="462"/>
      <c r="J8" s="177" t="s">
        <v>22</v>
      </c>
      <c r="K8" s="462"/>
      <c r="L8" s="176" t="s">
        <v>22</v>
      </c>
      <c r="M8" s="462"/>
      <c r="N8" s="176" t="s">
        <v>22</v>
      </c>
      <c r="O8" s="462"/>
      <c r="P8" s="176" t="s">
        <v>22</v>
      </c>
      <c r="Q8" s="462"/>
      <c r="R8" s="177" t="s">
        <v>22</v>
      </c>
      <c r="S8" s="448"/>
      <c r="T8" s="177" t="s">
        <v>22</v>
      </c>
      <c r="U8" s="448"/>
      <c r="V8" s="177" t="s">
        <v>22</v>
      </c>
      <c r="W8" s="448"/>
      <c r="X8" s="177" t="s">
        <v>22</v>
      </c>
      <c r="Y8" s="448"/>
      <c r="Z8" s="176" t="s">
        <v>22</v>
      </c>
      <c r="AA8" s="462"/>
      <c r="AB8" s="176" t="s">
        <v>22</v>
      </c>
      <c r="AC8" s="484"/>
    </row>
    <row r="9" spans="2:29" ht="24.75" customHeight="1" thickTop="1">
      <c r="B9" s="294" t="s">
        <v>14</v>
      </c>
      <c r="C9" s="295"/>
      <c r="D9" s="178">
        <v>922</v>
      </c>
      <c r="E9" s="158">
        <v>100</v>
      </c>
      <c r="F9" s="157">
        <v>245</v>
      </c>
      <c r="G9" s="179">
        <v>26.572668112798265</v>
      </c>
      <c r="H9" s="157">
        <v>137</v>
      </c>
      <c r="I9" s="159">
        <v>14.859002169197398</v>
      </c>
      <c r="J9" s="160">
        <v>61</v>
      </c>
      <c r="K9" s="179">
        <v>6.616052060737527</v>
      </c>
      <c r="L9" s="157">
        <v>138</v>
      </c>
      <c r="M9" s="179">
        <v>14.967462039045554</v>
      </c>
      <c r="N9" s="160">
        <v>40</v>
      </c>
      <c r="O9" s="179">
        <v>4.3383947939262475</v>
      </c>
      <c r="P9" s="160">
        <v>81</v>
      </c>
      <c r="Q9" s="159">
        <v>8.785249457700651</v>
      </c>
      <c r="R9" s="160">
        <v>293</v>
      </c>
      <c r="S9" s="179">
        <v>31.77874186550976</v>
      </c>
      <c r="T9" s="193">
        <v>350</v>
      </c>
      <c r="U9" s="179">
        <v>37.960954446854664</v>
      </c>
      <c r="V9" s="193">
        <v>110</v>
      </c>
      <c r="W9" s="179">
        <v>11.93058568329718</v>
      </c>
      <c r="X9" s="193">
        <v>16</v>
      </c>
      <c r="Y9" s="179">
        <v>1.735357917570499</v>
      </c>
      <c r="Z9" s="157">
        <v>88</v>
      </c>
      <c r="AA9" s="179">
        <v>9.544468546637743</v>
      </c>
      <c r="AB9" s="160">
        <v>58</v>
      </c>
      <c r="AC9" s="188">
        <v>6.290672451193059</v>
      </c>
    </row>
    <row r="10" spans="2:29" ht="24.75" customHeight="1">
      <c r="B10" s="249" t="s">
        <v>19</v>
      </c>
      <c r="C10" s="83" t="s">
        <v>0</v>
      </c>
      <c r="D10" s="185">
        <v>133</v>
      </c>
      <c r="E10" s="154">
        <v>14.425162689804772</v>
      </c>
      <c r="F10" s="153">
        <v>43</v>
      </c>
      <c r="G10" s="180">
        <v>32.330827067669176</v>
      </c>
      <c r="H10" s="153">
        <v>19</v>
      </c>
      <c r="I10" s="155">
        <v>14.285714285714286</v>
      </c>
      <c r="J10" s="156">
        <v>7</v>
      </c>
      <c r="K10" s="180">
        <v>5.2631578947368425</v>
      </c>
      <c r="L10" s="153">
        <v>28</v>
      </c>
      <c r="M10" s="180">
        <v>21.05263157894737</v>
      </c>
      <c r="N10" s="156">
        <v>3</v>
      </c>
      <c r="O10" s="180">
        <v>2.255639097744361</v>
      </c>
      <c r="P10" s="156">
        <v>9</v>
      </c>
      <c r="Q10" s="155">
        <v>6.7669172932330826</v>
      </c>
      <c r="R10" s="156">
        <v>60</v>
      </c>
      <c r="S10" s="180">
        <v>45.11278195488722</v>
      </c>
      <c r="T10" s="194">
        <v>69</v>
      </c>
      <c r="U10" s="180">
        <v>51.8796992481203</v>
      </c>
      <c r="V10" s="194">
        <v>32</v>
      </c>
      <c r="W10" s="180">
        <v>24.06015037593985</v>
      </c>
      <c r="X10" s="194">
        <v>2</v>
      </c>
      <c r="Y10" s="180">
        <v>1.5037593984962405</v>
      </c>
      <c r="Z10" s="153">
        <v>11</v>
      </c>
      <c r="AA10" s="180">
        <v>8.270676691729323</v>
      </c>
      <c r="AB10" s="156">
        <v>7</v>
      </c>
      <c r="AC10" s="189">
        <v>5.2631578947368425</v>
      </c>
    </row>
    <row r="11" spans="2:29" ht="24.75" customHeight="1">
      <c r="B11" s="262"/>
      <c r="C11" s="84" t="s">
        <v>1</v>
      </c>
      <c r="D11" s="186">
        <v>121</v>
      </c>
      <c r="E11" s="150">
        <v>13.123644251626898</v>
      </c>
      <c r="F11" s="149">
        <v>39</v>
      </c>
      <c r="G11" s="181">
        <v>32.231404958677686</v>
      </c>
      <c r="H11" s="149">
        <v>24</v>
      </c>
      <c r="I11" s="151">
        <v>19.834710743801654</v>
      </c>
      <c r="J11" s="152">
        <v>8</v>
      </c>
      <c r="K11" s="181">
        <v>6.6115702479338845</v>
      </c>
      <c r="L11" s="149">
        <v>31</v>
      </c>
      <c r="M11" s="181">
        <v>25.619834710743802</v>
      </c>
      <c r="N11" s="152">
        <v>26</v>
      </c>
      <c r="O11" s="181">
        <v>21.487603305785125</v>
      </c>
      <c r="P11" s="152">
        <v>12</v>
      </c>
      <c r="Q11" s="151">
        <v>9.917355371900827</v>
      </c>
      <c r="R11" s="152">
        <v>45</v>
      </c>
      <c r="S11" s="181">
        <v>37.1900826446281</v>
      </c>
      <c r="T11" s="195">
        <v>45</v>
      </c>
      <c r="U11" s="181">
        <v>37.1900826446281</v>
      </c>
      <c r="V11" s="195">
        <v>13</v>
      </c>
      <c r="W11" s="181">
        <v>10.743801652892563</v>
      </c>
      <c r="X11" s="195">
        <v>2</v>
      </c>
      <c r="Y11" s="181">
        <v>1.6528925619834711</v>
      </c>
      <c r="Z11" s="149">
        <v>8</v>
      </c>
      <c r="AA11" s="181">
        <v>6.6115702479338845</v>
      </c>
      <c r="AB11" s="152">
        <v>8</v>
      </c>
      <c r="AC11" s="190">
        <v>6.6115702479338845</v>
      </c>
    </row>
    <row r="12" spans="2:29" ht="24.75" customHeight="1">
      <c r="B12" s="262"/>
      <c r="C12" s="145" t="s">
        <v>51</v>
      </c>
      <c r="D12" s="186">
        <v>24</v>
      </c>
      <c r="E12" s="150">
        <v>2.6030368763557483</v>
      </c>
      <c r="F12" s="149">
        <v>4</v>
      </c>
      <c r="G12" s="181">
        <v>16.666666666666668</v>
      </c>
      <c r="H12" s="149">
        <v>3</v>
      </c>
      <c r="I12" s="151">
        <v>12.5</v>
      </c>
      <c r="J12" s="152">
        <v>1</v>
      </c>
      <c r="K12" s="181">
        <v>4.166666666666667</v>
      </c>
      <c r="L12" s="149">
        <v>5</v>
      </c>
      <c r="M12" s="181">
        <v>20.833333333333332</v>
      </c>
      <c r="N12" s="152">
        <v>3</v>
      </c>
      <c r="O12" s="181">
        <v>12.5</v>
      </c>
      <c r="P12" s="152">
        <v>2</v>
      </c>
      <c r="Q12" s="151">
        <v>8.333333333333334</v>
      </c>
      <c r="R12" s="152">
        <v>6</v>
      </c>
      <c r="S12" s="181">
        <v>25</v>
      </c>
      <c r="T12" s="195">
        <v>8</v>
      </c>
      <c r="U12" s="181">
        <v>33.333333333333336</v>
      </c>
      <c r="V12" s="195">
        <v>4</v>
      </c>
      <c r="W12" s="181">
        <v>16.666666666666668</v>
      </c>
      <c r="X12" s="195">
        <v>0</v>
      </c>
      <c r="Y12" s="181">
        <v>0</v>
      </c>
      <c r="Z12" s="149">
        <v>1</v>
      </c>
      <c r="AA12" s="181">
        <v>4.166666666666667</v>
      </c>
      <c r="AB12" s="152">
        <v>3</v>
      </c>
      <c r="AC12" s="190">
        <v>12.5</v>
      </c>
    </row>
    <row r="13" spans="2:29" ht="24.75" customHeight="1">
      <c r="B13" s="262"/>
      <c r="C13" s="215" t="s">
        <v>148</v>
      </c>
      <c r="D13" s="186">
        <v>67</v>
      </c>
      <c r="E13" s="150">
        <v>7.266811279826464</v>
      </c>
      <c r="F13" s="149">
        <v>25</v>
      </c>
      <c r="G13" s="181">
        <v>37.3134328358209</v>
      </c>
      <c r="H13" s="149">
        <v>10</v>
      </c>
      <c r="I13" s="151">
        <v>14.925373134328359</v>
      </c>
      <c r="J13" s="152">
        <v>1</v>
      </c>
      <c r="K13" s="181">
        <v>1.492537313432836</v>
      </c>
      <c r="L13" s="149">
        <v>6</v>
      </c>
      <c r="M13" s="181">
        <v>8.955223880597014</v>
      </c>
      <c r="N13" s="152">
        <v>2</v>
      </c>
      <c r="O13" s="181">
        <v>2.985074626865672</v>
      </c>
      <c r="P13" s="152">
        <v>8</v>
      </c>
      <c r="Q13" s="151">
        <v>11.940298507462687</v>
      </c>
      <c r="R13" s="152">
        <v>26</v>
      </c>
      <c r="S13" s="181">
        <v>38.80597014925373</v>
      </c>
      <c r="T13" s="195">
        <v>30</v>
      </c>
      <c r="U13" s="181">
        <v>44.776119402985074</v>
      </c>
      <c r="V13" s="195">
        <v>12</v>
      </c>
      <c r="W13" s="181">
        <v>17.91044776119403</v>
      </c>
      <c r="X13" s="195">
        <v>1</v>
      </c>
      <c r="Y13" s="181">
        <v>1.492537313432836</v>
      </c>
      <c r="Z13" s="149">
        <v>5</v>
      </c>
      <c r="AA13" s="181">
        <v>7.462686567164179</v>
      </c>
      <c r="AB13" s="152">
        <v>3</v>
      </c>
      <c r="AC13" s="190">
        <v>4.477611940298507</v>
      </c>
    </row>
    <row r="14" spans="2:29" ht="24.75" customHeight="1">
      <c r="B14" s="262"/>
      <c r="C14" s="215" t="s">
        <v>149</v>
      </c>
      <c r="D14" s="186">
        <v>192</v>
      </c>
      <c r="E14" s="150">
        <v>20.824295010845987</v>
      </c>
      <c r="F14" s="149">
        <v>48</v>
      </c>
      <c r="G14" s="181">
        <v>25</v>
      </c>
      <c r="H14" s="149">
        <v>36</v>
      </c>
      <c r="I14" s="151">
        <v>18.75</v>
      </c>
      <c r="J14" s="152">
        <v>16</v>
      </c>
      <c r="K14" s="181">
        <v>8.333333333333334</v>
      </c>
      <c r="L14" s="149">
        <v>33</v>
      </c>
      <c r="M14" s="181">
        <v>17.1875</v>
      </c>
      <c r="N14" s="152">
        <v>3</v>
      </c>
      <c r="O14" s="181">
        <v>1.5625</v>
      </c>
      <c r="P14" s="152">
        <v>16</v>
      </c>
      <c r="Q14" s="151">
        <v>8.333333333333334</v>
      </c>
      <c r="R14" s="152">
        <v>51</v>
      </c>
      <c r="S14" s="181">
        <v>26.5625</v>
      </c>
      <c r="T14" s="195">
        <v>66</v>
      </c>
      <c r="U14" s="181">
        <v>34.375</v>
      </c>
      <c r="V14" s="195">
        <v>19</v>
      </c>
      <c r="W14" s="181">
        <v>9.895833333333334</v>
      </c>
      <c r="X14" s="195">
        <v>3</v>
      </c>
      <c r="Y14" s="181">
        <v>1.5625</v>
      </c>
      <c r="Z14" s="149">
        <v>21</v>
      </c>
      <c r="AA14" s="181">
        <v>10.9375</v>
      </c>
      <c r="AB14" s="152">
        <v>11</v>
      </c>
      <c r="AC14" s="190">
        <v>5.729166666666667</v>
      </c>
    </row>
    <row r="15" spans="2:29" ht="24.75" customHeight="1">
      <c r="B15" s="262"/>
      <c r="C15" s="215" t="s">
        <v>150</v>
      </c>
      <c r="D15" s="186">
        <v>34</v>
      </c>
      <c r="E15" s="150">
        <v>3.6876355748373104</v>
      </c>
      <c r="F15" s="149">
        <v>5</v>
      </c>
      <c r="G15" s="181">
        <v>14.705882352941176</v>
      </c>
      <c r="H15" s="149">
        <v>4</v>
      </c>
      <c r="I15" s="151">
        <v>11.764705882352942</v>
      </c>
      <c r="J15" s="152">
        <v>4</v>
      </c>
      <c r="K15" s="181">
        <v>11.764705882352942</v>
      </c>
      <c r="L15" s="149">
        <v>1</v>
      </c>
      <c r="M15" s="181">
        <v>2.9411764705882355</v>
      </c>
      <c r="N15" s="152">
        <v>0</v>
      </c>
      <c r="O15" s="181">
        <v>0</v>
      </c>
      <c r="P15" s="152">
        <v>1</v>
      </c>
      <c r="Q15" s="151">
        <v>2.9411764705882355</v>
      </c>
      <c r="R15" s="152">
        <v>3</v>
      </c>
      <c r="S15" s="181">
        <v>8.823529411764707</v>
      </c>
      <c r="T15" s="195">
        <v>15</v>
      </c>
      <c r="U15" s="181">
        <v>44.11764705882353</v>
      </c>
      <c r="V15" s="195">
        <v>1</v>
      </c>
      <c r="W15" s="181">
        <v>2.9411764705882355</v>
      </c>
      <c r="X15" s="195">
        <v>0</v>
      </c>
      <c r="Y15" s="181">
        <v>0</v>
      </c>
      <c r="Z15" s="149">
        <v>5</v>
      </c>
      <c r="AA15" s="181">
        <v>14.705882352941176</v>
      </c>
      <c r="AB15" s="152">
        <v>2</v>
      </c>
      <c r="AC15" s="190">
        <v>5.882352941176471</v>
      </c>
    </row>
    <row r="16" spans="2:29" ht="24.75" customHeight="1">
      <c r="B16" s="262"/>
      <c r="C16" s="216" t="s">
        <v>151</v>
      </c>
      <c r="D16" s="186">
        <v>9</v>
      </c>
      <c r="E16" s="150">
        <v>0.9761388286334056</v>
      </c>
      <c r="F16" s="149">
        <v>3</v>
      </c>
      <c r="G16" s="181">
        <v>33.333333333333336</v>
      </c>
      <c r="H16" s="149">
        <v>3</v>
      </c>
      <c r="I16" s="151">
        <v>33.333333333333336</v>
      </c>
      <c r="J16" s="152">
        <v>0</v>
      </c>
      <c r="K16" s="181">
        <v>0</v>
      </c>
      <c r="L16" s="149">
        <v>2</v>
      </c>
      <c r="M16" s="181">
        <v>22.22222222222222</v>
      </c>
      <c r="N16" s="152">
        <v>0</v>
      </c>
      <c r="O16" s="181">
        <v>0</v>
      </c>
      <c r="P16" s="152">
        <v>0</v>
      </c>
      <c r="Q16" s="151">
        <v>0</v>
      </c>
      <c r="R16" s="152">
        <v>5</v>
      </c>
      <c r="S16" s="181">
        <v>55.55555555555556</v>
      </c>
      <c r="T16" s="195">
        <v>5</v>
      </c>
      <c r="U16" s="181">
        <v>55.55555555555556</v>
      </c>
      <c r="V16" s="195">
        <v>1</v>
      </c>
      <c r="W16" s="181">
        <v>11.11111111111111</v>
      </c>
      <c r="X16" s="195">
        <v>0</v>
      </c>
      <c r="Y16" s="181">
        <v>0</v>
      </c>
      <c r="Z16" s="149">
        <v>1</v>
      </c>
      <c r="AA16" s="181">
        <v>11.11111111111111</v>
      </c>
      <c r="AB16" s="152">
        <v>1</v>
      </c>
      <c r="AC16" s="190">
        <v>11.11111111111111</v>
      </c>
    </row>
    <row r="17" spans="2:29" ht="24.75" customHeight="1">
      <c r="B17" s="250"/>
      <c r="C17" s="216" t="s">
        <v>145</v>
      </c>
      <c r="D17" s="186">
        <v>39</v>
      </c>
      <c r="E17" s="150">
        <v>4.2299349240780915</v>
      </c>
      <c r="F17" s="149">
        <v>13</v>
      </c>
      <c r="G17" s="181">
        <v>33.333333333333336</v>
      </c>
      <c r="H17" s="149">
        <v>5</v>
      </c>
      <c r="I17" s="151">
        <v>12.820512820512821</v>
      </c>
      <c r="J17" s="152">
        <v>5</v>
      </c>
      <c r="K17" s="181">
        <v>12.820512820512821</v>
      </c>
      <c r="L17" s="149">
        <v>7</v>
      </c>
      <c r="M17" s="181">
        <v>17.94871794871795</v>
      </c>
      <c r="N17" s="152">
        <v>1</v>
      </c>
      <c r="O17" s="181">
        <v>2.5641025641025643</v>
      </c>
      <c r="P17" s="152">
        <v>3</v>
      </c>
      <c r="Q17" s="151">
        <v>7.6923076923076925</v>
      </c>
      <c r="R17" s="152">
        <v>13</v>
      </c>
      <c r="S17" s="181">
        <v>33.333333333333336</v>
      </c>
      <c r="T17" s="195">
        <v>19</v>
      </c>
      <c r="U17" s="181">
        <v>48.717948717948715</v>
      </c>
      <c r="V17" s="195">
        <v>8</v>
      </c>
      <c r="W17" s="181">
        <v>20.512820512820515</v>
      </c>
      <c r="X17" s="195">
        <v>1</v>
      </c>
      <c r="Y17" s="181">
        <v>2.5641025641025643</v>
      </c>
      <c r="Z17" s="149">
        <v>7</v>
      </c>
      <c r="AA17" s="181">
        <v>17.94871794871795</v>
      </c>
      <c r="AB17" s="152">
        <v>1</v>
      </c>
      <c r="AC17" s="190">
        <v>2.5641025641025643</v>
      </c>
    </row>
    <row r="18" spans="2:29" ht="24.75" customHeight="1">
      <c r="B18" s="250"/>
      <c r="C18" s="216" t="s">
        <v>146</v>
      </c>
      <c r="D18" s="186">
        <v>59</v>
      </c>
      <c r="E18" s="150">
        <v>6.399132321041215</v>
      </c>
      <c r="F18" s="149">
        <v>18</v>
      </c>
      <c r="G18" s="181">
        <v>30.508474576271187</v>
      </c>
      <c r="H18" s="149">
        <v>8</v>
      </c>
      <c r="I18" s="151">
        <v>13.559322033898304</v>
      </c>
      <c r="J18" s="152">
        <v>6</v>
      </c>
      <c r="K18" s="181">
        <v>10.169491525423728</v>
      </c>
      <c r="L18" s="149">
        <v>9</v>
      </c>
      <c r="M18" s="181">
        <v>15.254237288135593</v>
      </c>
      <c r="N18" s="152">
        <v>0</v>
      </c>
      <c r="O18" s="181">
        <v>0</v>
      </c>
      <c r="P18" s="152">
        <v>11</v>
      </c>
      <c r="Q18" s="151">
        <v>18.64406779661017</v>
      </c>
      <c r="R18" s="152">
        <v>21</v>
      </c>
      <c r="S18" s="181">
        <v>35.59322033898305</v>
      </c>
      <c r="T18" s="195">
        <v>25</v>
      </c>
      <c r="U18" s="181">
        <v>42.3728813559322</v>
      </c>
      <c r="V18" s="195">
        <v>10</v>
      </c>
      <c r="W18" s="181">
        <v>16.949152542372882</v>
      </c>
      <c r="X18" s="195">
        <v>3</v>
      </c>
      <c r="Y18" s="181">
        <v>5.084745762711864</v>
      </c>
      <c r="Z18" s="149">
        <v>6</v>
      </c>
      <c r="AA18" s="181">
        <v>10.169491525423728</v>
      </c>
      <c r="AB18" s="152">
        <v>1</v>
      </c>
      <c r="AC18" s="190">
        <v>1.694915254237288</v>
      </c>
    </row>
    <row r="19" spans="2:29" ht="24.75" customHeight="1">
      <c r="B19" s="250"/>
      <c r="C19" s="216" t="s">
        <v>147</v>
      </c>
      <c r="D19" s="186">
        <v>22</v>
      </c>
      <c r="E19" s="150">
        <v>2.386117136659436</v>
      </c>
      <c r="F19" s="149">
        <v>5</v>
      </c>
      <c r="G19" s="181">
        <v>22.727272727272727</v>
      </c>
      <c r="H19" s="149">
        <v>2</v>
      </c>
      <c r="I19" s="151">
        <v>9.090909090909092</v>
      </c>
      <c r="J19" s="152">
        <v>2</v>
      </c>
      <c r="K19" s="181">
        <v>9.090909090909092</v>
      </c>
      <c r="L19" s="149">
        <v>0</v>
      </c>
      <c r="M19" s="181">
        <v>0</v>
      </c>
      <c r="N19" s="152">
        <v>0</v>
      </c>
      <c r="O19" s="181">
        <v>0</v>
      </c>
      <c r="P19" s="152">
        <v>5</v>
      </c>
      <c r="Q19" s="151">
        <v>22.727272727272727</v>
      </c>
      <c r="R19" s="152">
        <v>4</v>
      </c>
      <c r="S19" s="181">
        <v>18.181818181818183</v>
      </c>
      <c r="T19" s="195">
        <v>4</v>
      </c>
      <c r="U19" s="181">
        <v>18.181818181818183</v>
      </c>
      <c r="V19" s="195">
        <v>1</v>
      </c>
      <c r="W19" s="181">
        <v>4.545454545454546</v>
      </c>
      <c r="X19" s="195">
        <v>0</v>
      </c>
      <c r="Y19" s="181">
        <v>0</v>
      </c>
      <c r="Z19" s="149">
        <v>2</v>
      </c>
      <c r="AA19" s="181">
        <v>9.090909090909092</v>
      </c>
      <c r="AB19" s="152">
        <v>2</v>
      </c>
      <c r="AC19" s="190">
        <v>9.090909090909092</v>
      </c>
    </row>
    <row r="20" spans="2:29" ht="24.75" customHeight="1">
      <c r="B20" s="250"/>
      <c r="C20" s="216" t="s">
        <v>152</v>
      </c>
      <c r="D20" s="186">
        <v>43</v>
      </c>
      <c r="E20" s="150">
        <v>4.663774403470716</v>
      </c>
      <c r="F20" s="149">
        <v>14</v>
      </c>
      <c r="G20" s="181">
        <v>32.55813953488372</v>
      </c>
      <c r="H20" s="149">
        <v>3</v>
      </c>
      <c r="I20" s="151">
        <v>6.976744186046512</v>
      </c>
      <c r="J20" s="152">
        <v>3</v>
      </c>
      <c r="K20" s="181">
        <v>6.976744186046512</v>
      </c>
      <c r="L20" s="149">
        <v>2</v>
      </c>
      <c r="M20" s="181">
        <v>4.651162790697675</v>
      </c>
      <c r="N20" s="152">
        <v>0</v>
      </c>
      <c r="O20" s="181">
        <v>0</v>
      </c>
      <c r="P20" s="152">
        <v>2</v>
      </c>
      <c r="Q20" s="151">
        <v>4.651162790697675</v>
      </c>
      <c r="R20" s="152">
        <v>10</v>
      </c>
      <c r="S20" s="181">
        <v>23.25581395348837</v>
      </c>
      <c r="T20" s="195">
        <v>12</v>
      </c>
      <c r="U20" s="181">
        <v>27.906976744186046</v>
      </c>
      <c r="V20" s="195">
        <v>1</v>
      </c>
      <c r="W20" s="181">
        <v>2.3255813953488373</v>
      </c>
      <c r="X20" s="195">
        <v>0</v>
      </c>
      <c r="Y20" s="181">
        <v>0</v>
      </c>
      <c r="Z20" s="149">
        <v>5</v>
      </c>
      <c r="AA20" s="181">
        <v>11.627906976744185</v>
      </c>
      <c r="AB20" s="152">
        <v>2</v>
      </c>
      <c r="AC20" s="190">
        <v>4.651162790697675</v>
      </c>
    </row>
    <row r="21" spans="2:29" ht="24.75" customHeight="1">
      <c r="B21" s="250"/>
      <c r="C21" s="84" t="s">
        <v>52</v>
      </c>
      <c r="D21" s="186">
        <v>104</v>
      </c>
      <c r="E21" s="150">
        <v>11.279826464208243</v>
      </c>
      <c r="F21" s="149">
        <v>15</v>
      </c>
      <c r="G21" s="181">
        <v>14.423076923076923</v>
      </c>
      <c r="H21" s="149">
        <v>7</v>
      </c>
      <c r="I21" s="151">
        <v>6.730769230769231</v>
      </c>
      <c r="J21" s="152">
        <v>5</v>
      </c>
      <c r="K21" s="181">
        <v>4.8076923076923075</v>
      </c>
      <c r="L21" s="149">
        <v>3</v>
      </c>
      <c r="M21" s="181">
        <v>2.8846153846153846</v>
      </c>
      <c r="N21" s="152">
        <v>1</v>
      </c>
      <c r="O21" s="181">
        <v>0.9615384615384616</v>
      </c>
      <c r="P21" s="152">
        <v>5</v>
      </c>
      <c r="Q21" s="151">
        <v>4.8076923076923075</v>
      </c>
      <c r="R21" s="152">
        <v>20</v>
      </c>
      <c r="S21" s="181">
        <v>19.23076923076923</v>
      </c>
      <c r="T21" s="195">
        <v>23</v>
      </c>
      <c r="U21" s="181">
        <v>22.115384615384617</v>
      </c>
      <c r="V21" s="195">
        <v>2</v>
      </c>
      <c r="W21" s="181">
        <v>1.9230769230769231</v>
      </c>
      <c r="X21" s="195">
        <v>1</v>
      </c>
      <c r="Y21" s="181">
        <v>0.9615384615384616</v>
      </c>
      <c r="Z21" s="149">
        <v>12</v>
      </c>
      <c r="AA21" s="181">
        <v>11.538461538461538</v>
      </c>
      <c r="AB21" s="152">
        <v>15</v>
      </c>
      <c r="AC21" s="190">
        <v>14.423076923076923</v>
      </c>
    </row>
    <row r="22" spans="2:29" ht="24.75" customHeight="1">
      <c r="B22" s="250"/>
      <c r="C22" s="84" t="s">
        <v>53</v>
      </c>
      <c r="D22" s="186">
        <v>73</v>
      </c>
      <c r="E22" s="150">
        <v>7.917570498915401</v>
      </c>
      <c r="F22" s="149">
        <v>12</v>
      </c>
      <c r="G22" s="181">
        <v>16.438356164383563</v>
      </c>
      <c r="H22" s="149">
        <v>12</v>
      </c>
      <c r="I22" s="151">
        <v>16.438356164383563</v>
      </c>
      <c r="J22" s="152">
        <v>3</v>
      </c>
      <c r="K22" s="181">
        <v>4.109589041095891</v>
      </c>
      <c r="L22" s="149">
        <v>10</v>
      </c>
      <c r="M22" s="181">
        <v>13.698630136986301</v>
      </c>
      <c r="N22" s="152">
        <v>1</v>
      </c>
      <c r="O22" s="181">
        <v>1.36986301369863</v>
      </c>
      <c r="P22" s="152">
        <v>7</v>
      </c>
      <c r="Q22" s="151">
        <v>9.58904109589041</v>
      </c>
      <c r="R22" s="152">
        <v>29</v>
      </c>
      <c r="S22" s="181">
        <v>39.726027397260275</v>
      </c>
      <c r="T22" s="195">
        <v>28</v>
      </c>
      <c r="U22" s="181">
        <v>38.35616438356164</v>
      </c>
      <c r="V22" s="195">
        <v>6</v>
      </c>
      <c r="W22" s="181">
        <v>8.219178082191782</v>
      </c>
      <c r="X22" s="195">
        <v>3</v>
      </c>
      <c r="Y22" s="181">
        <v>4.109589041095891</v>
      </c>
      <c r="Z22" s="149">
        <v>4</v>
      </c>
      <c r="AA22" s="181">
        <v>5.47945205479452</v>
      </c>
      <c r="AB22" s="152">
        <v>2</v>
      </c>
      <c r="AC22" s="190">
        <v>2.73972602739726</v>
      </c>
    </row>
    <row r="23" spans="2:29" ht="24.75" customHeight="1">
      <c r="B23" s="251"/>
      <c r="C23" s="217" t="s">
        <v>54</v>
      </c>
      <c r="D23" s="178">
        <v>2</v>
      </c>
      <c r="E23" s="158">
        <v>0.21691973969631237</v>
      </c>
      <c r="F23" s="157">
        <v>1</v>
      </c>
      <c r="G23" s="179">
        <v>50</v>
      </c>
      <c r="H23" s="157">
        <v>1</v>
      </c>
      <c r="I23" s="159">
        <v>50</v>
      </c>
      <c r="J23" s="160">
        <v>0</v>
      </c>
      <c r="K23" s="179">
        <v>0</v>
      </c>
      <c r="L23" s="157">
        <v>1</v>
      </c>
      <c r="M23" s="179">
        <v>50</v>
      </c>
      <c r="N23" s="160">
        <v>0</v>
      </c>
      <c r="O23" s="179">
        <v>0</v>
      </c>
      <c r="P23" s="160">
        <v>0</v>
      </c>
      <c r="Q23" s="159">
        <v>0</v>
      </c>
      <c r="R23" s="160">
        <v>0</v>
      </c>
      <c r="S23" s="179">
        <v>0</v>
      </c>
      <c r="T23" s="193">
        <v>1</v>
      </c>
      <c r="U23" s="179">
        <v>50</v>
      </c>
      <c r="V23" s="193">
        <v>0</v>
      </c>
      <c r="W23" s="179">
        <v>0</v>
      </c>
      <c r="X23" s="193">
        <v>0</v>
      </c>
      <c r="Y23" s="179">
        <v>0</v>
      </c>
      <c r="Z23" s="157">
        <v>0</v>
      </c>
      <c r="AA23" s="179">
        <v>0</v>
      </c>
      <c r="AB23" s="160">
        <v>0</v>
      </c>
      <c r="AC23" s="188">
        <v>0</v>
      </c>
    </row>
    <row r="24" spans="2:29" ht="24.75" customHeight="1">
      <c r="B24" s="49" t="s">
        <v>4</v>
      </c>
      <c r="C24" s="218" t="s">
        <v>153</v>
      </c>
      <c r="D24" s="185">
        <v>357</v>
      </c>
      <c r="E24" s="154">
        <v>38.72017353579176</v>
      </c>
      <c r="F24" s="153">
        <v>106</v>
      </c>
      <c r="G24" s="180">
        <v>29.69187675070028</v>
      </c>
      <c r="H24" s="153">
        <v>19</v>
      </c>
      <c r="I24" s="155">
        <v>5.322128851540616</v>
      </c>
      <c r="J24" s="156">
        <v>11</v>
      </c>
      <c r="K24" s="180">
        <v>3.081232492997199</v>
      </c>
      <c r="L24" s="153">
        <v>53</v>
      </c>
      <c r="M24" s="180">
        <v>14.84593837535014</v>
      </c>
      <c r="N24" s="156">
        <v>8</v>
      </c>
      <c r="O24" s="180">
        <v>2.2408963585434174</v>
      </c>
      <c r="P24" s="156">
        <v>35</v>
      </c>
      <c r="Q24" s="155">
        <v>9.803921568627452</v>
      </c>
      <c r="R24" s="156">
        <v>139</v>
      </c>
      <c r="S24" s="180">
        <v>38.93557422969187</v>
      </c>
      <c r="T24" s="194">
        <v>154</v>
      </c>
      <c r="U24" s="180">
        <v>43.13725490196079</v>
      </c>
      <c r="V24" s="194">
        <v>59</v>
      </c>
      <c r="W24" s="180">
        <v>16.526610644257705</v>
      </c>
      <c r="X24" s="194">
        <v>8</v>
      </c>
      <c r="Y24" s="180">
        <v>2.2408963585434174</v>
      </c>
      <c r="Z24" s="153">
        <v>30</v>
      </c>
      <c r="AA24" s="180">
        <v>8.403361344537815</v>
      </c>
      <c r="AB24" s="156">
        <v>21</v>
      </c>
      <c r="AC24" s="189">
        <v>5.882352941176471</v>
      </c>
    </row>
    <row r="25" spans="2:29" ht="24.75" customHeight="1">
      <c r="B25" s="44" t="s">
        <v>5</v>
      </c>
      <c r="C25" s="219" t="s">
        <v>154</v>
      </c>
      <c r="D25" s="186">
        <v>228</v>
      </c>
      <c r="E25" s="150">
        <v>24.72885032537961</v>
      </c>
      <c r="F25" s="149">
        <v>65</v>
      </c>
      <c r="G25" s="181">
        <v>28.50877192982456</v>
      </c>
      <c r="H25" s="149">
        <v>37</v>
      </c>
      <c r="I25" s="151">
        <v>16.228070175438596</v>
      </c>
      <c r="J25" s="152">
        <v>10</v>
      </c>
      <c r="K25" s="181">
        <v>4.385964912280702</v>
      </c>
      <c r="L25" s="149">
        <v>39</v>
      </c>
      <c r="M25" s="181">
        <v>17.105263157894736</v>
      </c>
      <c r="N25" s="152">
        <v>13</v>
      </c>
      <c r="O25" s="181">
        <v>5.701754385964913</v>
      </c>
      <c r="P25" s="152">
        <v>17</v>
      </c>
      <c r="Q25" s="151">
        <v>7.456140350877193</v>
      </c>
      <c r="R25" s="152">
        <v>91</v>
      </c>
      <c r="S25" s="181">
        <v>39.91228070175438</v>
      </c>
      <c r="T25" s="195">
        <v>100</v>
      </c>
      <c r="U25" s="181">
        <v>43.85964912280702</v>
      </c>
      <c r="V25" s="195">
        <v>25</v>
      </c>
      <c r="W25" s="181">
        <v>10.964912280701755</v>
      </c>
      <c r="X25" s="195">
        <v>4</v>
      </c>
      <c r="Y25" s="181">
        <v>1.7543859649122806</v>
      </c>
      <c r="Z25" s="149">
        <v>22</v>
      </c>
      <c r="AA25" s="181">
        <v>9.649122807017545</v>
      </c>
      <c r="AB25" s="152">
        <v>12</v>
      </c>
      <c r="AC25" s="190">
        <v>5.2631578947368425</v>
      </c>
    </row>
    <row r="26" spans="2:29" ht="24.75" customHeight="1">
      <c r="B26" s="44" t="s">
        <v>6</v>
      </c>
      <c r="C26" s="219" t="s">
        <v>7</v>
      </c>
      <c r="D26" s="186">
        <v>125</v>
      </c>
      <c r="E26" s="150">
        <v>13.557483731019524</v>
      </c>
      <c r="F26" s="149">
        <v>34</v>
      </c>
      <c r="G26" s="181">
        <v>27.2</v>
      </c>
      <c r="H26" s="149">
        <v>22</v>
      </c>
      <c r="I26" s="151">
        <v>17.6</v>
      </c>
      <c r="J26" s="152">
        <v>13</v>
      </c>
      <c r="K26" s="181">
        <v>10.4</v>
      </c>
      <c r="L26" s="149">
        <v>19</v>
      </c>
      <c r="M26" s="181">
        <v>15.2</v>
      </c>
      <c r="N26" s="152">
        <v>7</v>
      </c>
      <c r="O26" s="181">
        <v>5.6</v>
      </c>
      <c r="P26" s="152">
        <v>7</v>
      </c>
      <c r="Q26" s="151">
        <v>5.6</v>
      </c>
      <c r="R26" s="152">
        <v>30</v>
      </c>
      <c r="S26" s="181">
        <v>24</v>
      </c>
      <c r="T26" s="195">
        <v>38</v>
      </c>
      <c r="U26" s="181">
        <v>30.4</v>
      </c>
      <c r="V26" s="195">
        <v>14</v>
      </c>
      <c r="W26" s="181">
        <v>11.2</v>
      </c>
      <c r="X26" s="195">
        <v>1</v>
      </c>
      <c r="Y26" s="181">
        <v>0.8</v>
      </c>
      <c r="Z26" s="149">
        <v>11</v>
      </c>
      <c r="AA26" s="181">
        <v>8.8</v>
      </c>
      <c r="AB26" s="152">
        <v>11</v>
      </c>
      <c r="AC26" s="190">
        <v>8.8</v>
      </c>
    </row>
    <row r="27" spans="2:29" ht="24.75" customHeight="1">
      <c r="B27" s="43" t="s">
        <v>8</v>
      </c>
      <c r="C27" s="220" t="s">
        <v>9</v>
      </c>
      <c r="D27" s="178">
        <v>212</v>
      </c>
      <c r="E27" s="158">
        <v>22.99349240780911</v>
      </c>
      <c r="F27" s="157">
        <v>40</v>
      </c>
      <c r="G27" s="179">
        <v>18.867924528301888</v>
      </c>
      <c r="H27" s="157">
        <v>59</v>
      </c>
      <c r="I27" s="159">
        <v>27.830188679245282</v>
      </c>
      <c r="J27" s="160">
        <v>27</v>
      </c>
      <c r="K27" s="179">
        <v>12.735849056603774</v>
      </c>
      <c r="L27" s="157">
        <v>27</v>
      </c>
      <c r="M27" s="179">
        <v>12.735849056603774</v>
      </c>
      <c r="N27" s="160">
        <v>12</v>
      </c>
      <c r="O27" s="179">
        <v>5.660377358490566</v>
      </c>
      <c r="P27" s="160">
        <v>22</v>
      </c>
      <c r="Q27" s="159">
        <v>10.377358490566039</v>
      </c>
      <c r="R27" s="160">
        <v>33</v>
      </c>
      <c r="S27" s="179">
        <v>15.566037735849056</v>
      </c>
      <c r="T27" s="193">
        <v>58</v>
      </c>
      <c r="U27" s="179">
        <v>27.358490566037737</v>
      </c>
      <c r="V27" s="193">
        <v>12</v>
      </c>
      <c r="W27" s="179">
        <v>5.660377358490566</v>
      </c>
      <c r="X27" s="193">
        <v>3</v>
      </c>
      <c r="Y27" s="179">
        <v>1.4150943396226414</v>
      </c>
      <c r="Z27" s="157">
        <v>25</v>
      </c>
      <c r="AA27" s="179">
        <v>11.79245283018868</v>
      </c>
      <c r="AB27" s="160">
        <v>14</v>
      </c>
      <c r="AC27" s="188">
        <v>6.60377358490566</v>
      </c>
    </row>
    <row r="28" spans="2:29" ht="24.75" customHeight="1">
      <c r="B28" s="279" t="s">
        <v>57</v>
      </c>
      <c r="C28" s="85" t="s">
        <v>10</v>
      </c>
      <c r="D28" s="185">
        <v>708</v>
      </c>
      <c r="E28" s="154">
        <v>76.78958785249458</v>
      </c>
      <c r="F28" s="153">
        <v>196</v>
      </c>
      <c r="G28" s="180">
        <v>27.683615819209038</v>
      </c>
      <c r="H28" s="153">
        <v>89</v>
      </c>
      <c r="I28" s="155">
        <v>12.570621468926554</v>
      </c>
      <c r="J28" s="156">
        <v>36</v>
      </c>
      <c r="K28" s="180">
        <v>5.084745762711864</v>
      </c>
      <c r="L28" s="153">
        <v>103</v>
      </c>
      <c r="M28" s="180">
        <v>14.548022598870057</v>
      </c>
      <c r="N28" s="156">
        <v>23</v>
      </c>
      <c r="O28" s="180">
        <v>3.248587570621469</v>
      </c>
      <c r="P28" s="156">
        <v>62</v>
      </c>
      <c r="Q28" s="155">
        <v>8.757062146892656</v>
      </c>
      <c r="R28" s="156">
        <v>249</v>
      </c>
      <c r="S28" s="180">
        <v>35.16949152542373</v>
      </c>
      <c r="T28" s="194">
        <v>281</v>
      </c>
      <c r="U28" s="180">
        <v>39.68926553672316</v>
      </c>
      <c r="V28" s="194">
        <v>94</v>
      </c>
      <c r="W28" s="180">
        <v>13.27683615819209</v>
      </c>
      <c r="X28" s="194">
        <v>14</v>
      </c>
      <c r="Y28" s="180">
        <v>1.9774011299435028</v>
      </c>
      <c r="Z28" s="153">
        <v>67</v>
      </c>
      <c r="AA28" s="180">
        <v>9.463276836158192</v>
      </c>
      <c r="AB28" s="156">
        <v>42</v>
      </c>
      <c r="AC28" s="189">
        <v>5.932203389830509</v>
      </c>
    </row>
    <row r="29" spans="2:29" ht="24.75" customHeight="1">
      <c r="B29" s="280"/>
      <c r="C29" s="86" t="s">
        <v>11</v>
      </c>
      <c r="D29" s="178">
        <v>214</v>
      </c>
      <c r="E29" s="158">
        <v>23.210412147505423</v>
      </c>
      <c r="F29" s="157">
        <v>49</v>
      </c>
      <c r="G29" s="179">
        <v>22.897196261682243</v>
      </c>
      <c r="H29" s="157">
        <v>48</v>
      </c>
      <c r="I29" s="159">
        <v>22.429906542056074</v>
      </c>
      <c r="J29" s="160">
        <v>25</v>
      </c>
      <c r="K29" s="179">
        <v>11.682242990654206</v>
      </c>
      <c r="L29" s="157">
        <v>35</v>
      </c>
      <c r="M29" s="179">
        <v>16.35514018691589</v>
      </c>
      <c r="N29" s="160">
        <v>17</v>
      </c>
      <c r="O29" s="179">
        <v>7.94392523364486</v>
      </c>
      <c r="P29" s="160">
        <v>19</v>
      </c>
      <c r="Q29" s="159">
        <v>8.878504672897197</v>
      </c>
      <c r="R29" s="160">
        <v>44</v>
      </c>
      <c r="S29" s="179">
        <v>20.560747663551403</v>
      </c>
      <c r="T29" s="193">
        <v>69</v>
      </c>
      <c r="U29" s="179">
        <v>32.242990654205606</v>
      </c>
      <c r="V29" s="193">
        <v>16</v>
      </c>
      <c r="W29" s="179">
        <v>7.4766355140186915</v>
      </c>
      <c r="X29" s="193">
        <v>2</v>
      </c>
      <c r="Y29" s="179">
        <v>0.9345794392523364</v>
      </c>
      <c r="Z29" s="157">
        <v>21</v>
      </c>
      <c r="AA29" s="179">
        <v>9.813084112149532</v>
      </c>
      <c r="AB29" s="160">
        <v>16</v>
      </c>
      <c r="AC29" s="188">
        <v>7.4766355140186915</v>
      </c>
    </row>
    <row r="30" spans="2:29" ht="24.75" customHeight="1">
      <c r="B30" s="1" t="s">
        <v>17</v>
      </c>
      <c r="C30" s="85" t="s">
        <v>12</v>
      </c>
      <c r="D30" s="186">
        <v>184</v>
      </c>
      <c r="E30" s="150">
        <v>19.95661605206074</v>
      </c>
      <c r="F30" s="149">
        <v>32</v>
      </c>
      <c r="G30" s="181">
        <v>17.391304347826086</v>
      </c>
      <c r="H30" s="149">
        <v>43</v>
      </c>
      <c r="I30" s="151">
        <v>23.369565217391305</v>
      </c>
      <c r="J30" s="152">
        <v>28</v>
      </c>
      <c r="K30" s="181">
        <v>15.217391304347826</v>
      </c>
      <c r="L30" s="149">
        <v>22</v>
      </c>
      <c r="M30" s="181">
        <v>11.956521739130435</v>
      </c>
      <c r="N30" s="152">
        <v>10</v>
      </c>
      <c r="O30" s="181">
        <v>5.434782608695652</v>
      </c>
      <c r="P30" s="152">
        <v>16</v>
      </c>
      <c r="Q30" s="151">
        <v>8.695652173913043</v>
      </c>
      <c r="R30" s="152">
        <v>31</v>
      </c>
      <c r="S30" s="181">
        <v>16.847826086956523</v>
      </c>
      <c r="T30" s="195">
        <v>52</v>
      </c>
      <c r="U30" s="181">
        <v>28.26086956521739</v>
      </c>
      <c r="V30" s="195">
        <v>11</v>
      </c>
      <c r="W30" s="181">
        <v>5.978260869565218</v>
      </c>
      <c r="X30" s="195">
        <v>0</v>
      </c>
      <c r="Y30" s="181">
        <v>0</v>
      </c>
      <c r="Z30" s="149">
        <v>29</v>
      </c>
      <c r="AA30" s="181">
        <v>15.76086956521739</v>
      </c>
      <c r="AB30" s="152">
        <v>8</v>
      </c>
      <c r="AC30" s="190">
        <v>4.3478260869565215</v>
      </c>
    </row>
    <row r="31" spans="2:29" ht="24.75" customHeight="1" thickBot="1">
      <c r="B31" s="2" t="s">
        <v>18</v>
      </c>
      <c r="C31" s="87" t="s">
        <v>13</v>
      </c>
      <c r="D31" s="187">
        <v>738</v>
      </c>
      <c r="E31" s="162">
        <v>80.04338394793926</v>
      </c>
      <c r="F31" s="161">
        <v>213</v>
      </c>
      <c r="G31" s="182">
        <v>28.86178861788618</v>
      </c>
      <c r="H31" s="161">
        <v>94</v>
      </c>
      <c r="I31" s="163">
        <v>12.737127371273713</v>
      </c>
      <c r="J31" s="164">
        <v>33</v>
      </c>
      <c r="K31" s="182">
        <v>4.471544715447155</v>
      </c>
      <c r="L31" s="161">
        <v>116</v>
      </c>
      <c r="M31" s="182">
        <v>15.718157181571815</v>
      </c>
      <c r="N31" s="164">
        <v>30</v>
      </c>
      <c r="O31" s="182">
        <v>4.065040650406504</v>
      </c>
      <c r="P31" s="164">
        <v>65</v>
      </c>
      <c r="Q31" s="163">
        <v>8.807588075880759</v>
      </c>
      <c r="R31" s="164">
        <v>262</v>
      </c>
      <c r="S31" s="182">
        <v>35.50135501355014</v>
      </c>
      <c r="T31" s="196">
        <v>298</v>
      </c>
      <c r="U31" s="182">
        <v>40.37940379403794</v>
      </c>
      <c r="V31" s="196">
        <v>99</v>
      </c>
      <c r="W31" s="182">
        <v>13.414634146341463</v>
      </c>
      <c r="X31" s="196">
        <v>16</v>
      </c>
      <c r="Y31" s="182">
        <v>2.168021680216802</v>
      </c>
      <c r="Z31" s="161">
        <v>59</v>
      </c>
      <c r="AA31" s="182">
        <v>7.994579945799458</v>
      </c>
      <c r="AB31" s="164">
        <v>50</v>
      </c>
      <c r="AC31" s="191">
        <v>6.775067750677507</v>
      </c>
    </row>
  </sheetData>
  <sheetProtection/>
  <mergeCells count="31">
    <mergeCell ref="P3:Q6"/>
    <mergeCell ref="E7:E8"/>
    <mergeCell ref="K7:K8"/>
    <mergeCell ref="O7:O8"/>
    <mergeCell ref="AA7:AA8"/>
    <mergeCell ref="V3:W6"/>
    <mergeCell ref="T3:U6"/>
    <mergeCell ref="Z3:AA6"/>
    <mergeCell ref="F3:G6"/>
    <mergeCell ref="H3:I6"/>
    <mergeCell ref="J3:K6"/>
    <mergeCell ref="B28:B29"/>
    <mergeCell ref="B9:C9"/>
    <mergeCell ref="B10:B23"/>
    <mergeCell ref="Q7:Q8"/>
    <mergeCell ref="M7:M8"/>
    <mergeCell ref="S7:S8"/>
    <mergeCell ref="G7:G8"/>
    <mergeCell ref="B3:C8"/>
    <mergeCell ref="D3:E6"/>
    <mergeCell ref="I7:I8"/>
    <mergeCell ref="AA2:AC2"/>
    <mergeCell ref="AB3:AC6"/>
    <mergeCell ref="L3:M6"/>
    <mergeCell ref="R3:S6"/>
    <mergeCell ref="N3:O6"/>
    <mergeCell ref="W7:W8"/>
    <mergeCell ref="AC7:AC8"/>
    <mergeCell ref="U7:U8"/>
    <mergeCell ref="X3:Y6"/>
    <mergeCell ref="Y7:Y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zoomScale="75" zoomScaleNormal="75" zoomScalePageLayoutView="0" workbookViewId="0" topLeftCell="A1">
      <selection activeCell="H16" sqref="H16:H17"/>
    </sheetView>
  </sheetViews>
  <sheetFormatPr defaultColWidth="9.00390625" defaultRowHeight="16.5" customHeight="1"/>
  <cols>
    <col min="1" max="1" width="5.625" style="45" customWidth="1"/>
    <col min="2" max="2" width="6.625" style="45" customWidth="1"/>
    <col min="3" max="3" width="20.625" style="45" customWidth="1"/>
    <col min="4" max="13" width="11.625" style="45" customWidth="1"/>
    <col min="14" max="14" width="8.125" style="45" customWidth="1"/>
    <col min="15" max="16384" width="9.00390625" style="45" customWidth="1"/>
  </cols>
  <sheetData>
    <row r="1" ht="21" customHeight="1">
      <c r="B1" s="45" t="s">
        <v>178</v>
      </c>
    </row>
    <row r="2" spans="12:13" ht="21" customHeight="1" thickBot="1">
      <c r="L2" s="248" t="s">
        <v>50</v>
      </c>
      <c r="M2" s="248"/>
    </row>
    <row r="3" spans="2:13" ht="21" customHeight="1">
      <c r="B3" s="253" t="s">
        <v>105</v>
      </c>
      <c r="C3" s="443"/>
      <c r="D3" s="283" t="s">
        <v>33</v>
      </c>
      <c r="E3" s="540"/>
      <c r="F3" s="542" t="s">
        <v>115</v>
      </c>
      <c r="G3" s="543"/>
      <c r="H3" s="547" t="s">
        <v>116</v>
      </c>
      <c r="I3" s="547"/>
      <c r="J3" s="547"/>
      <c r="K3" s="547"/>
      <c r="L3" s="547"/>
      <c r="M3" s="548"/>
    </row>
    <row r="4" spans="2:13" ht="21" customHeight="1">
      <c r="B4" s="291"/>
      <c r="C4" s="444"/>
      <c r="D4" s="316"/>
      <c r="E4" s="541"/>
      <c r="F4" s="544"/>
      <c r="G4" s="545"/>
      <c r="H4" s="549" t="s">
        <v>117</v>
      </c>
      <c r="I4" s="549"/>
      <c r="J4" s="546" t="s">
        <v>118</v>
      </c>
      <c r="K4" s="546"/>
      <c r="L4" s="546" t="s">
        <v>142</v>
      </c>
      <c r="M4" s="550"/>
    </row>
    <row r="5" spans="2:13" ht="21" customHeight="1">
      <c r="B5" s="291"/>
      <c r="C5" s="444"/>
      <c r="D5" s="285"/>
      <c r="E5" s="332"/>
      <c r="F5" s="544"/>
      <c r="G5" s="545"/>
      <c r="H5" s="549"/>
      <c r="I5" s="549"/>
      <c r="J5" s="546"/>
      <c r="K5" s="546"/>
      <c r="L5" s="546"/>
      <c r="M5" s="550"/>
    </row>
    <row r="6" spans="2:13" ht="21" customHeight="1">
      <c r="B6" s="291"/>
      <c r="C6" s="444"/>
      <c r="D6" s="5" t="s">
        <v>21</v>
      </c>
      <c r="E6" s="292" t="s">
        <v>20</v>
      </c>
      <c r="F6" s="8" t="s">
        <v>21</v>
      </c>
      <c r="G6" s="264" t="s">
        <v>20</v>
      </c>
      <c r="H6" s="5" t="s">
        <v>21</v>
      </c>
      <c r="I6" s="264" t="s">
        <v>20</v>
      </c>
      <c r="J6" s="5" t="s">
        <v>21</v>
      </c>
      <c r="K6" s="264" t="s">
        <v>20</v>
      </c>
      <c r="L6" s="5" t="s">
        <v>21</v>
      </c>
      <c r="M6" s="299" t="s">
        <v>20</v>
      </c>
    </row>
    <row r="7" spans="2:13" ht="21" customHeight="1" thickBot="1">
      <c r="B7" s="254"/>
      <c r="C7" s="445"/>
      <c r="D7" s="3" t="s">
        <v>22</v>
      </c>
      <c r="E7" s="293"/>
      <c r="F7" s="4" t="s">
        <v>22</v>
      </c>
      <c r="G7" s="265"/>
      <c r="H7" s="3" t="s">
        <v>22</v>
      </c>
      <c r="I7" s="265"/>
      <c r="J7" s="3" t="s">
        <v>22</v>
      </c>
      <c r="K7" s="265"/>
      <c r="L7" s="3" t="s">
        <v>22</v>
      </c>
      <c r="M7" s="432"/>
    </row>
    <row r="8" spans="2:13" ht="21" customHeight="1" thickTop="1">
      <c r="B8" s="294" t="s">
        <v>14</v>
      </c>
      <c r="C8" s="295"/>
      <c r="D8" s="13">
        <v>872</v>
      </c>
      <c r="E8" s="51">
        <v>100</v>
      </c>
      <c r="F8" s="27">
        <v>48</v>
      </c>
      <c r="G8" s="56">
        <v>5.504587155963303</v>
      </c>
      <c r="H8" s="60">
        <v>15</v>
      </c>
      <c r="I8" s="56">
        <v>1.7201834862385321</v>
      </c>
      <c r="J8" s="25">
        <v>209</v>
      </c>
      <c r="K8" s="56">
        <v>23.96788990825688</v>
      </c>
      <c r="L8" s="60">
        <v>600</v>
      </c>
      <c r="M8" s="47">
        <v>68.80733944954129</v>
      </c>
    </row>
    <row r="9" spans="2:13" ht="21" customHeight="1">
      <c r="B9" s="249" t="s">
        <v>19</v>
      </c>
      <c r="C9" s="83" t="s">
        <v>0</v>
      </c>
      <c r="D9" s="22">
        <v>121</v>
      </c>
      <c r="E9" s="52">
        <v>13.876146788990825</v>
      </c>
      <c r="F9" s="22">
        <v>3</v>
      </c>
      <c r="G9" s="57">
        <v>2.479338842975207</v>
      </c>
      <c r="H9" s="61">
        <v>2</v>
      </c>
      <c r="I9" s="57">
        <v>1.6528925619834711</v>
      </c>
      <c r="J9" s="20">
        <v>25</v>
      </c>
      <c r="K9" s="57">
        <v>20.66115702479339</v>
      </c>
      <c r="L9" s="61">
        <v>91</v>
      </c>
      <c r="M9" s="46">
        <v>75.20661157024793</v>
      </c>
    </row>
    <row r="10" spans="2:13" ht="21" customHeight="1">
      <c r="B10" s="262"/>
      <c r="C10" s="84" t="s">
        <v>1</v>
      </c>
      <c r="D10" s="27">
        <v>115</v>
      </c>
      <c r="E10" s="51">
        <v>13.188073394495413</v>
      </c>
      <c r="F10" s="27">
        <v>6</v>
      </c>
      <c r="G10" s="56">
        <v>5.217391304347826</v>
      </c>
      <c r="H10" s="60">
        <v>1</v>
      </c>
      <c r="I10" s="56">
        <v>0.8695652173913043</v>
      </c>
      <c r="J10" s="25">
        <v>32</v>
      </c>
      <c r="K10" s="56">
        <v>27.82608695652174</v>
      </c>
      <c r="L10" s="60">
        <v>76</v>
      </c>
      <c r="M10" s="47">
        <v>66.08695652173913</v>
      </c>
    </row>
    <row r="11" spans="2:13" ht="21" customHeight="1">
      <c r="B11" s="262"/>
      <c r="C11" s="145" t="s">
        <v>51</v>
      </c>
      <c r="D11" s="27">
        <v>24</v>
      </c>
      <c r="E11" s="51">
        <v>2.7522935779816513</v>
      </c>
      <c r="F11" s="27">
        <v>0</v>
      </c>
      <c r="G11" s="56">
        <v>0</v>
      </c>
      <c r="H11" s="60">
        <v>0</v>
      </c>
      <c r="I11" s="56">
        <v>0</v>
      </c>
      <c r="J11" s="25">
        <v>4</v>
      </c>
      <c r="K11" s="56">
        <v>16.666666666666668</v>
      </c>
      <c r="L11" s="60">
        <v>20</v>
      </c>
      <c r="M11" s="47">
        <v>83.33333333333333</v>
      </c>
    </row>
    <row r="12" spans="2:13" ht="21" customHeight="1">
      <c r="B12" s="262"/>
      <c r="C12" s="215" t="s">
        <v>148</v>
      </c>
      <c r="D12" s="27">
        <v>64</v>
      </c>
      <c r="E12" s="51">
        <v>7.339449541284404</v>
      </c>
      <c r="F12" s="27">
        <v>7</v>
      </c>
      <c r="G12" s="56">
        <v>10.9375</v>
      </c>
      <c r="H12" s="60">
        <v>2</v>
      </c>
      <c r="I12" s="56">
        <v>3.125</v>
      </c>
      <c r="J12" s="25">
        <v>18</v>
      </c>
      <c r="K12" s="56">
        <v>28.125</v>
      </c>
      <c r="L12" s="60">
        <v>37</v>
      </c>
      <c r="M12" s="47">
        <v>57.8125</v>
      </c>
    </row>
    <row r="13" spans="2:13" ht="21" customHeight="1">
      <c r="B13" s="262"/>
      <c r="C13" s="215" t="s">
        <v>149</v>
      </c>
      <c r="D13" s="27">
        <v>184</v>
      </c>
      <c r="E13" s="51">
        <v>21.10091743119266</v>
      </c>
      <c r="F13" s="27">
        <v>8</v>
      </c>
      <c r="G13" s="56">
        <v>4.3478260869565215</v>
      </c>
      <c r="H13" s="60">
        <v>4</v>
      </c>
      <c r="I13" s="56">
        <v>2.1739130434782608</v>
      </c>
      <c r="J13" s="25">
        <v>46</v>
      </c>
      <c r="K13" s="56">
        <v>25</v>
      </c>
      <c r="L13" s="60">
        <v>126</v>
      </c>
      <c r="M13" s="47">
        <v>68.47826086956522</v>
      </c>
    </row>
    <row r="14" spans="2:13" ht="21" customHeight="1">
      <c r="B14" s="262"/>
      <c r="C14" s="215" t="s">
        <v>150</v>
      </c>
      <c r="D14" s="27">
        <v>32</v>
      </c>
      <c r="E14" s="51">
        <v>3.669724770642202</v>
      </c>
      <c r="F14" s="27">
        <v>1</v>
      </c>
      <c r="G14" s="56">
        <v>3.125</v>
      </c>
      <c r="H14" s="60">
        <v>0</v>
      </c>
      <c r="I14" s="56">
        <v>0</v>
      </c>
      <c r="J14" s="25">
        <v>4</v>
      </c>
      <c r="K14" s="56">
        <v>12.5</v>
      </c>
      <c r="L14" s="60">
        <v>27</v>
      </c>
      <c r="M14" s="47">
        <v>84.375</v>
      </c>
    </row>
    <row r="15" spans="2:13" ht="21" customHeight="1">
      <c r="B15" s="262"/>
      <c r="C15" s="216" t="s">
        <v>151</v>
      </c>
      <c r="D15" s="27">
        <v>9</v>
      </c>
      <c r="E15" s="51">
        <v>1.0321100917431192</v>
      </c>
      <c r="F15" s="27">
        <v>0</v>
      </c>
      <c r="G15" s="56">
        <v>0</v>
      </c>
      <c r="H15" s="60">
        <v>0</v>
      </c>
      <c r="I15" s="56">
        <v>0</v>
      </c>
      <c r="J15" s="25">
        <v>3</v>
      </c>
      <c r="K15" s="56">
        <v>33.333333333333336</v>
      </c>
      <c r="L15" s="60">
        <v>6</v>
      </c>
      <c r="M15" s="47">
        <v>66.66666666666667</v>
      </c>
    </row>
    <row r="16" spans="2:13" ht="21" customHeight="1">
      <c r="B16" s="250"/>
      <c r="C16" s="216" t="s">
        <v>145</v>
      </c>
      <c r="D16" s="27">
        <v>38</v>
      </c>
      <c r="E16" s="51">
        <v>4.3577981651376145</v>
      </c>
      <c r="F16" s="27">
        <v>2</v>
      </c>
      <c r="G16" s="56">
        <v>5.2631578947368425</v>
      </c>
      <c r="H16" s="60">
        <v>1</v>
      </c>
      <c r="I16" s="56">
        <v>2.6315789473684212</v>
      </c>
      <c r="J16" s="25">
        <v>10</v>
      </c>
      <c r="K16" s="56">
        <v>26.31578947368421</v>
      </c>
      <c r="L16" s="60">
        <v>25</v>
      </c>
      <c r="M16" s="47">
        <v>65.78947368421052</v>
      </c>
    </row>
    <row r="17" spans="2:13" ht="21" customHeight="1">
      <c r="B17" s="250"/>
      <c r="C17" s="216" t="s">
        <v>146</v>
      </c>
      <c r="D17" s="27">
        <v>56</v>
      </c>
      <c r="E17" s="51">
        <v>6.422018348623853</v>
      </c>
      <c r="F17" s="27">
        <v>10</v>
      </c>
      <c r="G17" s="56">
        <v>17.857142857142858</v>
      </c>
      <c r="H17" s="60">
        <v>1</v>
      </c>
      <c r="I17" s="56">
        <v>1.7857142857142858</v>
      </c>
      <c r="J17" s="25">
        <v>15</v>
      </c>
      <c r="K17" s="56">
        <v>26.785714285714285</v>
      </c>
      <c r="L17" s="60">
        <v>30</v>
      </c>
      <c r="M17" s="47">
        <v>53.57142857142857</v>
      </c>
    </row>
    <row r="18" spans="2:13" ht="21" customHeight="1">
      <c r="B18" s="250"/>
      <c r="C18" s="216" t="s">
        <v>147</v>
      </c>
      <c r="D18" s="27">
        <v>21</v>
      </c>
      <c r="E18" s="51">
        <v>2.408256880733945</v>
      </c>
      <c r="F18" s="27">
        <v>2</v>
      </c>
      <c r="G18" s="56">
        <v>9.523809523809524</v>
      </c>
      <c r="H18" s="60">
        <v>1</v>
      </c>
      <c r="I18" s="56">
        <v>4.761904761904762</v>
      </c>
      <c r="J18" s="25">
        <v>7</v>
      </c>
      <c r="K18" s="56">
        <v>33.333333333333336</v>
      </c>
      <c r="L18" s="60">
        <v>11</v>
      </c>
      <c r="M18" s="47">
        <v>52.38095238095238</v>
      </c>
    </row>
    <row r="19" spans="2:13" ht="21" customHeight="1">
      <c r="B19" s="250"/>
      <c r="C19" s="216" t="s">
        <v>152</v>
      </c>
      <c r="D19" s="27">
        <v>36</v>
      </c>
      <c r="E19" s="51">
        <v>4.128440366972477</v>
      </c>
      <c r="F19" s="27">
        <v>0</v>
      </c>
      <c r="G19" s="56">
        <v>0</v>
      </c>
      <c r="H19" s="60">
        <v>1</v>
      </c>
      <c r="I19" s="56">
        <v>2.7777777777777777</v>
      </c>
      <c r="J19" s="25">
        <v>9</v>
      </c>
      <c r="K19" s="56">
        <v>25</v>
      </c>
      <c r="L19" s="60">
        <v>26</v>
      </c>
      <c r="M19" s="47">
        <v>72.22222222222223</v>
      </c>
    </row>
    <row r="20" spans="2:13" ht="21" customHeight="1">
      <c r="B20" s="250"/>
      <c r="C20" s="84" t="s">
        <v>52</v>
      </c>
      <c r="D20" s="27">
        <v>101</v>
      </c>
      <c r="E20" s="51">
        <v>11.582568807339449</v>
      </c>
      <c r="F20" s="27">
        <v>4</v>
      </c>
      <c r="G20" s="56">
        <v>3.9603960396039604</v>
      </c>
      <c r="H20" s="60">
        <v>0</v>
      </c>
      <c r="I20" s="56">
        <v>0</v>
      </c>
      <c r="J20" s="25">
        <v>18</v>
      </c>
      <c r="K20" s="56">
        <v>17.821782178217823</v>
      </c>
      <c r="L20" s="60">
        <v>79</v>
      </c>
      <c r="M20" s="47">
        <v>78.21782178217822</v>
      </c>
    </row>
    <row r="21" spans="2:13" ht="21" customHeight="1">
      <c r="B21" s="250"/>
      <c r="C21" s="84" t="s">
        <v>53</v>
      </c>
      <c r="D21" s="27">
        <v>69</v>
      </c>
      <c r="E21" s="51">
        <v>7.912844036697248</v>
      </c>
      <c r="F21" s="27">
        <v>5</v>
      </c>
      <c r="G21" s="56">
        <v>7.246376811594203</v>
      </c>
      <c r="H21" s="60">
        <v>2</v>
      </c>
      <c r="I21" s="56">
        <v>2.898550724637681</v>
      </c>
      <c r="J21" s="25">
        <v>18</v>
      </c>
      <c r="K21" s="56">
        <v>26.08695652173913</v>
      </c>
      <c r="L21" s="60">
        <v>44</v>
      </c>
      <c r="M21" s="47">
        <v>63.768115942028984</v>
      </c>
    </row>
    <row r="22" spans="2:13" ht="21" customHeight="1">
      <c r="B22" s="44"/>
      <c r="C22" s="217" t="s">
        <v>54</v>
      </c>
      <c r="D22" s="16">
        <v>2</v>
      </c>
      <c r="E22" s="53">
        <v>0.22935779816513763</v>
      </c>
      <c r="F22" s="16">
        <v>0</v>
      </c>
      <c r="G22" s="58">
        <v>0</v>
      </c>
      <c r="H22" s="62">
        <v>0</v>
      </c>
      <c r="I22" s="58">
        <v>0</v>
      </c>
      <c r="J22" s="15">
        <v>0</v>
      </c>
      <c r="K22" s="58">
        <v>0</v>
      </c>
      <c r="L22" s="62">
        <v>2</v>
      </c>
      <c r="M22" s="48">
        <v>100</v>
      </c>
    </row>
    <row r="23" spans="2:13" ht="21" customHeight="1">
      <c r="B23" s="49" t="s">
        <v>4</v>
      </c>
      <c r="C23" s="219" t="s">
        <v>153</v>
      </c>
      <c r="D23" s="27">
        <v>330</v>
      </c>
      <c r="E23" s="51">
        <v>37.84403669724771</v>
      </c>
      <c r="F23" s="27">
        <v>18</v>
      </c>
      <c r="G23" s="56">
        <v>5.454545454545454</v>
      </c>
      <c r="H23" s="60">
        <v>8</v>
      </c>
      <c r="I23" s="56">
        <v>2.4242424242424243</v>
      </c>
      <c r="J23" s="25">
        <v>82</v>
      </c>
      <c r="K23" s="56">
        <v>24.848484848484848</v>
      </c>
      <c r="L23" s="60">
        <v>222</v>
      </c>
      <c r="M23" s="47">
        <v>67.27272727272727</v>
      </c>
    </row>
    <row r="24" spans="2:13" ht="21" customHeight="1">
      <c r="B24" s="44" t="s">
        <v>5</v>
      </c>
      <c r="C24" s="219" t="s">
        <v>154</v>
      </c>
      <c r="D24" s="27">
        <v>221</v>
      </c>
      <c r="E24" s="51">
        <v>25.344036697247706</v>
      </c>
      <c r="F24" s="27">
        <v>11</v>
      </c>
      <c r="G24" s="56">
        <v>4.97737556561086</v>
      </c>
      <c r="H24" s="60">
        <v>2</v>
      </c>
      <c r="I24" s="56">
        <v>0.9049773755656109</v>
      </c>
      <c r="J24" s="25">
        <v>61</v>
      </c>
      <c r="K24" s="56">
        <v>27.601809954751133</v>
      </c>
      <c r="L24" s="60">
        <v>147</v>
      </c>
      <c r="M24" s="47">
        <v>66.5158371040724</v>
      </c>
    </row>
    <row r="25" spans="2:13" ht="21" customHeight="1">
      <c r="B25" s="44" t="s">
        <v>6</v>
      </c>
      <c r="C25" s="219" t="s">
        <v>7</v>
      </c>
      <c r="D25" s="27">
        <v>121</v>
      </c>
      <c r="E25" s="51">
        <v>13.876146788990825</v>
      </c>
      <c r="F25" s="27">
        <v>4</v>
      </c>
      <c r="G25" s="56">
        <v>3.3057851239669422</v>
      </c>
      <c r="H25" s="60">
        <v>0</v>
      </c>
      <c r="I25" s="56">
        <v>0</v>
      </c>
      <c r="J25" s="25">
        <v>27</v>
      </c>
      <c r="K25" s="56">
        <v>22.31404958677686</v>
      </c>
      <c r="L25" s="60">
        <v>90</v>
      </c>
      <c r="M25" s="47">
        <v>74.3801652892562</v>
      </c>
    </row>
    <row r="26" spans="2:13" ht="21" customHeight="1">
      <c r="B26" s="43" t="s">
        <v>8</v>
      </c>
      <c r="C26" s="220" t="s">
        <v>9</v>
      </c>
      <c r="D26" s="27">
        <v>200</v>
      </c>
      <c r="E26" s="51">
        <v>22.93577981651376</v>
      </c>
      <c r="F26" s="27">
        <v>15</v>
      </c>
      <c r="G26" s="56">
        <v>7.5</v>
      </c>
      <c r="H26" s="60">
        <v>5</v>
      </c>
      <c r="I26" s="56">
        <v>2.5</v>
      </c>
      <c r="J26" s="25">
        <v>39</v>
      </c>
      <c r="K26" s="56">
        <v>19.5</v>
      </c>
      <c r="L26" s="60">
        <v>141</v>
      </c>
      <c r="M26" s="47">
        <v>70.5</v>
      </c>
    </row>
    <row r="27" spans="2:13" ht="21" customHeight="1">
      <c r="B27" s="279" t="s">
        <v>57</v>
      </c>
      <c r="C27" s="85" t="s">
        <v>10</v>
      </c>
      <c r="D27" s="22">
        <v>670</v>
      </c>
      <c r="E27" s="52">
        <v>76.8348623853211</v>
      </c>
      <c r="F27" s="22">
        <v>31</v>
      </c>
      <c r="G27" s="57">
        <v>4.626865671641791</v>
      </c>
      <c r="H27" s="61">
        <v>11</v>
      </c>
      <c r="I27" s="57">
        <v>1.6417910447761195</v>
      </c>
      <c r="J27" s="20">
        <v>174</v>
      </c>
      <c r="K27" s="57">
        <v>25.970149253731343</v>
      </c>
      <c r="L27" s="61">
        <v>454</v>
      </c>
      <c r="M27" s="46">
        <v>67.76119402985074</v>
      </c>
    </row>
    <row r="28" spans="2:13" ht="21" customHeight="1">
      <c r="B28" s="280"/>
      <c r="C28" s="86" t="s">
        <v>11</v>
      </c>
      <c r="D28" s="16">
        <v>202</v>
      </c>
      <c r="E28" s="53">
        <v>23.165137614678898</v>
      </c>
      <c r="F28" s="16">
        <v>17</v>
      </c>
      <c r="G28" s="58">
        <v>8.415841584158416</v>
      </c>
      <c r="H28" s="62">
        <v>4</v>
      </c>
      <c r="I28" s="58">
        <v>1.9801980198019802</v>
      </c>
      <c r="J28" s="15">
        <v>35</v>
      </c>
      <c r="K28" s="58">
        <v>17.326732673267326</v>
      </c>
      <c r="L28" s="62">
        <v>146</v>
      </c>
      <c r="M28" s="48">
        <v>72.27722772277228</v>
      </c>
    </row>
    <row r="29" spans="2:13" ht="21" customHeight="1">
      <c r="B29" s="1" t="s">
        <v>17</v>
      </c>
      <c r="C29" s="85" t="s">
        <v>12</v>
      </c>
      <c r="D29" s="27">
        <v>174</v>
      </c>
      <c r="E29" s="51">
        <v>19.954128440366972</v>
      </c>
      <c r="F29" s="27">
        <v>6</v>
      </c>
      <c r="G29" s="56">
        <v>3.4482758620689653</v>
      </c>
      <c r="H29" s="60">
        <v>2</v>
      </c>
      <c r="I29" s="56">
        <v>1.1494252873563218</v>
      </c>
      <c r="J29" s="25">
        <v>34</v>
      </c>
      <c r="K29" s="56">
        <v>19.54022988505747</v>
      </c>
      <c r="L29" s="60">
        <v>132</v>
      </c>
      <c r="M29" s="47">
        <v>75.86206896551724</v>
      </c>
    </row>
    <row r="30" spans="2:13" ht="21" customHeight="1" thickBot="1">
      <c r="B30" s="2" t="s">
        <v>18</v>
      </c>
      <c r="C30" s="87" t="s">
        <v>13</v>
      </c>
      <c r="D30" s="32">
        <v>698</v>
      </c>
      <c r="E30" s="54">
        <v>80.04587155963303</v>
      </c>
      <c r="F30" s="32">
        <v>42</v>
      </c>
      <c r="G30" s="59">
        <v>6.017191977077364</v>
      </c>
      <c r="H30" s="63">
        <v>13</v>
      </c>
      <c r="I30" s="59">
        <v>1.8624641833810889</v>
      </c>
      <c r="J30" s="30">
        <v>175</v>
      </c>
      <c r="K30" s="59">
        <v>25.07163323782235</v>
      </c>
      <c r="L30" s="63">
        <v>468</v>
      </c>
      <c r="M30" s="50">
        <v>67.0487106017192</v>
      </c>
    </row>
  </sheetData>
  <sheetProtection/>
  <mergeCells count="16">
    <mergeCell ref="B27:B28"/>
    <mergeCell ref="J4:K5"/>
    <mergeCell ref="H3:M3"/>
    <mergeCell ref="H4:I5"/>
    <mergeCell ref="L4:M5"/>
    <mergeCell ref="G6:G7"/>
    <mergeCell ref="K6:K7"/>
    <mergeCell ref="B9:B21"/>
    <mergeCell ref="B3:C7"/>
    <mergeCell ref="L2:M2"/>
    <mergeCell ref="D3:E5"/>
    <mergeCell ref="B8:C8"/>
    <mergeCell ref="E6:E7"/>
    <mergeCell ref="I6:I7"/>
    <mergeCell ref="F3:G5"/>
    <mergeCell ref="M6:M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1"/>
  <sheetViews>
    <sheetView zoomScale="75" zoomScaleNormal="75" zoomScalePageLayoutView="0" workbookViewId="0" topLeftCell="A19">
      <selection activeCell="R9" sqref="R9"/>
    </sheetView>
  </sheetViews>
  <sheetFormatPr defaultColWidth="9.00390625" defaultRowHeight="16.5" customHeight="1"/>
  <cols>
    <col min="1" max="1" width="9.00390625" style="91" customWidth="1"/>
    <col min="2" max="2" width="4.875" style="91" customWidth="1"/>
    <col min="3" max="3" width="18.75390625" style="91" customWidth="1"/>
    <col min="4" max="34" width="5.75390625" style="91" customWidth="1"/>
    <col min="35" max="16384" width="9.00390625" style="91" customWidth="1"/>
  </cols>
  <sheetData>
    <row r="1" ht="24.75" customHeight="1">
      <c r="B1" s="146" t="s">
        <v>128</v>
      </c>
    </row>
    <row r="2" spans="27:34" ht="24.75" customHeight="1" thickBot="1">
      <c r="AA2" s="271"/>
      <c r="AB2" s="271"/>
      <c r="AD2" s="166"/>
      <c r="AE2" s="166"/>
      <c r="AF2" s="369" t="s">
        <v>50</v>
      </c>
      <c r="AG2" s="248"/>
      <c r="AH2" s="248"/>
    </row>
    <row r="3" spans="2:34" ht="24.75" customHeight="1">
      <c r="B3" s="370" t="s">
        <v>65</v>
      </c>
      <c r="C3" s="371"/>
      <c r="D3" s="376" t="s">
        <v>23</v>
      </c>
      <c r="E3" s="377"/>
      <c r="F3" s="378" t="s">
        <v>38</v>
      </c>
      <c r="G3" s="379"/>
      <c r="H3" s="379"/>
      <c r="I3" s="380"/>
      <c r="J3" s="360" t="s">
        <v>68</v>
      </c>
      <c r="K3" s="358"/>
      <c r="L3" s="358"/>
      <c r="M3" s="358"/>
      <c r="N3" s="358"/>
      <c r="O3" s="358"/>
      <c r="P3" s="358"/>
      <c r="Q3" s="363"/>
      <c r="R3" s="360" t="s">
        <v>67</v>
      </c>
      <c r="S3" s="361"/>
      <c r="T3" s="361"/>
      <c r="U3" s="361"/>
      <c r="V3" s="361"/>
      <c r="W3" s="361"/>
      <c r="X3" s="361"/>
      <c r="Y3" s="362"/>
      <c r="Z3" s="358" t="s">
        <v>69</v>
      </c>
      <c r="AA3" s="358"/>
      <c r="AB3" s="358"/>
      <c r="AC3" s="358"/>
      <c r="AD3" s="358"/>
      <c r="AE3" s="358"/>
      <c r="AF3" s="358"/>
      <c r="AG3" s="358"/>
      <c r="AH3" s="359"/>
    </row>
    <row r="4" spans="2:34" ht="24.75" customHeight="1">
      <c r="B4" s="372"/>
      <c r="C4" s="373"/>
      <c r="D4" s="354"/>
      <c r="E4" s="355"/>
      <c r="F4" s="381" t="s">
        <v>24</v>
      </c>
      <c r="G4" s="382"/>
      <c r="H4" s="381" t="s">
        <v>25</v>
      </c>
      <c r="I4" s="387"/>
      <c r="J4" s="340" t="s">
        <v>39</v>
      </c>
      <c r="K4" s="341"/>
      <c r="L4" s="341" t="s">
        <v>40</v>
      </c>
      <c r="M4" s="341"/>
      <c r="N4" s="341" t="s">
        <v>41</v>
      </c>
      <c r="O4" s="341"/>
      <c r="P4" s="341" t="s">
        <v>42</v>
      </c>
      <c r="Q4" s="344"/>
      <c r="R4" s="340" t="s">
        <v>43</v>
      </c>
      <c r="S4" s="341"/>
      <c r="T4" s="341" t="s">
        <v>44</v>
      </c>
      <c r="U4" s="341"/>
      <c r="V4" s="342" t="s">
        <v>58</v>
      </c>
      <c r="W4" s="341"/>
      <c r="X4" s="343" t="s">
        <v>54</v>
      </c>
      <c r="Y4" s="344"/>
      <c r="Z4" s="345" t="s">
        <v>179</v>
      </c>
      <c r="AA4" s="346"/>
      <c r="AB4" s="347"/>
      <c r="AC4" s="352" t="s">
        <v>66</v>
      </c>
      <c r="AD4" s="334"/>
      <c r="AE4" s="353"/>
      <c r="AF4" s="333" t="s">
        <v>181</v>
      </c>
      <c r="AG4" s="334"/>
      <c r="AH4" s="335"/>
    </row>
    <row r="5" spans="2:34" ht="24.75" customHeight="1">
      <c r="B5" s="372"/>
      <c r="C5" s="373"/>
      <c r="D5" s="354"/>
      <c r="E5" s="355"/>
      <c r="F5" s="383"/>
      <c r="G5" s="384"/>
      <c r="H5" s="383"/>
      <c r="I5" s="388"/>
      <c r="J5" s="340"/>
      <c r="K5" s="341"/>
      <c r="L5" s="341"/>
      <c r="M5" s="341"/>
      <c r="N5" s="341"/>
      <c r="O5" s="341"/>
      <c r="P5" s="341"/>
      <c r="Q5" s="344"/>
      <c r="R5" s="340"/>
      <c r="S5" s="341"/>
      <c r="T5" s="341"/>
      <c r="U5" s="341"/>
      <c r="V5" s="341"/>
      <c r="W5" s="341"/>
      <c r="X5" s="341"/>
      <c r="Y5" s="344"/>
      <c r="Z5" s="348"/>
      <c r="AA5" s="348"/>
      <c r="AB5" s="349"/>
      <c r="AC5" s="354"/>
      <c r="AD5" s="336"/>
      <c r="AE5" s="355"/>
      <c r="AF5" s="336"/>
      <c r="AG5" s="337"/>
      <c r="AH5" s="338"/>
    </row>
    <row r="6" spans="2:34" ht="24.75" customHeight="1">
      <c r="B6" s="372"/>
      <c r="C6" s="373"/>
      <c r="D6" s="356"/>
      <c r="E6" s="357"/>
      <c r="F6" s="385"/>
      <c r="G6" s="386"/>
      <c r="H6" s="385"/>
      <c r="I6" s="389"/>
      <c r="J6" s="340"/>
      <c r="K6" s="341"/>
      <c r="L6" s="341"/>
      <c r="M6" s="341"/>
      <c r="N6" s="341"/>
      <c r="O6" s="341"/>
      <c r="P6" s="341"/>
      <c r="Q6" s="344"/>
      <c r="R6" s="340"/>
      <c r="S6" s="341"/>
      <c r="T6" s="341"/>
      <c r="U6" s="341"/>
      <c r="V6" s="341"/>
      <c r="W6" s="341"/>
      <c r="X6" s="341"/>
      <c r="Y6" s="344"/>
      <c r="Z6" s="350"/>
      <c r="AA6" s="350"/>
      <c r="AB6" s="351"/>
      <c r="AC6" s="356"/>
      <c r="AD6" s="272"/>
      <c r="AE6" s="357"/>
      <c r="AF6" s="272"/>
      <c r="AG6" s="272"/>
      <c r="AH6" s="339"/>
    </row>
    <row r="7" spans="2:34" ht="24.75" customHeight="1">
      <c r="B7" s="372"/>
      <c r="C7" s="373"/>
      <c r="D7" s="104" t="s">
        <v>21</v>
      </c>
      <c r="E7" s="366" t="s">
        <v>20</v>
      </c>
      <c r="F7" s="106" t="s">
        <v>21</v>
      </c>
      <c r="G7" s="366" t="s">
        <v>20</v>
      </c>
      <c r="H7" s="106" t="s">
        <v>21</v>
      </c>
      <c r="I7" s="364" t="s">
        <v>20</v>
      </c>
      <c r="J7" s="107" t="s">
        <v>21</v>
      </c>
      <c r="K7" s="366" t="s">
        <v>20</v>
      </c>
      <c r="L7" s="104" t="s">
        <v>21</v>
      </c>
      <c r="M7" s="366" t="s">
        <v>20</v>
      </c>
      <c r="N7" s="104" t="s">
        <v>21</v>
      </c>
      <c r="O7" s="366" t="s">
        <v>20</v>
      </c>
      <c r="P7" s="104" t="s">
        <v>21</v>
      </c>
      <c r="Q7" s="364" t="s">
        <v>20</v>
      </c>
      <c r="R7" s="107" t="s">
        <v>21</v>
      </c>
      <c r="S7" s="366" t="s">
        <v>20</v>
      </c>
      <c r="T7" s="104" t="s">
        <v>21</v>
      </c>
      <c r="U7" s="366" t="s">
        <v>20</v>
      </c>
      <c r="V7" s="104" t="s">
        <v>21</v>
      </c>
      <c r="W7" s="366" t="s">
        <v>20</v>
      </c>
      <c r="X7" s="104" t="s">
        <v>21</v>
      </c>
      <c r="Y7" s="364" t="s">
        <v>20</v>
      </c>
      <c r="Z7" s="109" t="s">
        <v>45</v>
      </c>
      <c r="AA7" s="105" t="s">
        <v>46</v>
      </c>
      <c r="AB7" s="108" t="s">
        <v>47</v>
      </c>
      <c r="AC7" s="105" t="s">
        <v>45</v>
      </c>
      <c r="AD7" s="105" t="s">
        <v>46</v>
      </c>
      <c r="AE7" s="108" t="s">
        <v>47</v>
      </c>
      <c r="AF7" s="109" t="s">
        <v>45</v>
      </c>
      <c r="AG7" s="105" t="s">
        <v>46</v>
      </c>
      <c r="AH7" s="110" t="s">
        <v>47</v>
      </c>
    </row>
    <row r="8" spans="2:34" ht="24.75" customHeight="1" thickBot="1">
      <c r="B8" s="374"/>
      <c r="C8" s="375"/>
      <c r="D8" s="111" t="s">
        <v>22</v>
      </c>
      <c r="E8" s="367"/>
      <c r="F8" s="111" t="s">
        <v>22</v>
      </c>
      <c r="G8" s="367"/>
      <c r="H8" s="111" t="s">
        <v>22</v>
      </c>
      <c r="I8" s="365"/>
      <c r="J8" s="112" t="s">
        <v>22</v>
      </c>
      <c r="K8" s="367"/>
      <c r="L8" s="111" t="s">
        <v>22</v>
      </c>
      <c r="M8" s="367"/>
      <c r="N8" s="111" t="s">
        <v>22</v>
      </c>
      <c r="O8" s="367"/>
      <c r="P8" s="111" t="s">
        <v>22</v>
      </c>
      <c r="Q8" s="365"/>
      <c r="R8" s="112" t="s">
        <v>22</v>
      </c>
      <c r="S8" s="368"/>
      <c r="T8" s="111" t="s">
        <v>22</v>
      </c>
      <c r="U8" s="367"/>
      <c r="V8" s="111" t="s">
        <v>22</v>
      </c>
      <c r="W8" s="367"/>
      <c r="X8" s="111" t="s">
        <v>22</v>
      </c>
      <c r="Y8" s="365"/>
      <c r="Z8" s="114" t="s">
        <v>48</v>
      </c>
      <c r="AA8" s="113" t="s">
        <v>32</v>
      </c>
      <c r="AB8" s="114" t="s">
        <v>32</v>
      </c>
      <c r="AC8" s="113" t="s">
        <v>48</v>
      </c>
      <c r="AD8" s="113" t="s">
        <v>32</v>
      </c>
      <c r="AE8" s="114" t="s">
        <v>32</v>
      </c>
      <c r="AF8" s="114" t="s">
        <v>49</v>
      </c>
      <c r="AG8" s="113" t="s">
        <v>36</v>
      </c>
      <c r="AH8" s="115" t="s">
        <v>36</v>
      </c>
    </row>
    <row r="9" spans="2:34" ht="24.75" customHeight="1" thickTop="1">
      <c r="B9" s="294" t="s">
        <v>14</v>
      </c>
      <c r="C9" s="295"/>
      <c r="D9" s="116">
        <v>881</v>
      </c>
      <c r="E9" s="99">
        <v>100</v>
      </c>
      <c r="F9" s="100">
        <v>728</v>
      </c>
      <c r="G9" s="117">
        <v>82.633371169126</v>
      </c>
      <c r="H9" s="98">
        <v>153</v>
      </c>
      <c r="I9" s="118">
        <v>17.366628830874006</v>
      </c>
      <c r="J9" s="119">
        <v>660</v>
      </c>
      <c r="K9" s="117">
        <v>92.82700421940929</v>
      </c>
      <c r="L9" s="98">
        <v>12</v>
      </c>
      <c r="M9" s="117">
        <v>1.6877637130801688</v>
      </c>
      <c r="N9" s="100">
        <v>33</v>
      </c>
      <c r="O9" s="117">
        <v>4.641350210970464</v>
      </c>
      <c r="P9" s="100">
        <v>6</v>
      </c>
      <c r="Q9" s="118">
        <v>0.8438818565400844</v>
      </c>
      <c r="R9" s="119">
        <v>17</v>
      </c>
      <c r="S9" s="117">
        <v>2.3943661971830985</v>
      </c>
      <c r="T9" s="98">
        <v>64</v>
      </c>
      <c r="U9" s="117">
        <v>9.014084507042254</v>
      </c>
      <c r="V9" s="98">
        <v>612</v>
      </c>
      <c r="W9" s="120">
        <v>86.19718309859155</v>
      </c>
      <c r="X9" s="100">
        <v>17</v>
      </c>
      <c r="Y9" s="118">
        <v>2.3943661971830985</v>
      </c>
      <c r="Z9" s="98">
        <v>672</v>
      </c>
      <c r="AA9" s="98">
        <v>416</v>
      </c>
      <c r="AB9" s="92">
        <v>256</v>
      </c>
      <c r="AC9" s="100">
        <v>211</v>
      </c>
      <c r="AD9" s="98">
        <v>17</v>
      </c>
      <c r="AE9" s="92">
        <v>194</v>
      </c>
      <c r="AF9" s="121">
        <v>31.4</v>
      </c>
      <c r="AG9" s="121">
        <v>4.1</v>
      </c>
      <c r="AH9" s="122">
        <v>75.78125</v>
      </c>
    </row>
    <row r="10" spans="2:34" ht="24.75" customHeight="1">
      <c r="B10" s="249" t="s">
        <v>19</v>
      </c>
      <c r="C10" s="83" t="s">
        <v>0</v>
      </c>
      <c r="D10" s="123">
        <v>127</v>
      </c>
      <c r="E10" s="96">
        <v>14.415437003405222</v>
      </c>
      <c r="F10" s="97">
        <v>91</v>
      </c>
      <c r="G10" s="124">
        <v>71.65354330708661</v>
      </c>
      <c r="H10" s="95">
        <v>36</v>
      </c>
      <c r="I10" s="125">
        <v>28.346456692913385</v>
      </c>
      <c r="J10" s="126">
        <v>84</v>
      </c>
      <c r="K10" s="124">
        <v>94.38202247191012</v>
      </c>
      <c r="L10" s="95">
        <v>2</v>
      </c>
      <c r="M10" s="124">
        <v>2.247191011235955</v>
      </c>
      <c r="N10" s="97">
        <v>2</v>
      </c>
      <c r="O10" s="124">
        <v>2.247191011235955</v>
      </c>
      <c r="P10" s="97">
        <v>1</v>
      </c>
      <c r="Q10" s="125">
        <v>1.1235955056179776</v>
      </c>
      <c r="R10" s="126">
        <v>2</v>
      </c>
      <c r="S10" s="124">
        <v>2.2222222222222223</v>
      </c>
      <c r="T10" s="95">
        <v>11</v>
      </c>
      <c r="U10" s="124">
        <v>12.222222222222221</v>
      </c>
      <c r="V10" s="95">
        <v>69</v>
      </c>
      <c r="W10" s="127">
        <v>76.66666666666667</v>
      </c>
      <c r="X10" s="97">
        <v>8</v>
      </c>
      <c r="Y10" s="125">
        <v>8.88888888888889</v>
      </c>
      <c r="Z10" s="95">
        <v>65</v>
      </c>
      <c r="AA10" s="95">
        <v>58</v>
      </c>
      <c r="AB10" s="95">
        <v>7</v>
      </c>
      <c r="AC10" s="97">
        <v>3</v>
      </c>
      <c r="AD10" s="95">
        <v>1</v>
      </c>
      <c r="AE10" s="95">
        <v>2</v>
      </c>
      <c r="AF10" s="128">
        <v>4.6</v>
      </c>
      <c r="AG10" s="128">
        <v>1.7</v>
      </c>
      <c r="AH10" s="129">
        <v>28.571428571428573</v>
      </c>
    </row>
    <row r="11" spans="2:34" ht="24.75" customHeight="1">
      <c r="B11" s="262"/>
      <c r="C11" s="84" t="s">
        <v>1</v>
      </c>
      <c r="D11" s="130">
        <v>115</v>
      </c>
      <c r="E11" s="93">
        <v>13.053348467650398</v>
      </c>
      <c r="F11" s="94">
        <v>101</v>
      </c>
      <c r="G11" s="131">
        <v>87.82608695652173</v>
      </c>
      <c r="H11" s="92">
        <v>14</v>
      </c>
      <c r="I11" s="132">
        <v>12.173913043478262</v>
      </c>
      <c r="J11" s="133">
        <v>91</v>
      </c>
      <c r="K11" s="131">
        <v>93.81443298969072</v>
      </c>
      <c r="L11" s="92">
        <v>3</v>
      </c>
      <c r="M11" s="131">
        <v>3.0927835051546393</v>
      </c>
      <c r="N11" s="94">
        <v>3</v>
      </c>
      <c r="O11" s="131">
        <v>3.0927835051546393</v>
      </c>
      <c r="P11" s="94">
        <v>0</v>
      </c>
      <c r="Q11" s="132">
        <v>0</v>
      </c>
      <c r="R11" s="133">
        <v>2</v>
      </c>
      <c r="S11" s="131">
        <v>2.0408163265306123</v>
      </c>
      <c r="T11" s="92">
        <v>5</v>
      </c>
      <c r="U11" s="131">
        <v>5.1020408163265305</v>
      </c>
      <c r="V11" s="92">
        <v>88</v>
      </c>
      <c r="W11" s="134">
        <v>89.79591836734694</v>
      </c>
      <c r="X11" s="94">
        <v>3</v>
      </c>
      <c r="Y11" s="132">
        <v>3.061224489795918</v>
      </c>
      <c r="Z11" s="92">
        <v>91</v>
      </c>
      <c r="AA11" s="92">
        <v>67</v>
      </c>
      <c r="AB11" s="92">
        <v>24</v>
      </c>
      <c r="AC11" s="94">
        <v>21</v>
      </c>
      <c r="AD11" s="92">
        <v>2</v>
      </c>
      <c r="AE11" s="92">
        <v>19</v>
      </c>
      <c r="AF11" s="135">
        <v>23.1</v>
      </c>
      <c r="AG11" s="135">
        <v>3</v>
      </c>
      <c r="AH11" s="122">
        <v>79.16666666666667</v>
      </c>
    </row>
    <row r="12" spans="2:34" ht="24.75" customHeight="1">
      <c r="B12" s="262"/>
      <c r="C12" s="145" t="s">
        <v>51</v>
      </c>
      <c r="D12" s="130">
        <v>23</v>
      </c>
      <c r="E12" s="93">
        <v>2.6106696935300793</v>
      </c>
      <c r="F12" s="94">
        <v>21</v>
      </c>
      <c r="G12" s="131">
        <v>91.30434782608695</v>
      </c>
      <c r="H12" s="92">
        <v>2</v>
      </c>
      <c r="I12" s="132">
        <v>8.695652173913043</v>
      </c>
      <c r="J12" s="133">
        <v>19</v>
      </c>
      <c r="K12" s="131">
        <v>90.47619047619048</v>
      </c>
      <c r="L12" s="92">
        <v>0</v>
      </c>
      <c r="M12" s="131">
        <v>0</v>
      </c>
      <c r="N12" s="94">
        <v>2</v>
      </c>
      <c r="O12" s="131">
        <v>9.523809523809524</v>
      </c>
      <c r="P12" s="94">
        <v>0</v>
      </c>
      <c r="Q12" s="132">
        <v>0</v>
      </c>
      <c r="R12" s="133">
        <v>1</v>
      </c>
      <c r="S12" s="131">
        <v>4.761904761904762</v>
      </c>
      <c r="T12" s="92">
        <v>2</v>
      </c>
      <c r="U12" s="131">
        <v>9.523809523809524</v>
      </c>
      <c r="V12" s="92">
        <v>18</v>
      </c>
      <c r="W12" s="134">
        <v>85.71428571428571</v>
      </c>
      <c r="X12" s="94">
        <v>0</v>
      </c>
      <c r="Y12" s="132">
        <v>0</v>
      </c>
      <c r="Z12" s="92">
        <v>26</v>
      </c>
      <c r="AA12" s="92">
        <v>22</v>
      </c>
      <c r="AB12" s="92">
        <v>4</v>
      </c>
      <c r="AC12" s="94">
        <v>8</v>
      </c>
      <c r="AD12" s="92">
        <v>4</v>
      </c>
      <c r="AE12" s="92">
        <v>4</v>
      </c>
      <c r="AF12" s="135">
        <v>30.76923076923077</v>
      </c>
      <c r="AG12" s="135">
        <v>18.181818181818183</v>
      </c>
      <c r="AH12" s="122">
        <v>100</v>
      </c>
    </row>
    <row r="13" spans="2:34" ht="24.75" customHeight="1">
      <c r="B13" s="262"/>
      <c r="C13" s="215" t="s">
        <v>148</v>
      </c>
      <c r="D13" s="130">
        <v>67</v>
      </c>
      <c r="E13" s="93">
        <v>7.604994324631101</v>
      </c>
      <c r="F13" s="94">
        <v>54</v>
      </c>
      <c r="G13" s="131">
        <v>80.59701492537313</v>
      </c>
      <c r="H13" s="92">
        <v>13</v>
      </c>
      <c r="I13" s="132">
        <v>19.402985074626866</v>
      </c>
      <c r="J13" s="133">
        <v>50</v>
      </c>
      <c r="K13" s="131">
        <v>96.15384615384616</v>
      </c>
      <c r="L13" s="92">
        <v>0</v>
      </c>
      <c r="M13" s="131">
        <v>0</v>
      </c>
      <c r="N13" s="94">
        <v>1</v>
      </c>
      <c r="O13" s="131">
        <v>1.9230769230769231</v>
      </c>
      <c r="P13" s="94">
        <v>1</v>
      </c>
      <c r="Q13" s="132">
        <v>1.9230769230769231</v>
      </c>
      <c r="R13" s="133">
        <v>0</v>
      </c>
      <c r="S13" s="131">
        <v>0</v>
      </c>
      <c r="T13" s="92">
        <v>12</v>
      </c>
      <c r="U13" s="131">
        <v>23.076923076923077</v>
      </c>
      <c r="V13" s="92">
        <v>40</v>
      </c>
      <c r="W13" s="134">
        <v>76.92307692307692</v>
      </c>
      <c r="X13" s="94">
        <v>0</v>
      </c>
      <c r="Y13" s="132">
        <v>0</v>
      </c>
      <c r="Z13" s="92">
        <v>30</v>
      </c>
      <c r="AA13" s="92">
        <v>29</v>
      </c>
      <c r="AB13" s="92">
        <v>1</v>
      </c>
      <c r="AC13" s="94">
        <v>7</v>
      </c>
      <c r="AD13" s="92">
        <v>6</v>
      </c>
      <c r="AE13" s="92">
        <v>1</v>
      </c>
      <c r="AF13" s="135">
        <v>23.3</v>
      </c>
      <c r="AG13" s="135">
        <v>20.7</v>
      </c>
      <c r="AH13" s="122">
        <v>100</v>
      </c>
    </row>
    <row r="14" spans="2:34" ht="24.75" customHeight="1">
      <c r="B14" s="262"/>
      <c r="C14" s="215" t="s">
        <v>149</v>
      </c>
      <c r="D14" s="130">
        <v>185</v>
      </c>
      <c r="E14" s="93">
        <v>20.998864926220204</v>
      </c>
      <c r="F14" s="94">
        <v>150</v>
      </c>
      <c r="G14" s="131">
        <v>81.08108108108108</v>
      </c>
      <c r="H14" s="92">
        <v>35</v>
      </c>
      <c r="I14" s="132">
        <v>18.91891891891892</v>
      </c>
      <c r="J14" s="133">
        <v>138</v>
      </c>
      <c r="K14" s="131">
        <v>93.87755102040816</v>
      </c>
      <c r="L14" s="92">
        <v>2</v>
      </c>
      <c r="M14" s="131">
        <v>1.3605442176870748</v>
      </c>
      <c r="N14" s="94">
        <v>5</v>
      </c>
      <c r="O14" s="131">
        <v>3.401360544217687</v>
      </c>
      <c r="P14" s="94">
        <v>2</v>
      </c>
      <c r="Q14" s="132">
        <v>1.3605442176870748</v>
      </c>
      <c r="R14" s="133">
        <v>6</v>
      </c>
      <c r="S14" s="131">
        <v>4.109589041095891</v>
      </c>
      <c r="T14" s="92">
        <v>8</v>
      </c>
      <c r="U14" s="131">
        <v>5.47945205479452</v>
      </c>
      <c r="V14" s="92">
        <v>130</v>
      </c>
      <c r="W14" s="134">
        <v>89.04109589041096</v>
      </c>
      <c r="X14" s="94">
        <v>2</v>
      </c>
      <c r="Y14" s="132">
        <v>1.36986301369863</v>
      </c>
      <c r="Z14" s="92">
        <v>95</v>
      </c>
      <c r="AA14" s="92">
        <v>56</v>
      </c>
      <c r="AB14" s="92">
        <v>39</v>
      </c>
      <c r="AC14" s="94">
        <v>34</v>
      </c>
      <c r="AD14" s="92">
        <v>0</v>
      </c>
      <c r="AE14" s="92">
        <v>34</v>
      </c>
      <c r="AF14" s="135">
        <v>35.78947368421053</v>
      </c>
      <c r="AG14" s="135">
        <v>0</v>
      </c>
      <c r="AH14" s="122">
        <v>87.17948717948718</v>
      </c>
    </row>
    <row r="15" spans="2:34" ht="24.75" customHeight="1">
      <c r="B15" s="262"/>
      <c r="C15" s="215" t="s">
        <v>150</v>
      </c>
      <c r="D15" s="130">
        <v>33</v>
      </c>
      <c r="E15" s="93">
        <v>3.745743473325766</v>
      </c>
      <c r="F15" s="94">
        <v>33</v>
      </c>
      <c r="G15" s="131">
        <v>100</v>
      </c>
      <c r="H15" s="92">
        <v>0</v>
      </c>
      <c r="I15" s="132">
        <v>0</v>
      </c>
      <c r="J15" s="133">
        <v>28</v>
      </c>
      <c r="K15" s="131">
        <v>87.5</v>
      </c>
      <c r="L15" s="92">
        <v>0</v>
      </c>
      <c r="M15" s="131">
        <v>0</v>
      </c>
      <c r="N15" s="94">
        <v>4</v>
      </c>
      <c r="O15" s="131">
        <v>12.5</v>
      </c>
      <c r="P15" s="94">
        <v>0</v>
      </c>
      <c r="Q15" s="132">
        <v>0</v>
      </c>
      <c r="R15" s="133">
        <v>1</v>
      </c>
      <c r="S15" s="131">
        <v>3.125</v>
      </c>
      <c r="T15" s="92">
        <v>2</v>
      </c>
      <c r="U15" s="131">
        <v>6.25</v>
      </c>
      <c r="V15" s="92">
        <v>29</v>
      </c>
      <c r="W15" s="134">
        <v>90.625</v>
      </c>
      <c r="X15" s="94">
        <v>0</v>
      </c>
      <c r="Y15" s="132">
        <v>0</v>
      </c>
      <c r="Z15" s="92">
        <v>18</v>
      </c>
      <c r="AA15" s="92">
        <v>11</v>
      </c>
      <c r="AB15" s="92">
        <v>7</v>
      </c>
      <c r="AC15" s="94">
        <v>4</v>
      </c>
      <c r="AD15" s="92">
        <v>0</v>
      </c>
      <c r="AE15" s="92">
        <v>4</v>
      </c>
      <c r="AF15" s="135">
        <v>22.22222222222222</v>
      </c>
      <c r="AG15" s="135">
        <v>0</v>
      </c>
      <c r="AH15" s="122">
        <v>57.142857142857146</v>
      </c>
    </row>
    <row r="16" spans="2:34" ht="24.75" customHeight="1">
      <c r="B16" s="262"/>
      <c r="C16" s="216" t="s">
        <v>151</v>
      </c>
      <c r="D16" s="130">
        <v>9</v>
      </c>
      <c r="E16" s="93">
        <v>1.0215664018161181</v>
      </c>
      <c r="F16" s="94">
        <v>9</v>
      </c>
      <c r="G16" s="131">
        <v>100</v>
      </c>
      <c r="H16" s="92">
        <v>0</v>
      </c>
      <c r="I16" s="132">
        <v>0</v>
      </c>
      <c r="J16" s="133">
        <v>9</v>
      </c>
      <c r="K16" s="131">
        <v>100</v>
      </c>
      <c r="L16" s="92">
        <v>0</v>
      </c>
      <c r="M16" s="131">
        <v>0</v>
      </c>
      <c r="N16" s="94">
        <v>0</v>
      </c>
      <c r="O16" s="131">
        <v>0</v>
      </c>
      <c r="P16" s="94">
        <v>0</v>
      </c>
      <c r="Q16" s="132">
        <v>0</v>
      </c>
      <c r="R16" s="133">
        <v>0</v>
      </c>
      <c r="S16" s="131">
        <v>0</v>
      </c>
      <c r="T16" s="92">
        <v>0</v>
      </c>
      <c r="U16" s="131">
        <v>0</v>
      </c>
      <c r="V16" s="92">
        <v>9</v>
      </c>
      <c r="W16" s="134">
        <v>100</v>
      </c>
      <c r="X16" s="94">
        <v>0</v>
      </c>
      <c r="Y16" s="132">
        <v>0</v>
      </c>
      <c r="Z16" s="92">
        <v>9</v>
      </c>
      <c r="AA16" s="92">
        <v>8</v>
      </c>
      <c r="AB16" s="92">
        <v>1</v>
      </c>
      <c r="AC16" s="94">
        <v>1</v>
      </c>
      <c r="AD16" s="92">
        <v>0</v>
      </c>
      <c r="AE16" s="92">
        <v>1</v>
      </c>
      <c r="AF16" s="135">
        <v>11.11111111111111</v>
      </c>
      <c r="AG16" s="135">
        <v>0</v>
      </c>
      <c r="AH16" s="122">
        <v>100</v>
      </c>
    </row>
    <row r="17" spans="2:34" ht="24.75" customHeight="1">
      <c r="B17" s="250"/>
      <c r="C17" s="216" t="s">
        <v>145</v>
      </c>
      <c r="D17" s="130">
        <v>39</v>
      </c>
      <c r="E17" s="93">
        <v>4.426787741203178</v>
      </c>
      <c r="F17" s="94">
        <v>37</v>
      </c>
      <c r="G17" s="131">
        <v>94.87179487179488</v>
      </c>
      <c r="H17" s="92">
        <v>2</v>
      </c>
      <c r="I17" s="132">
        <v>5.128205128205129</v>
      </c>
      <c r="J17" s="133">
        <v>30</v>
      </c>
      <c r="K17" s="131">
        <v>81.08108108108108</v>
      </c>
      <c r="L17" s="92">
        <v>1</v>
      </c>
      <c r="M17" s="131">
        <v>2.7027027027027026</v>
      </c>
      <c r="N17" s="94">
        <v>4</v>
      </c>
      <c r="O17" s="131">
        <v>10.81081081081081</v>
      </c>
      <c r="P17" s="94">
        <v>2</v>
      </c>
      <c r="Q17" s="132">
        <v>5.405405405405405</v>
      </c>
      <c r="R17" s="133">
        <v>0</v>
      </c>
      <c r="S17" s="131">
        <v>0</v>
      </c>
      <c r="T17" s="92">
        <v>4</v>
      </c>
      <c r="U17" s="131">
        <v>11.11111111111111</v>
      </c>
      <c r="V17" s="92">
        <v>32</v>
      </c>
      <c r="W17" s="134">
        <v>88.88888888888889</v>
      </c>
      <c r="X17" s="94">
        <v>0</v>
      </c>
      <c r="Y17" s="132">
        <v>0</v>
      </c>
      <c r="Z17" s="92">
        <v>56</v>
      </c>
      <c r="AA17" s="92">
        <v>45</v>
      </c>
      <c r="AB17" s="92">
        <v>11</v>
      </c>
      <c r="AC17" s="94">
        <v>12</v>
      </c>
      <c r="AD17" s="92">
        <v>1</v>
      </c>
      <c r="AE17" s="92">
        <v>11</v>
      </c>
      <c r="AF17" s="135">
        <v>21.428571428571427</v>
      </c>
      <c r="AG17" s="135">
        <v>2.2222222222222223</v>
      </c>
      <c r="AH17" s="122">
        <v>100</v>
      </c>
    </row>
    <row r="18" spans="2:34" ht="24.75" customHeight="1">
      <c r="B18" s="250"/>
      <c r="C18" s="216" t="s">
        <v>146</v>
      </c>
      <c r="D18" s="130">
        <v>51</v>
      </c>
      <c r="E18" s="93">
        <v>5.788876276958002</v>
      </c>
      <c r="F18" s="94">
        <v>29</v>
      </c>
      <c r="G18" s="131">
        <v>56.86274509803921</v>
      </c>
      <c r="H18" s="92">
        <v>22</v>
      </c>
      <c r="I18" s="132">
        <v>43.13725490196079</v>
      </c>
      <c r="J18" s="133">
        <v>27</v>
      </c>
      <c r="K18" s="131">
        <v>96.42857142857143</v>
      </c>
      <c r="L18" s="92">
        <v>0</v>
      </c>
      <c r="M18" s="131">
        <v>0</v>
      </c>
      <c r="N18" s="94">
        <v>1</v>
      </c>
      <c r="O18" s="131">
        <v>3.5714285714285716</v>
      </c>
      <c r="P18" s="94">
        <v>0</v>
      </c>
      <c r="Q18" s="132">
        <v>0</v>
      </c>
      <c r="R18" s="133">
        <v>0</v>
      </c>
      <c r="S18" s="131">
        <v>0</v>
      </c>
      <c r="T18" s="92">
        <v>4</v>
      </c>
      <c r="U18" s="131">
        <v>14.285714285714286</v>
      </c>
      <c r="V18" s="92">
        <v>24</v>
      </c>
      <c r="W18" s="134">
        <v>85.71428571428571</v>
      </c>
      <c r="X18" s="94">
        <v>0</v>
      </c>
      <c r="Y18" s="132">
        <v>0</v>
      </c>
      <c r="Z18" s="92">
        <v>14</v>
      </c>
      <c r="AA18" s="92">
        <v>9</v>
      </c>
      <c r="AB18" s="92">
        <v>5</v>
      </c>
      <c r="AC18" s="94">
        <v>3</v>
      </c>
      <c r="AD18" s="92">
        <v>0</v>
      </c>
      <c r="AE18" s="92">
        <v>3</v>
      </c>
      <c r="AF18" s="135">
        <v>21.428571428571427</v>
      </c>
      <c r="AG18" s="135">
        <v>0</v>
      </c>
      <c r="AH18" s="122">
        <v>60</v>
      </c>
    </row>
    <row r="19" spans="2:34" ht="24.75" customHeight="1">
      <c r="B19" s="250"/>
      <c r="C19" s="216" t="s">
        <v>147</v>
      </c>
      <c r="D19" s="130">
        <v>20</v>
      </c>
      <c r="E19" s="93">
        <v>2.2701475595913734</v>
      </c>
      <c r="F19" s="94">
        <v>17</v>
      </c>
      <c r="G19" s="131">
        <v>85</v>
      </c>
      <c r="H19" s="92">
        <v>3</v>
      </c>
      <c r="I19" s="132">
        <v>15</v>
      </c>
      <c r="J19" s="133">
        <v>16</v>
      </c>
      <c r="K19" s="131">
        <v>94.11764705882354</v>
      </c>
      <c r="L19" s="92">
        <v>1</v>
      </c>
      <c r="M19" s="131">
        <v>5.882352941176471</v>
      </c>
      <c r="N19" s="94">
        <v>0</v>
      </c>
      <c r="O19" s="131">
        <v>0</v>
      </c>
      <c r="P19" s="94">
        <v>0</v>
      </c>
      <c r="Q19" s="132">
        <v>0</v>
      </c>
      <c r="R19" s="133">
        <v>1</v>
      </c>
      <c r="S19" s="131">
        <v>5.882352941176471</v>
      </c>
      <c r="T19" s="92">
        <v>2</v>
      </c>
      <c r="U19" s="131">
        <v>11.764705882352942</v>
      </c>
      <c r="V19" s="92">
        <v>14</v>
      </c>
      <c r="W19" s="134">
        <v>82.3529411764706</v>
      </c>
      <c r="X19" s="94">
        <v>0</v>
      </c>
      <c r="Y19" s="132">
        <v>0</v>
      </c>
      <c r="Z19" s="92">
        <v>8</v>
      </c>
      <c r="AA19" s="92">
        <v>7</v>
      </c>
      <c r="AB19" s="92">
        <v>1</v>
      </c>
      <c r="AC19" s="94">
        <v>0</v>
      </c>
      <c r="AD19" s="92">
        <v>0</v>
      </c>
      <c r="AE19" s="92">
        <v>0</v>
      </c>
      <c r="AF19" s="135">
        <v>0</v>
      </c>
      <c r="AG19" s="135">
        <v>0</v>
      </c>
      <c r="AH19" s="122">
        <v>0</v>
      </c>
    </row>
    <row r="20" spans="2:34" ht="24.75" customHeight="1">
      <c r="B20" s="250"/>
      <c r="C20" s="216" t="s">
        <v>152</v>
      </c>
      <c r="D20" s="130">
        <v>40</v>
      </c>
      <c r="E20" s="93">
        <v>4.540295119182747</v>
      </c>
      <c r="F20" s="94">
        <v>33</v>
      </c>
      <c r="G20" s="131">
        <v>82.5</v>
      </c>
      <c r="H20" s="92">
        <v>7</v>
      </c>
      <c r="I20" s="132">
        <v>17.5</v>
      </c>
      <c r="J20" s="133">
        <v>31</v>
      </c>
      <c r="K20" s="131">
        <v>93.93939393939394</v>
      </c>
      <c r="L20" s="92">
        <v>0</v>
      </c>
      <c r="M20" s="131">
        <v>0</v>
      </c>
      <c r="N20" s="94">
        <v>2</v>
      </c>
      <c r="O20" s="131">
        <v>6.0606060606060606</v>
      </c>
      <c r="P20" s="94">
        <v>0</v>
      </c>
      <c r="Q20" s="132">
        <v>0</v>
      </c>
      <c r="R20" s="133">
        <v>0</v>
      </c>
      <c r="S20" s="131">
        <v>0</v>
      </c>
      <c r="T20" s="92">
        <v>6</v>
      </c>
      <c r="U20" s="131">
        <v>18.75</v>
      </c>
      <c r="V20" s="92">
        <v>26</v>
      </c>
      <c r="W20" s="134">
        <v>81.25</v>
      </c>
      <c r="X20" s="94">
        <v>0</v>
      </c>
      <c r="Y20" s="132">
        <v>0</v>
      </c>
      <c r="Z20" s="92">
        <v>30</v>
      </c>
      <c r="AA20" s="92">
        <v>11</v>
      </c>
      <c r="AB20" s="92">
        <v>19</v>
      </c>
      <c r="AC20" s="94">
        <v>13</v>
      </c>
      <c r="AD20" s="92">
        <v>0</v>
      </c>
      <c r="AE20" s="92">
        <v>13</v>
      </c>
      <c r="AF20" s="135">
        <v>43.333333333333336</v>
      </c>
      <c r="AG20" s="135">
        <v>0</v>
      </c>
      <c r="AH20" s="122">
        <v>68.42105263157895</v>
      </c>
    </row>
    <row r="21" spans="2:34" ht="24.75" customHeight="1">
      <c r="B21" s="250"/>
      <c r="C21" s="84" t="s">
        <v>52</v>
      </c>
      <c r="D21" s="130">
        <v>102</v>
      </c>
      <c r="E21" s="93">
        <v>11.577752553916005</v>
      </c>
      <c r="F21" s="94">
        <v>95</v>
      </c>
      <c r="G21" s="131">
        <v>93.13725490196079</v>
      </c>
      <c r="H21" s="92">
        <v>7</v>
      </c>
      <c r="I21" s="132">
        <v>6.862745098039215</v>
      </c>
      <c r="J21" s="133">
        <v>86</v>
      </c>
      <c r="K21" s="131">
        <v>91.48936170212765</v>
      </c>
      <c r="L21" s="92">
        <v>1</v>
      </c>
      <c r="M21" s="131">
        <v>1.0638297872340425</v>
      </c>
      <c r="N21" s="94">
        <v>7</v>
      </c>
      <c r="O21" s="131">
        <v>7.446808510638298</v>
      </c>
      <c r="P21" s="94">
        <v>0</v>
      </c>
      <c r="Q21" s="132">
        <v>0</v>
      </c>
      <c r="R21" s="133">
        <v>1</v>
      </c>
      <c r="S21" s="131">
        <v>1.075268817204301</v>
      </c>
      <c r="T21" s="92">
        <v>5</v>
      </c>
      <c r="U21" s="131">
        <v>5.376344086021505</v>
      </c>
      <c r="V21" s="92">
        <v>85</v>
      </c>
      <c r="W21" s="134">
        <v>91.39784946236558</v>
      </c>
      <c r="X21" s="94">
        <v>2</v>
      </c>
      <c r="Y21" s="132">
        <v>2.150537634408602</v>
      </c>
      <c r="Z21" s="92">
        <v>145</v>
      </c>
      <c r="AA21" s="92">
        <v>29</v>
      </c>
      <c r="AB21" s="92">
        <v>116</v>
      </c>
      <c r="AC21" s="94">
        <v>89</v>
      </c>
      <c r="AD21" s="92">
        <v>2</v>
      </c>
      <c r="AE21" s="92">
        <v>87</v>
      </c>
      <c r="AF21" s="135">
        <v>61.4</v>
      </c>
      <c r="AG21" s="135">
        <v>6.9</v>
      </c>
      <c r="AH21" s="122">
        <v>75</v>
      </c>
    </row>
    <row r="22" spans="2:34" ht="24.75" customHeight="1">
      <c r="B22" s="250"/>
      <c r="C22" s="84" t="s">
        <v>53</v>
      </c>
      <c r="D22" s="130">
        <v>68</v>
      </c>
      <c r="E22" s="93">
        <v>7.71850170261067</v>
      </c>
      <c r="F22" s="94">
        <v>56</v>
      </c>
      <c r="G22" s="131">
        <v>82.3529411764706</v>
      </c>
      <c r="H22" s="92">
        <v>12</v>
      </c>
      <c r="I22" s="132">
        <v>17.647058823529413</v>
      </c>
      <c r="J22" s="133">
        <v>50</v>
      </c>
      <c r="K22" s="131">
        <v>94.33962264150944</v>
      </c>
      <c r="L22" s="92">
        <v>1</v>
      </c>
      <c r="M22" s="131">
        <v>1.8867924528301887</v>
      </c>
      <c r="N22" s="94">
        <v>2</v>
      </c>
      <c r="O22" s="131">
        <v>3.7735849056603774</v>
      </c>
      <c r="P22" s="94">
        <v>0</v>
      </c>
      <c r="Q22" s="132">
        <v>0</v>
      </c>
      <c r="R22" s="133">
        <v>3</v>
      </c>
      <c r="S22" s="131">
        <v>5.555555555555555</v>
      </c>
      <c r="T22" s="92">
        <v>3</v>
      </c>
      <c r="U22" s="131">
        <v>5.555555555555555</v>
      </c>
      <c r="V22" s="92">
        <v>46</v>
      </c>
      <c r="W22" s="134">
        <v>85.18518518518519</v>
      </c>
      <c r="X22" s="94">
        <v>2</v>
      </c>
      <c r="Y22" s="132">
        <v>3.7037037037037037</v>
      </c>
      <c r="Z22" s="92">
        <v>83</v>
      </c>
      <c r="AA22" s="92">
        <v>62</v>
      </c>
      <c r="AB22" s="92">
        <v>21</v>
      </c>
      <c r="AC22" s="94">
        <v>16</v>
      </c>
      <c r="AD22" s="92">
        <v>1</v>
      </c>
      <c r="AE22" s="92">
        <v>15</v>
      </c>
      <c r="AF22" s="135">
        <v>19.27710843373494</v>
      </c>
      <c r="AG22" s="135">
        <v>1.6129032258064515</v>
      </c>
      <c r="AH22" s="122">
        <v>71.42857142857143</v>
      </c>
    </row>
    <row r="23" spans="2:34" ht="24.75" customHeight="1">
      <c r="B23" s="251"/>
      <c r="C23" s="217" t="s">
        <v>54</v>
      </c>
      <c r="D23" s="136">
        <v>2</v>
      </c>
      <c r="E23" s="99">
        <v>0.22701475595913734</v>
      </c>
      <c r="F23" s="100">
        <v>2</v>
      </c>
      <c r="G23" s="117">
        <v>100</v>
      </c>
      <c r="H23" s="98">
        <v>0</v>
      </c>
      <c r="I23" s="118">
        <v>0</v>
      </c>
      <c r="J23" s="119">
        <v>1</v>
      </c>
      <c r="K23" s="117">
        <v>50</v>
      </c>
      <c r="L23" s="98">
        <v>1</v>
      </c>
      <c r="M23" s="117">
        <v>50</v>
      </c>
      <c r="N23" s="100">
        <v>0</v>
      </c>
      <c r="O23" s="117">
        <v>0</v>
      </c>
      <c r="P23" s="100">
        <v>0</v>
      </c>
      <c r="Q23" s="118">
        <v>0</v>
      </c>
      <c r="R23" s="119">
        <v>0</v>
      </c>
      <c r="S23" s="117">
        <v>0</v>
      </c>
      <c r="T23" s="98">
        <v>0</v>
      </c>
      <c r="U23" s="117">
        <v>0</v>
      </c>
      <c r="V23" s="98">
        <v>2</v>
      </c>
      <c r="W23" s="120">
        <v>100</v>
      </c>
      <c r="X23" s="100">
        <v>0</v>
      </c>
      <c r="Y23" s="118">
        <v>0</v>
      </c>
      <c r="Z23" s="98">
        <v>2</v>
      </c>
      <c r="AA23" s="98">
        <v>2</v>
      </c>
      <c r="AB23" s="98">
        <v>0</v>
      </c>
      <c r="AC23" s="100">
        <v>0</v>
      </c>
      <c r="AD23" s="98">
        <v>0</v>
      </c>
      <c r="AE23" s="98">
        <v>0</v>
      </c>
      <c r="AF23" s="121">
        <v>0</v>
      </c>
      <c r="AG23" s="121">
        <v>0</v>
      </c>
      <c r="AH23" s="137">
        <v>0</v>
      </c>
    </row>
    <row r="24" spans="2:34" ht="24.75" customHeight="1">
      <c r="B24" s="49" t="s">
        <v>4</v>
      </c>
      <c r="C24" s="218" t="s">
        <v>155</v>
      </c>
      <c r="D24" s="123">
        <v>331</v>
      </c>
      <c r="E24" s="96">
        <v>37.57094211123723</v>
      </c>
      <c r="F24" s="97">
        <v>213</v>
      </c>
      <c r="G24" s="124">
        <v>64.35045317220543</v>
      </c>
      <c r="H24" s="95">
        <v>118</v>
      </c>
      <c r="I24" s="125">
        <v>35.64954682779456</v>
      </c>
      <c r="J24" s="126">
        <v>196</v>
      </c>
      <c r="K24" s="124">
        <v>95.60975609756098</v>
      </c>
      <c r="L24" s="95">
        <v>3</v>
      </c>
      <c r="M24" s="124">
        <v>1.4634146341463414</v>
      </c>
      <c r="N24" s="97">
        <v>5</v>
      </c>
      <c r="O24" s="124">
        <v>2.4390243902439024</v>
      </c>
      <c r="P24" s="97">
        <v>1</v>
      </c>
      <c r="Q24" s="125">
        <v>0.4878048780487805</v>
      </c>
      <c r="R24" s="126">
        <v>7</v>
      </c>
      <c r="S24" s="124">
        <v>3.4146341463414633</v>
      </c>
      <c r="T24" s="95">
        <v>26</v>
      </c>
      <c r="U24" s="124">
        <v>12.682926829268293</v>
      </c>
      <c r="V24" s="95">
        <v>160</v>
      </c>
      <c r="W24" s="127">
        <v>78.04878048780488</v>
      </c>
      <c r="X24" s="97">
        <v>12</v>
      </c>
      <c r="Y24" s="125">
        <v>5.853658536585366</v>
      </c>
      <c r="Z24" s="95">
        <v>83</v>
      </c>
      <c r="AA24" s="95">
        <v>51</v>
      </c>
      <c r="AB24" s="92">
        <v>32</v>
      </c>
      <c r="AC24" s="97">
        <v>31</v>
      </c>
      <c r="AD24" s="95">
        <v>6</v>
      </c>
      <c r="AE24" s="92">
        <v>25</v>
      </c>
      <c r="AF24" s="128">
        <v>37.3</v>
      </c>
      <c r="AG24" s="128">
        <v>11.8</v>
      </c>
      <c r="AH24" s="122">
        <v>78.125</v>
      </c>
    </row>
    <row r="25" spans="2:34" ht="24.75" customHeight="1">
      <c r="B25" s="44" t="s">
        <v>5</v>
      </c>
      <c r="C25" s="219" t="s">
        <v>156</v>
      </c>
      <c r="D25" s="130">
        <v>222</v>
      </c>
      <c r="E25" s="93">
        <v>25.198637911464246</v>
      </c>
      <c r="F25" s="94">
        <v>192</v>
      </c>
      <c r="G25" s="131">
        <v>86.48648648648648</v>
      </c>
      <c r="H25" s="92">
        <v>30</v>
      </c>
      <c r="I25" s="132">
        <v>13.513513513513514</v>
      </c>
      <c r="J25" s="133">
        <v>183</v>
      </c>
      <c r="K25" s="131">
        <v>96.82539682539682</v>
      </c>
      <c r="L25" s="92">
        <v>3</v>
      </c>
      <c r="M25" s="131">
        <v>1.5873015873015872</v>
      </c>
      <c r="N25" s="94">
        <v>3</v>
      </c>
      <c r="O25" s="131">
        <v>1.5873015873015872</v>
      </c>
      <c r="P25" s="94">
        <v>0</v>
      </c>
      <c r="Q25" s="132">
        <v>0</v>
      </c>
      <c r="R25" s="133">
        <v>4</v>
      </c>
      <c r="S25" s="131">
        <v>2.127659574468085</v>
      </c>
      <c r="T25" s="92">
        <v>14</v>
      </c>
      <c r="U25" s="131">
        <v>7.446808510638298</v>
      </c>
      <c r="V25" s="92">
        <v>167</v>
      </c>
      <c r="W25" s="134">
        <v>88.82978723404256</v>
      </c>
      <c r="X25" s="94">
        <v>3</v>
      </c>
      <c r="Y25" s="132">
        <v>1.5957446808510638</v>
      </c>
      <c r="Z25" s="92">
        <v>131</v>
      </c>
      <c r="AA25" s="92">
        <v>88</v>
      </c>
      <c r="AB25" s="92">
        <v>43</v>
      </c>
      <c r="AC25" s="94">
        <v>36</v>
      </c>
      <c r="AD25" s="92">
        <v>3</v>
      </c>
      <c r="AE25" s="92">
        <v>33</v>
      </c>
      <c r="AF25" s="135">
        <v>27.5</v>
      </c>
      <c r="AG25" s="135">
        <v>3.4</v>
      </c>
      <c r="AH25" s="122">
        <v>76.74418604651163</v>
      </c>
    </row>
    <row r="26" spans="2:34" ht="24.75" customHeight="1">
      <c r="B26" s="44" t="s">
        <v>6</v>
      </c>
      <c r="C26" s="219" t="s">
        <v>7</v>
      </c>
      <c r="D26" s="130">
        <v>125</v>
      </c>
      <c r="E26" s="93">
        <v>14.188422247446084</v>
      </c>
      <c r="F26" s="94">
        <v>121</v>
      </c>
      <c r="G26" s="131">
        <v>96.8</v>
      </c>
      <c r="H26" s="92">
        <v>4</v>
      </c>
      <c r="I26" s="132">
        <v>3.2</v>
      </c>
      <c r="J26" s="133">
        <v>113</v>
      </c>
      <c r="K26" s="131">
        <v>94.95798319327731</v>
      </c>
      <c r="L26" s="92">
        <v>0</v>
      </c>
      <c r="M26" s="131">
        <v>0</v>
      </c>
      <c r="N26" s="94">
        <v>6</v>
      </c>
      <c r="O26" s="131">
        <v>5.042016806722689</v>
      </c>
      <c r="P26" s="94">
        <v>0</v>
      </c>
      <c r="Q26" s="132">
        <v>0</v>
      </c>
      <c r="R26" s="133">
        <v>3</v>
      </c>
      <c r="S26" s="131">
        <v>2.542372881355932</v>
      </c>
      <c r="T26" s="92">
        <v>7</v>
      </c>
      <c r="U26" s="131">
        <v>5.932203389830509</v>
      </c>
      <c r="V26" s="92">
        <v>108</v>
      </c>
      <c r="W26" s="134">
        <v>91.52542372881356</v>
      </c>
      <c r="X26" s="94">
        <v>0</v>
      </c>
      <c r="Y26" s="132">
        <v>0</v>
      </c>
      <c r="Z26" s="92">
        <v>170</v>
      </c>
      <c r="AA26" s="92">
        <v>86</v>
      </c>
      <c r="AB26" s="92">
        <v>84</v>
      </c>
      <c r="AC26" s="94">
        <v>57</v>
      </c>
      <c r="AD26" s="92">
        <v>3</v>
      </c>
      <c r="AE26" s="92">
        <v>54</v>
      </c>
      <c r="AF26" s="135">
        <v>33.5</v>
      </c>
      <c r="AG26" s="135">
        <v>3.5</v>
      </c>
      <c r="AH26" s="122">
        <v>64.28571428571429</v>
      </c>
    </row>
    <row r="27" spans="2:34" ht="24.75" customHeight="1">
      <c r="B27" s="43" t="s">
        <v>8</v>
      </c>
      <c r="C27" s="220" t="s">
        <v>9</v>
      </c>
      <c r="D27" s="136">
        <v>203</v>
      </c>
      <c r="E27" s="99">
        <v>23.04199772985244</v>
      </c>
      <c r="F27" s="100">
        <v>202</v>
      </c>
      <c r="G27" s="117">
        <v>99.50738916256158</v>
      </c>
      <c r="H27" s="98">
        <v>1</v>
      </c>
      <c r="I27" s="118">
        <v>0.49261083743842365</v>
      </c>
      <c r="J27" s="119">
        <v>168</v>
      </c>
      <c r="K27" s="117">
        <v>84.84848484848484</v>
      </c>
      <c r="L27" s="98">
        <v>6</v>
      </c>
      <c r="M27" s="117">
        <v>3.0303030303030303</v>
      </c>
      <c r="N27" s="100">
        <v>19</v>
      </c>
      <c r="O27" s="117">
        <v>9.595959595959595</v>
      </c>
      <c r="P27" s="100">
        <v>5</v>
      </c>
      <c r="Q27" s="118">
        <v>2.525252525252525</v>
      </c>
      <c r="R27" s="119">
        <v>3</v>
      </c>
      <c r="S27" s="117">
        <v>1.5075376884422111</v>
      </c>
      <c r="T27" s="98">
        <v>17</v>
      </c>
      <c r="U27" s="117">
        <v>8.542713567839195</v>
      </c>
      <c r="V27" s="98">
        <v>177</v>
      </c>
      <c r="W27" s="120">
        <v>88.94472361809045</v>
      </c>
      <c r="X27" s="100">
        <v>2</v>
      </c>
      <c r="Y27" s="118">
        <v>1.0050251256281406</v>
      </c>
      <c r="Z27" s="98">
        <v>288</v>
      </c>
      <c r="AA27" s="98">
        <v>191</v>
      </c>
      <c r="AB27" s="92">
        <v>97</v>
      </c>
      <c r="AC27" s="100">
        <v>87</v>
      </c>
      <c r="AD27" s="98">
        <v>5</v>
      </c>
      <c r="AE27" s="92">
        <v>82</v>
      </c>
      <c r="AF27" s="121">
        <v>30.2</v>
      </c>
      <c r="AG27" s="121">
        <v>2.6</v>
      </c>
      <c r="AH27" s="122">
        <v>84.5360824742268</v>
      </c>
    </row>
    <row r="28" spans="2:34" ht="24.75" customHeight="1">
      <c r="B28" s="279" t="s">
        <v>57</v>
      </c>
      <c r="C28" s="85" t="s">
        <v>10</v>
      </c>
      <c r="D28" s="123">
        <v>674</v>
      </c>
      <c r="E28" s="96">
        <v>76.50397275822928</v>
      </c>
      <c r="F28" s="97">
        <v>527</v>
      </c>
      <c r="G28" s="124">
        <v>78.18991097922849</v>
      </c>
      <c r="H28" s="95">
        <v>147</v>
      </c>
      <c r="I28" s="125">
        <v>21.810089020771514</v>
      </c>
      <c r="J28" s="126">
        <v>488</v>
      </c>
      <c r="K28" s="124">
        <v>94.75728155339806</v>
      </c>
      <c r="L28" s="95">
        <v>6</v>
      </c>
      <c r="M28" s="124">
        <v>1.1650485436893203</v>
      </c>
      <c r="N28" s="97">
        <v>18</v>
      </c>
      <c r="O28" s="124">
        <v>3.495145631067961</v>
      </c>
      <c r="P28" s="97">
        <v>3</v>
      </c>
      <c r="Q28" s="125">
        <v>0.5825242718446602</v>
      </c>
      <c r="R28" s="126">
        <v>13</v>
      </c>
      <c r="S28" s="124">
        <v>2.53411306042885</v>
      </c>
      <c r="T28" s="95">
        <v>45</v>
      </c>
      <c r="U28" s="124">
        <v>8.771929824561404</v>
      </c>
      <c r="V28" s="95">
        <v>440</v>
      </c>
      <c r="W28" s="127">
        <v>85.7699805068226</v>
      </c>
      <c r="X28" s="97">
        <v>15</v>
      </c>
      <c r="Y28" s="125">
        <v>2.9239766081871346</v>
      </c>
      <c r="Z28" s="95">
        <v>509</v>
      </c>
      <c r="AA28" s="95">
        <v>294</v>
      </c>
      <c r="AB28" s="95">
        <v>215</v>
      </c>
      <c r="AC28" s="97">
        <v>173</v>
      </c>
      <c r="AD28" s="95">
        <v>11</v>
      </c>
      <c r="AE28" s="95">
        <v>162</v>
      </c>
      <c r="AF28" s="128">
        <v>34</v>
      </c>
      <c r="AG28" s="128">
        <v>3.7</v>
      </c>
      <c r="AH28" s="129">
        <v>75.34883720930233</v>
      </c>
    </row>
    <row r="29" spans="2:34" ht="24.75" customHeight="1">
      <c r="B29" s="280"/>
      <c r="C29" s="86" t="s">
        <v>11</v>
      </c>
      <c r="D29" s="136">
        <v>207</v>
      </c>
      <c r="E29" s="99">
        <v>23.496027241770715</v>
      </c>
      <c r="F29" s="100">
        <v>201</v>
      </c>
      <c r="G29" s="117">
        <v>97.10144927536231</v>
      </c>
      <c r="H29" s="98">
        <v>6</v>
      </c>
      <c r="I29" s="118">
        <v>2.898550724637681</v>
      </c>
      <c r="J29" s="119">
        <v>172</v>
      </c>
      <c r="K29" s="117">
        <v>87.75510204081633</v>
      </c>
      <c r="L29" s="98">
        <v>6</v>
      </c>
      <c r="M29" s="117">
        <v>3.061224489795918</v>
      </c>
      <c r="N29" s="100">
        <v>15</v>
      </c>
      <c r="O29" s="117">
        <v>7.653061224489796</v>
      </c>
      <c r="P29" s="100">
        <v>3</v>
      </c>
      <c r="Q29" s="118">
        <v>1.530612244897959</v>
      </c>
      <c r="R29" s="119">
        <v>4</v>
      </c>
      <c r="S29" s="117">
        <v>2.030456852791878</v>
      </c>
      <c r="T29" s="98">
        <v>19</v>
      </c>
      <c r="U29" s="117">
        <v>9.644670050761421</v>
      </c>
      <c r="V29" s="98">
        <v>172</v>
      </c>
      <c r="W29" s="120">
        <v>87.30964467005076</v>
      </c>
      <c r="X29" s="100">
        <v>2</v>
      </c>
      <c r="Y29" s="118">
        <v>1.015228426395939</v>
      </c>
      <c r="Z29" s="98">
        <v>163</v>
      </c>
      <c r="AA29" s="98">
        <v>122</v>
      </c>
      <c r="AB29" s="98">
        <v>41</v>
      </c>
      <c r="AC29" s="100">
        <v>38</v>
      </c>
      <c r="AD29" s="98">
        <v>6</v>
      </c>
      <c r="AE29" s="98">
        <v>32</v>
      </c>
      <c r="AF29" s="121">
        <v>23.312883435582823</v>
      </c>
      <c r="AG29" s="121">
        <v>4.918032786885246</v>
      </c>
      <c r="AH29" s="137">
        <v>78.04878048780488</v>
      </c>
    </row>
    <row r="30" spans="2:34" ht="24.75" customHeight="1">
      <c r="B30" s="1" t="s">
        <v>17</v>
      </c>
      <c r="C30" s="85" t="s">
        <v>12</v>
      </c>
      <c r="D30" s="130">
        <v>178</v>
      </c>
      <c r="E30" s="93">
        <v>20.204313280363223</v>
      </c>
      <c r="F30" s="94">
        <v>174</v>
      </c>
      <c r="G30" s="131">
        <v>97.75280898876404</v>
      </c>
      <c r="H30" s="92">
        <v>4</v>
      </c>
      <c r="I30" s="132">
        <v>2.247191011235955</v>
      </c>
      <c r="J30" s="133">
        <v>143</v>
      </c>
      <c r="K30" s="131">
        <v>84.11764705882354</v>
      </c>
      <c r="L30" s="92">
        <v>6</v>
      </c>
      <c r="M30" s="131">
        <v>3.5294117647058822</v>
      </c>
      <c r="N30" s="94">
        <v>17</v>
      </c>
      <c r="O30" s="131">
        <v>10</v>
      </c>
      <c r="P30" s="94">
        <v>4</v>
      </c>
      <c r="Q30" s="132">
        <v>2.3529411764705883</v>
      </c>
      <c r="R30" s="133">
        <v>3</v>
      </c>
      <c r="S30" s="131">
        <v>1.7857142857142858</v>
      </c>
      <c r="T30" s="92">
        <v>19</v>
      </c>
      <c r="U30" s="131">
        <v>11.30952380952381</v>
      </c>
      <c r="V30" s="92">
        <v>144</v>
      </c>
      <c r="W30" s="134">
        <v>85.71428571428571</v>
      </c>
      <c r="X30" s="94">
        <v>2</v>
      </c>
      <c r="Y30" s="132">
        <v>1.1904761904761905</v>
      </c>
      <c r="Z30" s="92">
        <v>242</v>
      </c>
      <c r="AA30" s="92">
        <v>168</v>
      </c>
      <c r="AB30" s="92">
        <v>74</v>
      </c>
      <c r="AC30" s="94">
        <v>70</v>
      </c>
      <c r="AD30" s="92">
        <v>8</v>
      </c>
      <c r="AE30" s="92">
        <v>62</v>
      </c>
      <c r="AF30" s="135">
        <v>28.925619834710744</v>
      </c>
      <c r="AG30" s="135">
        <v>4.761904761904762</v>
      </c>
      <c r="AH30" s="122">
        <v>83.78378378378379</v>
      </c>
    </row>
    <row r="31" spans="2:34" ht="24.75" customHeight="1" thickBot="1">
      <c r="B31" s="2" t="s">
        <v>18</v>
      </c>
      <c r="C31" s="87" t="s">
        <v>13</v>
      </c>
      <c r="D31" s="138">
        <v>703</v>
      </c>
      <c r="E31" s="102">
        <v>79.79568671963678</v>
      </c>
      <c r="F31" s="103">
        <v>554</v>
      </c>
      <c r="G31" s="139">
        <v>78.80512091038406</v>
      </c>
      <c r="H31" s="101">
        <v>149</v>
      </c>
      <c r="I31" s="140">
        <v>21.19487908961593</v>
      </c>
      <c r="J31" s="141">
        <v>517</v>
      </c>
      <c r="K31" s="139">
        <v>95.56377079482439</v>
      </c>
      <c r="L31" s="101">
        <v>6</v>
      </c>
      <c r="M31" s="139">
        <v>1.1090573012939002</v>
      </c>
      <c r="N31" s="103">
        <v>16</v>
      </c>
      <c r="O31" s="139">
        <v>2.957486136783734</v>
      </c>
      <c r="P31" s="103">
        <v>2</v>
      </c>
      <c r="Q31" s="140">
        <v>0.36968576709796674</v>
      </c>
      <c r="R31" s="141">
        <v>14</v>
      </c>
      <c r="S31" s="139">
        <v>2.5830258302583027</v>
      </c>
      <c r="T31" s="101">
        <v>45</v>
      </c>
      <c r="U31" s="139">
        <v>8.302583025830259</v>
      </c>
      <c r="V31" s="101">
        <v>468</v>
      </c>
      <c r="W31" s="142">
        <v>86.34686346863468</v>
      </c>
      <c r="X31" s="103">
        <v>15</v>
      </c>
      <c r="Y31" s="140">
        <v>2.7675276752767526</v>
      </c>
      <c r="Z31" s="101">
        <v>430</v>
      </c>
      <c r="AA31" s="101">
        <v>248</v>
      </c>
      <c r="AB31" s="101">
        <v>182</v>
      </c>
      <c r="AC31" s="103">
        <v>141</v>
      </c>
      <c r="AD31" s="101">
        <v>9</v>
      </c>
      <c r="AE31" s="101">
        <v>132</v>
      </c>
      <c r="AF31" s="143">
        <v>32.8</v>
      </c>
      <c r="AG31" s="143">
        <v>3.6</v>
      </c>
      <c r="AH31" s="144">
        <v>72.52747252747253</v>
      </c>
    </row>
  </sheetData>
  <sheetProtection/>
  <mergeCells count="35">
    <mergeCell ref="AF2:AH2"/>
    <mergeCell ref="B3:C8"/>
    <mergeCell ref="D3:E6"/>
    <mergeCell ref="F3:I3"/>
    <mergeCell ref="F4:G6"/>
    <mergeCell ref="H4:I6"/>
    <mergeCell ref="O7:O8"/>
    <mergeCell ref="E7:E8"/>
    <mergeCell ref="AA2:AB2"/>
    <mergeCell ref="G7:G8"/>
    <mergeCell ref="I7:I8"/>
    <mergeCell ref="K7:K8"/>
    <mergeCell ref="W7:W8"/>
    <mergeCell ref="Y7:Y8"/>
    <mergeCell ref="S7:S8"/>
    <mergeCell ref="U7:U8"/>
    <mergeCell ref="Q7:Q8"/>
    <mergeCell ref="M7:M8"/>
    <mergeCell ref="Z3:AH3"/>
    <mergeCell ref="R3:Y3"/>
    <mergeCell ref="B28:B29"/>
    <mergeCell ref="J3:Q3"/>
    <mergeCell ref="J4:K6"/>
    <mergeCell ref="L4:M6"/>
    <mergeCell ref="N4:O6"/>
    <mergeCell ref="P4:Q6"/>
    <mergeCell ref="B9:C9"/>
    <mergeCell ref="B10:B23"/>
    <mergeCell ref="AF4:AH6"/>
    <mergeCell ref="R4:S6"/>
    <mergeCell ref="T4:U6"/>
    <mergeCell ref="V4:W6"/>
    <mergeCell ref="X4:Y6"/>
    <mergeCell ref="Z4:AB6"/>
    <mergeCell ref="AC4:AE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1"/>
  <sheetViews>
    <sheetView zoomScale="75" zoomScaleNormal="75" zoomScalePageLayoutView="0" workbookViewId="0" topLeftCell="A10">
      <selection activeCell="A1" sqref="A1"/>
    </sheetView>
  </sheetViews>
  <sheetFormatPr defaultColWidth="9.00390625" defaultRowHeight="16.5" customHeight="1"/>
  <cols>
    <col min="1" max="1" width="9.00390625" style="91" customWidth="1"/>
    <col min="2" max="2" width="4.875" style="91" customWidth="1"/>
    <col min="3" max="3" width="18.75390625" style="91" customWidth="1"/>
    <col min="4" max="28" width="6.375" style="91" customWidth="1"/>
    <col min="29" max="16384" width="9.00390625" style="91" customWidth="1"/>
  </cols>
  <sheetData>
    <row r="1" ht="16.5" customHeight="1">
      <c r="B1" s="146" t="s">
        <v>129</v>
      </c>
    </row>
    <row r="2" spans="26:28" ht="16.5" customHeight="1" thickBot="1">
      <c r="Z2" s="369" t="s">
        <v>50</v>
      </c>
      <c r="AA2" s="395"/>
      <c r="AB2" s="395"/>
    </row>
    <row r="3" spans="2:28" ht="16.5" customHeight="1">
      <c r="B3" s="370" t="s">
        <v>65</v>
      </c>
      <c r="C3" s="421"/>
      <c r="D3" s="376" t="s">
        <v>23</v>
      </c>
      <c r="E3" s="377"/>
      <c r="F3" s="420" t="s">
        <v>126</v>
      </c>
      <c r="G3" s="358"/>
      <c r="H3" s="358"/>
      <c r="I3" s="363"/>
      <c r="J3" s="360" t="s">
        <v>70</v>
      </c>
      <c r="K3" s="358"/>
      <c r="L3" s="358"/>
      <c r="M3" s="358"/>
      <c r="N3" s="358"/>
      <c r="O3" s="358"/>
      <c r="P3" s="358"/>
      <c r="Q3" s="363"/>
      <c r="R3" s="360" t="s">
        <v>74</v>
      </c>
      <c r="S3" s="358"/>
      <c r="T3" s="358"/>
      <c r="U3" s="358"/>
      <c r="V3" s="358"/>
      <c r="W3" s="358"/>
      <c r="X3" s="358"/>
      <c r="Y3" s="363"/>
      <c r="Z3" s="360" t="s">
        <v>75</v>
      </c>
      <c r="AA3" s="358"/>
      <c r="AB3" s="359"/>
    </row>
    <row r="4" spans="2:28" ht="16.5" customHeight="1">
      <c r="B4" s="422"/>
      <c r="C4" s="423"/>
      <c r="D4" s="354"/>
      <c r="E4" s="355"/>
      <c r="F4" s="381" t="s">
        <v>24</v>
      </c>
      <c r="G4" s="353"/>
      <c r="H4" s="381" t="s">
        <v>25</v>
      </c>
      <c r="I4" s="411"/>
      <c r="J4" s="390" t="s">
        <v>71</v>
      </c>
      <c r="K4" s="353"/>
      <c r="L4" s="352" t="s">
        <v>72</v>
      </c>
      <c r="M4" s="353"/>
      <c r="N4" s="393" t="s">
        <v>141</v>
      </c>
      <c r="O4" s="353"/>
      <c r="P4" s="352" t="s">
        <v>73</v>
      </c>
      <c r="Q4" s="411"/>
      <c r="R4" s="394" t="s">
        <v>43</v>
      </c>
      <c r="S4" s="353"/>
      <c r="T4" s="381" t="s">
        <v>44</v>
      </c>
      <c r="U4" s="353"/>
      <c r="V4" s="393" t="s">
        <v>58</v>
      </c>
      <c r="W4" s="413"/>
      <c r="X4" s="352" t="s">
        <v>54</v>
      </c>
      <c r="Y4" s="405"/>
      <c r="Z4" s="396" t="s">
        <v>180</v>
      </c>
      <c r="AA4" s="397"/>
      <c r="AB4" s="398"/>
    </row>
    <row r="5" spans="2:28" ht="16.5" customHeight="1">
      <c r="B5" s="422"/>
      <c r="C5" s="423"/>
      <c r="D5" s="354"/>
      <c r="E5" s="355"/>
      <c r="F5" s="354"/>
      <c r="G5" s="355"/>
      <c r="H5" s="354"/>
      <c r="I5" s="412"/>
      <c r="J5" s="391"/>
      <c r="K5" s="355"/>
      <c r="L5" s="354"/>
      <c r="M5" s="355"/>
      <c r="N5" s="354"/>
      <c r="O5" s="355"/>
      <c r="P5" s="354"/>
      <c r="Q5" s="412"/>
      <c r="R5" s="391"/>
      <c r="S5" s="355"/>
      <c r="T5" s="354"/>
      <c r="U5" s="355"/>
      <c r="V5" s="414"/>
      <c r="W5" s="415"/>
      <c r="X5" s="406"/>
      <c r="Y5" s="407"/>
      <c r="Z5" s="399"/>
      <c r="AA5" s="400"/>
      <c r="AB5" s="401"/>
    </row>
    <row r="6" spans="2:28" ht="16.5" customHeight="1">
      <c r="B6" s="422"/>
      <c r="C6" s="423"/>
      <c r="D6" s="356"/>
      <c r="E6" s="357"/>
      <c r="F6" s="356"/>
      <c r="G6" s="357"/>
      <c r="H6" s="356"/>
      <c r="I6" s="273"/>
      <c r="J6" s="392"/>
      <c r="K6" s="357"/>
      <c r="L6" s="356"/>
      <c r="M6" s="357"/>
      <c r="N6" s="356"/>
      <c r="O6" s="357"/>
      <c r="P6" s="356"/>
      <c r="Q6" s="273"/>
      <c r="R6" s="392"/>
      <c r="S6" s="357"/>
      <c r="T6" s="356"/>
      <c r="U6" s="357"/>
      <c r="V6" s="416"/>
      <c r="W6" s="417"/>
      <c r="X6" s="408"/>
      <c r="Y6" s="409"/>
      <c r="Z6" s="402"/>
      <c r="AA6" s="403"/>
      <c r="AB6" s="404"/>
    </row>
    <row r="7" spans="2:28" ht="16.5" customHeight="1">
      <c r="B7" s="422"/>
      <c r="C7" s="423"/>
      <c r="D7" s="104" t="s">
        <v>21</v>
      </c>
      <c r="E7" s="366" t="s">
        <v>20</v>
      </c>
      <c r="F7" s="106" t="s">
        <v>21</v>
      </c>
      <c r="G7" s="366" t="s">
        <v>20</v>
      </c>
      <c r="H7" s="106" t="s">
        <v>21</v>
      </c>
      <c r="I7" s="364" t="s">
        <v>20</v>
      </c>
      <c r="J7" s="107" t="s">
        <v>21</v>
      </c>
      <c r="K7" s="366" t="s">
        <v>20</v>
      </c>
      <c r="L7" s="104" t="s">
        <v>21</v>
      </c>
      <c r="M7" s="366" t="s">
        <v>20</v>
      </c>
      <c r="N7" s="104" t="s">
        <v>21</v>
      </c>
      <c r="O7" s="366" t="s">
        <v>20</v>
      </c>
      <c r="P7" s="104" t="s">
        <v>21</v>
      </c>
      <c r="Q7" s="364" t="s">
        <v>20</v>
      </c>
      <c r="R7" s="107" t="s">
        <v>21</v>
      </c>
      <c r="S7" s="366" t="s">
        <v>20</v>
      </c>
      <c r="T7" s="104" t="s">
        <v>21</v>
      </c>
      <c r="U7" s="366" t="s">
        <v>20</v>
      </c>
      <c r="V7" s="104" t="s">
        <v>21</v>
      </c>
      <c r="W7" s="366" t="s">
        <v>20</v>
      </c>
      <c r="X7" s="104" t="s">
        <v>21</v>
      </c>
      <c r="Y7" s="364" t="s">
        <v>20</v>
      </c>
      <c r="Z7" s="167" t="s">
        <v>45</v>
      </c>
      <c r="AA7" s="105" t="s">
        <v>46</v>
      </c>
      <c r="AB7" s="110" t="s">
        <v>47</v>
      </c>
    </row>
    <row r="8" spans="2:28" ht="16.5" customHeight="1" thickBot="1">
      <c r="B8" s="424"/>
      <c r="C8" s="425"/>
      <c r="D8" s="111" t="s">
        <v>22</v>
      </c>
      <c r="E8" s="368"/>
      <c r="F8" s="111" t="s">
        <v>22</v>
      </c>
      <c r="G8" s="368"/>
      <c r="H8" s="111" t="s">
        <v>22</v>
      </c>
      <c r="I8" s="410"/>
      <c r="J8" s="112" t="s">
        <v>22</v>
      </c>
      <c r="K8" s="368"/>
      <c r="L8" s="111" t="s">
        <v>22</v>
      </c>
      <c r="M8" s="368"/>
      <c r="N8" s="111" t="s">
        <v>22</v>
      </c>
      <c r="O8" s="368"/>
      <c r="P8" s="111" t="s">
        <v>22</v>
      </c>
      <c r="Q8" s="410"/>
      <c r="R8" s="112" t="s">
        <v>22</v>
      </c>
      <c r="S8" s="368"/>
      <c r="T8" s="111" t="s">
        <v>22</v>
      </c>
      <c r="U8" s="368"/>
      <c r="V8" s="111" t="s">
        <v>22</v>
      </c>
      <c r="W8" s="368"/>
      <c r="X8" s="111" t="s">
        <v>22</v>
      </c>
      <c r="Y8" s="410"/>
      <c r="Z8" s="168" t="s">
        <v>48</v>
      </c>
      <c r="AA8" s="113" t="s">
        <v>32</v>
      </c>
      <c r="AB8" s="115" t="s">
        <v>32</v>
      </c>
    </row>
    <row r="9" spans="2:28" ht="24.75" customHeight="1" thickTop="1">
      <c r="B9" s="294" t="s">
        <v>14</v>
      </c>
      <c r="C9" s="419"/>
      <c r="D9" s="116">
        <v>898</v>
      </c>
      <c r="E9" s="99">
        <v>100</v>
      </c>
      <c r="F9" s="100">
        <v>670</v>
      </c>
      <c r="G9" s="117">
        <v>74.61024498886414</v>
      </c>
      <c r="H9" s="98">
        <v>228</v>
      </c>
      <c r="I9" s="118">
        <v>25.389755011135858</v>
      </c>
      <c r="J9" s="119">
        <v>550</v>
      </c>
      <c r="K9" s="117">
        <v>84.22664624808576</v>
      </c>
      <c r="L9" s="98">
        <v>39</v>
      </c>
      <c r="M9" s="117">
        <v>5.972434915773354</v>
      </c>
      <c r="N9" s="100">
        <v>58</v>
      </c>
      <c r="O9" s="117">
        <v>8.88208269525268</v>
      </c>
      <c r="P9" s="100">
        <v>6</v>
      </c>
      <c r="Q9" s="118">
        <v>0.9188361408882083</v>
      </c>
      <c r="R9" s="119">
        <v>9</v>
      </c>
      <c r="S9" s="117">
        <v>1.386748844375963</v>
      </c>
      <c r="T9" s="98">
        <v>54</v>
      </c>
      <c r="U9" s="117">
        <v>8.320493066255779</v>
      </c>
      <c r="V9" s="98">
        <v>572</v>
      </c>
      <c r="W9" s="120">
        <v>88.13559322033899</v>
      </c>
      <c r="X9" s="100">
        <v>14</v>
      </c>
      <c r="Y9" s="118">
        <v>2.157164869029276</v>
      </c>
      <c r="Z9" s="119">
        <v>16</v>
      </c>
      <c r="AA9" s="98">
        <v>3</v>
      </c>
      <c r="AB9" s="169">
        <v>13</v>
      </c>
    </row>
    <row r="10" spans="2:28" ht="24.75" customHeight="1">
      <c r="B10" s="249" t="s">
        <v>19</v>
      </c>
      <c r="C10" s="83" t="s">
        <v>0</v>
      </c>
      <c r="D10" s="123">
        <v>128</v>
      </c>
      <c r="E10" s="96">
        <v>14.25389755011136</v>
      </c>
      <c r="F10" s="97">
        <v>74</v>
      </c>
      <c r="G10" s="124">
        <v>57.8125</v>
      </c>
      <c r="H10" s="95">
        <v>54</v>
      </c>
      <c r="I10" s="125">
        <v>42.1875</v>
      </c>
      <c r="J10" s="126">
        <v>63</v>
      </c>
      <c r="K10" s="124">
        <v>86.3013698630137</v>
      </c>
      <c r="L10" s="95">
        <v>4</v>
      </c>
      <c r="M10" s="124">
        <v>5.47945205479452</v>
      </c>
      <c r="N10" s="97">
        <v>6</v>
      </c>
      <c r="O10" s="124">
        <v>8.219178082191782</v>
      </c>
      <c r="P10" s="97">
        <v>0</v>
      </c>
      <c r="Q10" s="125">
        <v>0</v>
      </c>
      <c r="R10" s="126">
        <v>1</v>
      </c>
      <c r="S10" s="124">
        <v>1.408450704225352</v>
      </c>
      <c r="T10" s="95">
        <v>7</v>
      </c>
      <c r="U10" s="124">
        <v>9.859154929577464</v>
      </c>
      <c r="V10" s="95">
        <v>59</v>
      </c>
      <c r="W10" s="127">
        <v>83.09859154929578</v>
      </c>
      <c r="X10" s="97">
        <v>4</v>
      </c>
      <c r="Y10" s="125">
        <v>5.633802816901408</v>
      </c>
      <c r="Z10" s="126">
        <v>1</v>
      </c>
      <c r="AA10" s="95">
        <v>1</v>
      </c>
      <c r="AB10" s="170">
        <v>0</v>
      </c>
    </row>
    <row r="11" spans="2:28" ht="24.75" customHeight="1">
      <c r="B11" s="262"/>
      <c r="C11" s="84" t="s">
        <v>1</v>
      </c>
      <c r="D11" s="130">
        <v>119</v>
      </c>
      <c r="E11" s="93">
        <v>13.251670378619155</v>
      </c>
      <c r="F11" s="94">
        <v>94</v>
      </c>
      <c r="G11" s="131">
        <v>78.99159663865547</v>
      </c>
      <c r="H11" s="92">
        <v>25</v>
      </c>
      <c r="I11" s="132">
        <v>21.008403361344538</v>
      </c>
      <c r="J11" s="133">
        <v>79</v>
      </c>
      <c r="K11" s="131">
        <v>84.94623655913979</v>
      </c>
      <c r="L11" s="92">
        <v>5</v>
      </c>
      <c r="M11" s="131">
        <v>5.376344086021505</v>
      </c>
      <c r="N11" s="94">
        <v>9</v>
      </c>
      <c r="O11" s="131">
        <v>9.67741935483871</v>
      </c>
      <c r="P11" s="94">
        <v>0</v>
      </c>
      <c r="Q11" s="132">
        <v>0</v>
      </c>
      <c r="R11" s="133">
        <v>0</v>
      </c>
      <c r="S11" s="131">
        <v>0</v>
      </c>
      <c r="T11" s="92">
        <v>5</v>
      </c>
      <c r="U11" s="131">
        <v>5.376344086021505</v>
      </c>
      <c r="V11" s="92">
        <v>85</v>
      </c>
      <c r="W11" s="134">
        <v>91.39784946236558</v>
      </c>
      <c r="X11" s="94">
        <v>3</v>
      </c>
      <c r="Y11" s="132">
        <v>3.225806451612903</v>
      </c>
      <c r="Z11" s="133">
        <v>2</v>
      </c>
      <c r="AA11" s="92">
        <v>0</v>
      </c>
      <c r="AB11" s="169">
        <v>2</v>
      </c>
    </row>
    <row r="12" spans="2:28" ht="24.75" customHeight="1">
      <c r="B12" s="262"/>
      <c r="C12" s="145" t="s">
        <v>51</v>
      </c>
      <c r="D12" s="130">
        <v>24</v>
      </c>
      <c r="E12" s="93">
        <v>2.6726057906458798</v>
      </c>
      <c r="F12" s="94">
        <v>19</v>
      </c>
      <c r="G12" s="131">
        <v>79.16666666666667</v>
      </c>
      <c r="H12" s="92">
        <v>5</v>
      </c>
      <c r="I12" s="132">
        <v>20.833333333333332</v>
      </c>
      <c r="J12" s="133">
        <v>13</v>
      </c>
      <c r="K12" s="131">
        <v>68.42105263157895</v>
      </c>
      <c r="L12" s="92">
        <v>1</v>
      </c>
      <c r="M12" s="131">
        <v>5.2631578947368425</v>
      </c>
      <c r="N12" s="94">
        <v>5</v>
      </c>
      <c r="O12" s="131">
        <v>26.31578947368421</v>
      </c>
      <c r="P12" s="94">
        <v>0</v>
      </c>
      <c r="Q12" s="132">
        <v>0</v>
      </c>
      <c r="R12" s="133">
        <v>0</v>
      </c>
      <c r="S12" s="131">
        <v>0</v>
      </c>
      <c r="T12" s="92">
        <v>2</v>
      </c>
      <c r="U12" s="131">
        <v>10.526315789473685</v>
      </c>
      <c r="V12" s="92">
        <v>16</v>
      </c>
      <c r="W12" s="134">
        <v>84.21052631578948</v>
      </c>
      <c r="X12" s="94">
        <v>1</v>
      </c>
      <c r="Y12" s="132">
        <v>5.2631578947368425</v>
      </c>
      <c r="Z12" s="133">
        <v>0</v>
      </c>
      <c r="AA12" s="92">
        <v>0</v>
      </c>
      <c r="AB12" s="169">
        <v>0</v>
      </c>
    </row>
    <row r="13" spans="2:28" ht="24.75" customHeight="1">
      <c r="B13" s="262"/>
      <c r="C13" s="215" t="s">
        <v>148</v>
      </c>
      <c r="D13" s="130">
        <v>65</v>
      </c>
      <c r="E13" s="93">
        <v>7.2383073496659245</v>
      </c>
      <c r="F13" s="94">
        <v>48</v>
      </c>
      <c r="G13" s="131">
        <v>73.84615384615384</v>
      </c>
      <c r="H13" s="92">
        <v>17</v>
      </c>
      <c r="I13" s="132">
        <v>26.153846153846153</v>
      </c>
      <c r="J13" s="133">
        <v>37</v>
      </c>
      <c r="K13" s="131">
        <v>80.43478260869566</v>
      </c>
      <c r="L13" s="92">
        <v>5</v>
      </c>
      <c r="M13" s="131">
        <v>10.869565217391305</v>
      </c>
      <c r="N13" s="94">
        <v>1</v>
      </c>
      <c r="O13" s="131">
        <v>2.1739130434782608</v>
      </c>
      <c r="P13" s="94">
        <v>3</v>
      </c>
      <c r="Q13" s="132">
        <v>6.521739130434782</v>
      </c>
      <c r="R13" s="133">
        <v>0</v>
      </c>
      <c r="S13" s="131">
        <v>0</v>
      </c>
      <c r="T13" s="92">
        <v>8</v>
      </c>
      <c r="U13" s="131">
        <v>17.391304347826086</v>
      </c>
      <c r="V13" s="92">
        <v>38</v>
      </c>
      <c r="W13" s="134">
        <v>82.6086956521739</v>
      </c>
      <c r="X13" s="94">
        <v>0</v>
      </c>
      <c r="Y13" s="132">
        <v>0</v>
      </c>
      <c r="Z13" s="133">
        <v>1</v>
      </c>
      <c r="AA13" s="92">
        <v>1</v>
      </c>
      <c r="AB13" s="169">
        <v>0</v>
      </c>
    </row>
    <row r="14" spans="2:28" ht="24.75" customHeight="1">
      <c r="B14" s="262"/>
      <c r="C14" s="215" t="s">
        <v>149</v>
      </c>
      <c r="D14" s="130">
        <v>185</v>
      </c>
      <c r="E14" s="93">
        <v>20.601336302895323</v>
      </c>
      <c r="F14" s="94">
        <v>141</v>
      </c>
      <c r="G14" s="131">
        <v>76.21621621621621</v>
      </c>
      <c r="H14" s="92">
        <v>44</v>
      </c>
      <c r="I14" s="132">
        <v>23.783783783783782</v>
      </c>
      <c r="J14" s="133">
        <v>118</v>
      </c>
      <c r="K14" s="131">
        <v>84.28571428571429</v>
      </c>
      <c r="L14" s="92">
        <v>3</v>
      </c>
      <c r="M14" s="131">
        <v>2.142857142857143</v>
      </c>
      <c r="N14" s="94">
        <v>19</v>
      </c>
      <c r="O14" s="131">
        <v>13.571428571428571</v>
      </c>
      <c r="P14" s="94">
        <v>0</v>
      </c>
      <c r="Q14" s="132">
        <v>0</v>
      </c>
      <c r="R14" s="133">
        <v>4</v>
      </c>
      <c r="S14" s="131">
        <v>2.9411764705882355</v>
      </c>
      <c r="T14" s="92">
        <v>8</v>
      </c>
      <c r="U14" s="131">
        <v>5.882352941176471</v>
      </c>
      <c r="V14" s="92">
        <v>122</v>
      </c>
      <c r="W14" s="134">
        <v>89.70588235294117</v>
      </c>
      <c r="X14" s="94">
        <v>2</v>
      </c>
      <c r="Y14" s="132">
        <v>1.4705882352941178</v>
      </c>
      <c r="Z14" s="133">
        <v>1</v>
      </c>
      <c r="AA14" s="92">
        <v>0</v>
      </c>
      <c r="AB14" s="169">
        <v>1</v>
      </c>
    </row>
    <row r="15" spans="2:28" ht="24.75" customHeight="1">
      <c r="B15" s="262"/>
      <c r="C15" s="215" t="s">
        <v>150</v>
      </c>
      <c r="D15" s="130">
        <v>34</v>
      </c>
      <c r="E15" s="93">
        <v>3.7861915367483294</v>
      </c>
      <c r="F15" s="94">
        <v>33</v>
      </c>
      <c r="G15" s="131">
        <v>97.05882352941177</v>
      </c>
      <c r="H15" s="92">
        <v>1</v>
      </c>
      <c r="I15" s="132">
        <v>2.9411764705882355</v>
      </c>
      <c r="J15" s="133">
        <v>19</v>
      </c>
      <c r="K15" s="131">
        <v>63.333333333333336</v>
      </c>
      <c r="L15" s="92">
        <v>3</v>
      </c>
      <c r="M15" s="131">
        <v>10</v>
      </c>
      <c r="N15" s="94">
        <v>8</v>
      </c>
      <c r="O15" s="131">
        <v>26.666666666666668</v>
      </c>
      <c r="P15" s="94">
        <v>0</v>
      </c>
      <c r="Q15" s="132">
        <v>0</v>
      </c>
      <c r="R15" s="133">
        <v>0</v>
      </c>
      <c r="S15" s="131">
        <v>0</v>
      </c>
      <c r="T15" s="92">
        <v>2</v>
      </c>
      <c r="U15" s="131">
        <v>6.451612903225806</v>
      </c>
      <c r="V15" s="92">
        <v>29</v>
      </c>
      <c r="W15" s="134">
        <v>93.54838709677419</v>
      </c>
      <c r="X15" s="94">
        <v>0</v>
      </c>
      <c r="Y15" s="132">
        <v>0</v>
      </c>
      <c r="Z15" s="133">
        <v>0</v>
      </c>
      <c r="AA15" s="92">
        <v>0</v>
      </c>
      <c r="AB15" s="169">
        <v>0</v>
      </c>
    </row>
    <row r="16" spans="2:28" ht="24.75" customHeight="1">
      <c r="B16" s="262"/>
      <c r="C16" s="216" t="s">
        <v>151</v>
      </c>
      <c r="D16" s="130">
        <v>9</v>
      </c>
      <c r="E16" s="93">
        <v>1.0022271714922049</v>
      </c>
      <c r="F16" s="94">
        <v>9</v>
      </c>
      <c r="G16" s="131">
        <v>100</v>
      </c>
      <c r="H16" s="92">
        <v>0</v>
      </c>
      <c r="I16" s="132">
        <v>0</v>
      </c>
      <c r="J16" s="133">
        <v>8</v>
      </c>
      <c r="K16" s="131">
        <v>88.88888888888889</v>
      </c>
      <c r="L16" s="92">
        <v>1</v>
      </c>
      <c r="M16" s="131">
        <v>11.11111111111111</v>
      </c>
      <c r="N16" s="94">
        <v>0</v>
      </c>
      <c r="O16" s="131">
        <v>0</v>
      </c>
      <c r="P16" s="94">
        <v>0</v>
      </c>
      <c r="Q16" s="132">
        <v>0</v>
      </c>
      <c r="R16" s="133">
        <v>0</v>
      </c>
      <c r="S16" s="131">
        <v>0</v>
      </c>
      <c r="T16" s="92">
        <v>0</v>
      </c>
      <c r="U16" s="131">
        <v>0</v>
      </c>
      <c r="V16" s="92">
        <v>9</v>
      </c>
      <c r="W16" s="134">
        <v>100</v>
      </c>
      <c r="X16" s="94">
        <v>0</v>
      </c>
      <c r="Y16" s="132">
        <v>0</v>
      </c>
      <c r="Z16" s="133">
        <v>0</v>
      </c>
      <c r="AA16" s="92">
        <v>0</v>
      </c>
      <c r="AB16" s="169">
        <v>0</v>
      </c>
    </row>
    <row r="17" spans="2:28" ht="24.75" customHeight="1">
      <c r="B17" s="262"/>
      <c r="C17" s="216" t="s">
        <v>145</v>
      </c>
      <c r="D17" s="130">
        <v>39</v>
      </c>
      <c r="E17" s="93">
        <v>4.342984409799555</v>
      </c>
      <c r="F17" s="94">
        <v>34</v>
      </c>
      <c r="G17" s="131">
        <v>87.17948717948718</v>
      </c>
      <c r="H17" s="92">
        <v>5</v>
      </c>
      <c r="I17" s="132">
        <v>12.820512820512821</v>
      </c>
      <c r="J17" s="133">
        <v>26</v>
      </c>
      <c r="K17" s="131">
        <v>76.47058823529412</v>
      </c>
      <c r="L17" s="92">
        <v>7</v>
      </c>
      <c r="M17" s="131">
        <v>20.58823529411765</v>
      </c>
      <c r="N17" s="94">
        <v>1</v>
      </c>
      <c r="O17" s="131">
        <v>2.9411764705882355</v>
      </c>
      <c r="P17" s="94">
        <v>0</v>
      </c>
      <c r="Q17" s="132">
        <v>0</v>
      </c>
      <c r="R17" s="133">
        <v>0</v>
      </c>
      <c r="S17" s="131">
        <v>0</v>
      </c>
      <c r="T17" s="92">
        <v>5</v>
      </c>
      <c r="U17" s="131">
        <v>14.705882352941176</v>
      </c>
      <c r="V17" s="92">
        <v>29</v>
      </c>
      <c r="W17" s="134">
        <v>85.29411764705883</v>
      </c>
      <c r="X17" s="94">
        <v>0</v>
      </c>
      <c r="Y17" s="132">
        <v>0</v>
      </c>
      <c r="Z17" s="133">
        <v>0</v>
      </c>
      <c r="AA17" s="92">
        <v>0</v>
      </c>
      <c r="AB17" s="169">
        <v>0</v>
      </c>
    </row>
    <row r="18" spans="2:28" ht="24.75" customHeight="1">
      <c r="B18" s="262"/>
      <c r="C18" s="216" t="s">
        <v>146</v>
      </c>
      <c r="D18" s="130">
        <v>57</v>
      </c>
      <c r="E18" s="93">
        <v>6.347438752783964</v>
      </c>
      <c r="F18" s="94">
        <v>27</v>
      </c>
      <c r="G18" s="131">
        <v>47.36842105263158</v>
      </c>
      <c r="H18" s="92">
        <v>30</v>
      </c>
      <c r="I18" s="132">
        <v>52.63157894736842</v>
      </c>
      <c r="J18" s="133">
        <v>23</v>
      </c>
      <c r="K18" s="131">
        <v>95.83333333333333</v>
      </c>
      <c r="L18" s="92">
        <v>1</v>
      </c>
      <c r="M18" s="131">
        <v>4.166666666666667</v>
      </c>
      <c r="N18" s="94">
        <v>0</v>
      </c>
      <c r="O18" s="131">
        <v>0</v>
      </c>
      <c r="P18" s="94">
        <v>0</v>
      </c>
      <c r="Q18" s="132">
        <v>0</v>
      </c>
      <c r="R18" s="133">
        <v>0</v>
      </c>
      <c r="S18" s="131">
        <v>0</v>
      </c>
      <c r="T18" s="92">
        <v>4</v>
      </c>
      <c r="U18" s="131">
        <v>16.666666666666668</v>
      </c>
      <c r="V18" s="92">
        <v>20</v>
      </c>
      <c r="W18" s="134">
        <v>83.33333333333333</v>
      </c>
      <c r="X18" s="94">
        <v>0</v>
      </c>
      <c r="Y18" s="132">
        <v>0</v>
      </c>
      <c r="Z18" s="133">
        <v>0</v>
      </c>
      <c r="AA18" s="92">
        <v>0</v>
      </c>
      <c r="AB18" s="169">
        <v>0</v>
      </c>
    </row>
    <row r="19" spans="2:28" ht="24.75" customHeight="1">
      <c r="B19" s="262"/>
      <c r="C19" s="216" t="s">
        <v>147</v>
      </c>
      <c r="D19" s="130">
        <v>20</v>
      </c>
      <c r="E19" s="93">
        <v>2.2271714922048997</v>
      </c>
      <c r="F19" s="94">
        <v>18</v>
      </c>
      <c r="G19" s="131">
        <v>90</v>
      </c>
      <c r="H19" s="92">
        <v>2</v>
      </c>
      <c r="I19" s="132">
        <v>10</v>
      </c>
      <c r="J19" s="133">
        <v>14</v>
      </c>
      <c r="K19" s="131">
        <v>82.3529411764706</v>
      </c>
      <c r="L19" s="92">
        <v>1</v>
      </c>
      <c r="M19" s="131">
        <v>5.882352941176471</v>
      </c>
      <c r="N19" s="94">
        <v>1</v>
      </c>
      <c r="O19" s="131">
        <v>5.882352941176471</v>
      </c>
      <c r="P19" s="94">
        <v>1</v>
      </c>
      <c r="Q19" s="132">
        <v>5.882352941176471</v>
      </c>
      <c r="R19" s="133">
        <v>1</v>
      </c>
      <c r="S19" s="131">
        <v>5.882352941176471</v>
      </c>
      <c r="T19" s="92">
        <v>1</v>
      </c>
      <c r="U19" s="131">
        <v>5.882352941176471</v>
      </c>
      <c r="V19" s="92">
        <v>15</v>
      </c>
      <c r="W19" s="134">
        <v>88.23529411764706</v>
      </c>
      <c r="X19" s="94">
        <v>0</v>
      </c>
      <c r="Y19" s="132">
        <v>0</v>
      </c>
      <c r="Z19" s="133">
        <v>0</v>
      </c>
      <c r="AA19" s="92">
        <v>0</v>
      </c>
      <c r="AB19" s="169">
        <v>0</v>
      </c>
    </row>
    <row r="20" spans="2:28" ht="24.75" customHeight="1">
      <c r="B20" s="262"/>
      <c r="C20" s="216" t="s">
        <v>152</v>
      </c>
      <c r="D20" s="130">
        <v>42</v>
      </c>
      <c r="E20" s="93">
        <v>4.67706013363029</v>
      </c>
      <c r="F20" s="94">
        <v>31</v>
      </c>
      <c r="G20" s="131">
        <v>73.80952380952381</v>
      </c>
      <c r="H20" s="92">
        <v>11</v>
      </c>
      <c r="I20" s="132">
        <v>26.19047619047619</v>
      </c>
      <c r="J20" s="133">
        <v>23</v>
      </c>
      <c r="K20" s="131">
        <v>76.66666666666667</v>
      </c>
      <c r="L20" s="92">
        <v>3</v>
      </c>
      <c r="M20" s="131">
        <v>10</v>
      </c>
      <c r="N20" s="94">
        <v>4</v>
      </c>
      <c r="O20" s="131">
        <v>13.333333333333334</v>
      </c>
      <c r="P20" s="94">
        <v>0</v>
      </c>
      <c r="Q20" s="132">
        <v>0</v>
      </c>
      <c r="R20" s="133">
        <v>0</v>
      </c>
      <c r="S20" s="131">
        <v>0</v>
      </c>
      <c r="T20" s="92">
        <v>5</v>
      </c>
      <c r="U20" s="131">
        <v>16.666666666666668</v>
      </c>
      <c r="V20" s="92">
        <v>25</v>
      </c>
      <c r="W20" s="134">
        <v>83.33333333333333</v>
      </c>
      <c r="X20" s="94">
        <v>0</v>
      </c>
      <c r="Y20" s="132">
        <v>0</v>
      </c>
      <c r="Z20" s="133">
        <v>0</v>
      </c>
      <c r="AA20" s="92">
        <v>0</v>
      </c>
      <c r="AB20" s="169">
        <v>0</v>
      </c>
    </row>
    <row r="21" spans="2:28" ht="24.75" customHeight="1">
      <c r="B21" s="262"/>
      <c r="C21" s="84" t="s">
        <v>52</v>
      </c>
      <c r="D21" s="130">
        <v>104</v>
      </c>
      <c r="E21" s="93">
        <v>11.58129175946548</v>
      </c>
      <c r="F21" s="94">
        <v>89</v>
      </c>
      <c r="G21" s="131">
        <v>85.57692307692308</v>
      </c>
      <c r="H21" s="92">
        <v>15</v>
      </c>
      <c r="I21" s="132">
        <v>14.423076923076923</v>
      </c>
      <c r="J21" s="133">
        <v>83</v>
      </c>
      <c r="K21" s="131">
        <v>96.51162790697674</v>
      </c>
      <c r="L21" s="92">
        <v>2</v>
      </c>
      <c r="M21" s="131">
        <v>2.3255813953488373</v>
      </c>
      <c r="N21" s="94">
        <v>1</v>
      </c>
      <c r="O21" s="131">
        <v>1.1627906976744187</v>
      </c>
      <c r="P21" s="94">
        <v>0</v>
      </c>
      <c r="Q21" s="132">
        <v>0</v>
      </c>
      <c r="R21" s="133">
        <v>1</v>
      </c>
      <c r="S21" s="131">
        <v>1.1494252873563218</v>
      </c>
      <c r="T21" s="92">
        <v>5</v>
      </c>
      <c r="U21" s="131">
        <v>5.747126436781609</v>
      </c>
      <c r="V21" s="92">
        <v>78</v>
      </c>
      <c r="W21" s="134">
        <v>89.65517241379311</v>
      </c>
      <c r="X21" s="94">
        <v>3</v>
      </c>
      <c r="Y21" s="132">
        <v>3.4482758620689653</v>
      </c>
      <c r="Z21" s="133">
        <v>6</v>
      </c>
      <c r="AA21" s="92">
        <v>0</v>
      </c>
      <c r="AB21" s="169">
        <v>6</v>
      </c>
    </row>
    <row r="22" spans="2:28" ht="24.75" customHeight="1">
      <c r="B22" s="262"/>
      <c r="C22" s="84" t="s">
        <v>53</v>
      </c>
      <c r="D22" s="130">
        <v>71</v>
      </c>
      <c r="E22" s="93">
        <v>7.906458797327394</v>
      </c>
      <c r="F22" s="94">
        <v>52</v>
      </c>
      <c r="G22" s="131">
        <v>73.2394366197183</v>
      </c>
      <c r="H22" s="92">
        <v>19</v>
      </c>
      <c r="I22" s="132">
        <v>26.760563380281692</v>
      </c>
      <c r="J22" s="133">
        <v>44</v>
      </c>
      <c r="K22" s="131">
        <v>86.27450980392157</v>
      </c>
      <c r="L22" s="92">
        <v>3</v>
      </c>
      <c r="M22" s="131">
        <v>5.882352941176471</v>
      </c>
      <c r="N22" s="94">
        <v>3</v>
      </c>
      <c r="O22" s="131">
        <v>5.882352941176471</v>
      </c>
      <c r="P22" s="94">
        <v>1</v>
      </c>
      <c r="Q22" s="132">
        <v>1.9607843137254901</v>
      </c>
      <c r="R22" s="133">
        <v>2</v>
      </c>
      <c r="S22" s="131">
        <v>3.9215686274509802</v>
      </c>
      <c r="T22" s="92">
        <v>2</v>
      </c>
      <c r="U22" s="131">
        <v>3.9215686274509802</v>
      </c>
      <c r="V22" s="92">
        <v>46</v>
      </c>
      <c r="W22" s="134">
        <v>90.19607843137256</v>
      </c>
      <c r="X22" s="94">
        <v>1</v>
      </c>
      <c r="Y22" s="132">
        <v>1.9607843137254901</v>
      </c>
      <c r="Z22" s="133">
        <v>5</v>
      </c>
      <c r="AA22" s="92">
        <v>1</v>
      </c>
      <c r="AB22" s="169">
        <v>4</v>
      </c>
    </row>
    <row r="23" spans="2:28" ht="24.75" customHeight="1">
      <c r="B23" s="263"/>
      <c r="C23" s="217" t="s">
        <v>54</v>
      </c>
      <c r="D23" s="136">
        <v>1</v>
      </c>
      <c r="E23" s="99">
        <v>0.111358574610245</v>
      </c>
      <c r="F23" s="100">
        <v>1</v>
      </c>
      <c r="G23" s="117">
        <v>100</v>
      </c>
      <c r="H23" s="98">
        <v>0</v>
      </c>
      <c r="I23" s="118">
        <v>0</v>
      </c>
      <c r="J23" s="119">
        <v>0</v>
      </c>
      <c r="K23" s="117">
        <v>0</v>
      </c>
      <c r="L23" s="98">
        <v>0</v>
      </c>
      <c r="M23" s="117">
        <v>0</v>
      </c>
      <c r="N23" s="100">
        <v>0</v>
      </c>
      <c r="O23" s="117">
        <v>0</v>
      </c>
      <c r="P23" s="100">
        <v>1</v>
      </c>
      <c r="Q23" s="118">
        <v>100</v>
      </c>
      <c r="R23" s="119">
        <v>0</v>
      </c>
      <c r="S23" s="117">
        <v>0</v>
      </c>
      <c r="T23" s="98">
        <v>0</v>
      </c>
      <c r="U23" s="117">
        <v>0</v>
      </c>
      <c r="V23" s="98">
        <v>1</v>
      </c>
      <c r="W23" s="120">
        <v>100</v>
      </c>
      <c r="X23" s="100">
        <v>0</v>
      </c>
      <c r="Y23" s="118">
        <v>0</v>
      </c>
      <c r="Z23" s="119">
        <v>0</v>
      </c>
      <c r="AA23" s="98">
        <v>0</v>
      </c>
      <c r="AB23" s="171">
        <v>0</v>
      </c>
    </row>
    <row r="24" spans="2:28" ht="24.75" customHeight="1">
      <c r="B24" s="49" t="s">
        <v>4</v>
      </c>
      <c r="C24" s="218" t="s">
        <v>153</v>
      </c>
      <c r="D24" s="123">
        <v>342</v>
      </c>
      <c r="E24" s="96">
        <v>38.084632516703785</v>
      </c>
      <c r="F24" s="97">
        <v>171</v>
      </c>
      <c r="G24" s="124">
        <v>50</v>
      </c>
      <c r="H24" s="95">
        <v>171</v>
      </c>
      <c r="I24" s="125">
        <v>50</v>
      </c>
      <c r="J24" s="126">
        <v>151</v>
      </c>
      <c r="K24" s="124">
        <v>91.51515151515152</v>
      </c>
      <c r="L24" s="95">
        <v>10</v>
      </c>
      <c r="M24" s="124">
        <v>6.0606060606060606</v>
      </c>
      <c r="N24" s="97">
        <v>3</v>
      </c>
      <c r="O24" s="124">
        <v>1.8181818181818181</v>
      </c>
      <c r="P24" s="97">
        <v>1</v>
      </c>
      <c r="Q24" s="125">
        <v>0.6060606060606061</v>
      </c>
      <c r="R24" s="126">
        <v>5</v>
      </c>
      <c r="S24" s="124">
        <v>3.0303030303030303</v>
      </c>
      <c r="T24" s="95">
        <v>20</v>
      </c>
      <c r="U24" s="124">
        <v>12.121212121212121</v>
      </c>
      <c r="V24" s="95">
        <v>132</v>
      </c>
      <c r="W24" s="127">
        <v>80</v>
      </c>
      <c r="X24" s="97">
        <v>8</v>
      </c>
      <c r="Y24" s="125">
        <v>4.848484848484849</v>
      </c>
      <c r="Z24" s="126">
        <v>0</v>
      </c>
      <c r="AA24" s="95">
        <v>0</v>
      </c>
      <c r="AB24" s="169">
        <v>0</v>
      </c>
    </row>
    <row r="25" spans="2:28" ht="24.75" customHeight="1">
      <c r="B25" s="44" t="s">
        <v>5</v>
      </c>
      <c r="C25" s="219" t="s">
        <v>154</v>
      </c>
      <c r="D25" s="130">
        <v>225</v>
      </c>
      <c r="E25" s="93">
        <v>25.05567928730512</v>
      </c>
      <c r="F25" s="94">
        <v>176</v>
      </c>
      <c r="G25" s="131">
        <v>78.22222222222223</v>
      </c>
      <c r="H25" s="92">
        <v>49</v>
      </c>
      <c r="I25" s="132">
        <v>21.77777777777778</v>
      </c>
      <c r="J25" s="133">
        <v>158</v>
      </c>
      <c r="K25" s="131">
        <v>91.32947976878613</v>
      </c>
      <c r="L25" s="92">
        <v>4</v>
      </c>
      <c r="M25" s="131">
        <v>2.3121387283236996</v>
      </c>
      <c r="N25" s="94">
        <v>10</v>
      </c>
      <c r="O25" s="131">
        <v>5.780346820809249</v>
      </c>
      <c r="P25" s="94">
        <v>1</v>
      </c>
      <c r="Q25" s="132">
        <v>0.5780346820809249</v>
      </c>
      <c r="R25" s="133">
        <v>3</v>
      </c>
      <c r="S25" s="131">
        <v>1.7341040462427746</v>
      </c>
      <c r="T25" s="92">
        <v>10</v>
      </c>
      <c r="U25" s="131">
        <v>5.780346820809249</v>
      </c>
      <c r="V25" s="92">
        <v>156</v>
      </c>
      <c r="W25" s="134">
        <v>90.17341040462428</v>
      </c>
      <c r="X25" s="94">
        <v>4</v>
      </c>
      <c r="Y25" s="132">
        <v>2.3121387283236996</v>
      </c>
      <c r="Z25" s="133">
        <v>3</v>
      </c>
      <c r="AA25" s="92">
        <v>1</v>
      </c>
      <c r="AB25" s="169">
        <v>2</v>
      </c>
    </row>
    <row r="26" spans="2:28" ht="24.75" customHeight="1">
      <c r="B26" s="44" t="s">
        <v>6</v>
      </c>
      <c r="C26" s="219" t="s">
        <v>7</v>
      </c>
      <c r="D26" s="130">
        <v>124</v>
      </c>
      <c r="E26" s="93">
        <v>13.808463251670378</v>
      </c>
      <c r="F26" s="94">
        <v>119</v>
      </c>
      <c r="G26" s="131">
        <v>95.96774193548387</v>
      </c>
      <c r="H26" s="92">
        <v>5</v>
      </c>
      <c r="I26" s="132">
        <v>4.032258064516129</v>
      </c>
      <c r="J26" s="133">
        <v>111</v>
      </c>
      <c r="K26" s="131">
        <v>94.0677966101695</v>
      </c>
      <c r="L26" s="92">
        <v>3</v>
      </c>
      <c r="M26" s="131">
        <v>2.542372881355932</v>
      </c>
      <c r="N26" s="94">
        <v>3</v>
      </c>
      <c r="O26" s="131">
        <v>2.542372881355932</v>
      </c>
      <c r="P26" s="94">
        <v>1</v>
      </c>
      <c r="Q26" s="132">
        <v>0.847457627118644</v>
      </c>
      <c r="R26" s="133">
        <v>1</v>
      </c>
      <c r="S26" s="131">
        <v>0.8620689655172413</v>
      </c>
      <c r="T26" s="92">
        <v>7</v>
      </c>
      <c r="U26" s="131">
        <v>6.0344827586206895</v>
      </c>
      <c r="V26" s="92">
        <v>108</v>
      </c>
      <c r="W26" s="134">
        <v>93.10344827586206</v>
      </c>
      <c r="X26" s="94">
        <v>0</v>
      </c>
      <c r="Y26" s="132">
        <v>0</v>
      </c>
      <c r="Z26" s="133">
        <v>4</v>
      </c>
      <c r="AA26" s="92">
        <v>0</v>
      </c>
      <c r="AB26" s="169">
        <v>4</v>
      </c>
    </row>
    <row r="27" spans="2:28" ht="24.75" customHeight="1">
      <c r="B27" s="43" t="s">
        <v>8</v>
      </c>
      <c r="C27" s="220" t="s">
        <v>9</v>
      </c>
      <c r="D27" s="136">
        <v>207</v>
      </c>
      <c r="E27" s="99">
        <v>23.051224944320712</v>
      </c>
      <c r="F27" s="100">
        <v>204</v>
      </c>
      <c r="G27" s="117">
        <v>98.55072463768116</v>
      </c>
      <c r="H27" s="98">
        <v>3</v>
      </c>
      <c r="I27" s="118">
        <v>1.4492753623188406</v>
      </c>
      <c r="J27" s="119">
        <v>130</v>
      </c>
      <c r="K27" s="117">
        <v>65.98984771573605</v>
      </c>
      <c r="L27" s="98">
        <v>22</v>
      </c>
      <c r="M27" s="117">
        <v>11.16751269035533</v>
      </c>
      <c r="N27" s="100">
        <v>42</v>
      </c>
      <c r="O27" s="117">
        <v>21.31979695431472</v>
      </c>
      <c r="P27" s="100">
        <v>3</v>
      </c>
      <c r="Q27" s="118">
        <v>1.5228426395939085</v>
      </c>
      <c r="R27" s="119">
        <v>0</v>
      </c>
      <c r="S27" s="117">
        <v>0</v>
      </c>
      <c r="T27" s="98">
        <v>17</v>
      </c>
      <c r="U27" s="117">
        <v>8.717948717948717</v>
      </c>
      <c r="V27" s="98">
        <v>176</v>
      </c>
      <c r="W27" s="120">
        <v>90.25641025641026</v>
      </c>
      <c r="X27" s="100">
        <v>2</v>
      </c>
      <c r="Y27" s="118">
        <v>1.0256410256410255</v>
      </c>
      <c r="Z27" s="119">
        <v>9</v>
      </c>
      <c r="AA27" s="98">
        <v>2</v>
      </c>
      <c r="AB27" s="169">
        <v>7</v>
      </c>
    </row>
    <row r="28" spans="2:28" ht="24.75" customHeight="1">
      <c r="B28" s="279" t="s">
        <v>57</v>
      </c>
      <c r="C28" s="85" t="s">
        <v>10</v>
      </c>
      <c r="D28" s="123">
        <v>690</v>
      </c>
      <c r="E28" s="96">
        <v>76.83741648106904</v>
      </c>
      <c r="F28" s="97">
        <v>474</v>
      </c>
      <c r="G28" s="124">
        <v>68.69565217391305</v>
      </c>
      <c r="H28" s="95">
        <v>216</v>
      </c>
      <c r="I28" s="125">
        <v>31.304347826086957</v>
      </c>
      <c r="J28" s="126">
        <v>413</v>
      </c>
      <c r="K28" s="124">
        <v>89.20086393088553</v>
      </c>
      <c r="L28" s="95">
        <v>21</v>
      </c>
      <c r="M28" s="124">
        <v>4.535637149028077</v>
      </c>
      <c r="N28" s="97">
        <v>26</v>
      </c>
      <c r="O28" s="124">
        <v>5.615550755939525</v>
      </c>
      <c r="P28" s="97">
        <v>3</v>
      </c>
      <c r="Q28" s="125">
        <v>0.6479481641468683</v>
      </c>
      <c r="R28" s="126">
        <v>9</v>
      </c>
      <c r="S28" s="124">
        <v>1.9522776572668112</v>
      </c>
      <c r="T28" s="95">
        <v>35</v>
      </c>
      <c r="U28" s="124">
        <v>7.592190889370933</v>
      </c>
      <c r="V28" s="95">
        <v>405</v>
      </c>
      <c r="W28" s="127">
        <v>87.85249457700651</v>
      </c>
      <c r="X28" s="97">
        <v>12</v>
      </c>
      <c r="Y28" s="125">
        <v>2.6030368763557483</v>
      </c>
      <c r="Z28" s="126">
        <v>15</v>
      </c>
      <c r="AA28" s="95">
        <v>2</v>
      </c>
      <c r="AB28" s="170">
        <v>13</v>
      </c>
    </row>
    <row r="29" spans="2:28" ht="24.75" customHeight="1">
      <c r="B29" s="418"/>
      <c r="C29" s="86" t="s">
        <v>11</v>
      </c>
      <c r="D29" s="136">
        <v>208</v>
      </c>
      <c r="E29" s="99">
        <v>23.16258351893096</v>
      </c>
      <c r="F29" s="100">
        <v>196</v>
      </c>
      <c r="G29" s="117">
        <v>94.23076923076923</v>
      </c>
      <c r="H29" s="98">
        <v>12</v>
      </c>
      <c r="I29" s="118">
        <v>5.769230769230769</v>
      </c>
      <c r="J29" s="119">
        <v>137</v>
      </c>
      <c r="K29" s="117">
        <v>72.10526315789474</v>
      </c>
      <c r="L29" s="98">
        <v>18</v>
      </c>
      <c r="M29" s="117">
        <v>9.473684210526315</v>
      </c>
      <c r="N29" s="100">
        <v>32</v>
      </c>
      <c r="O29" s="117">
        <v>16.842105263157894</v>
      </c>
      <c r="P29" s="100">
        <v>3</v>
      </c>
      <c r="Q29" s="118">
        <v>1.5789473684210527</v>
      </c>
      <c r="R29" s="119">
        <v>0</v>
      </c>
      <c r="S29" s="117">
        <v>0</v>
      </c>
      <c r="T29" s="98">
        <v>19</v>
      </c>
      <c r="U29" s="117">
        <v>10.106382978723405</v>
      </c>
      <c r="V29" s="98">
        <v>167</v>
      </c>
      <c r="W29" s="120">
        <v>88.82978723404256</v>
      </c>
      <c r="X29" s="100">
        <v>2</v>
      </c>
      <c r="Y29" s="118">
        <v>1.0638297872340425</v>
      </c>
      <c r="Z29" s="119">
        <v>1</v>
      </c>
      <c r="AA29" s="98">
        <v>1</v>
      </c>
      <c r="AB29" s="171">
        <v>0</v>
      </c>
    </row>
    <row r="30" spans="2:28" ht="24.75" customHeight="1">
      <c r="B30" s="1" t="s">
        <v>17</v>
      </c>
      <c r="C30" s="85" t="s">
        <v>12</v>
      </c>
      <c r="D30" s="130">
        <v>181</v>
      </c>
      <c r="E30" s="93">
        <v>20.155902004454344</v>
      </c>
      <c r="F30" s="94">
        <v>176</v>
      </c>
      <c r="G30" s="131">
        <v>97.23756906077348</v>
      </c>
      <c r="H30" s="92">
        <v>5</v>
      </c>
      <c r="I30" s="132">
        <v>2.7624309392265194</v>
      </c>
      <c r="J30" s="133">
        <v>111</v>
      </c>
      <c r="K30" s="131">
        <v>65.29411764705883</v>
      </c>
      <c r="L30" s="92">
        <v>21</v>
      </c>
      <c r="M30" s="131">
        <v>12.352941176470589</v>
      </c>
      <c r="N30" s="94">
        <v>36</v>
      </c>
      <c r="O30" s="131">
        <v>21.176470588235293</v>
      </c>
      <c r="P30" s="94">
        <v>2</v>
      </c>
      <c r="Q30" s="132">
        <v>1.1764705882352942</v>
      </c>
      <c r="R30" s="133">
        <v>3</v>
      </c>
      <c r="S30" s="131">
        <v>1.8072289156626506</v>
      </c>
      <c r="T30" s="92">
        <v>21</v>
      </c>
      <c r="U30" s="131">
        <v>12.650602409638553</v>
      </c>
      <c r="V30" s="92">
        <v>140</v>
      </c>
      <c r="W30" s="134">
        <v>84.33734939759036</v>
      </c>
      <c r="X30" s="94">
        <v>2</v>
      </c>
      <c r="Y30" s="132">
        <v>1.2048192771084338</v>
      </c>
      <c r="Z30" s="133">
        <v>10</v>
      </c>
      <c r="AA30" s="92">
        <v>2</v>
      </c>
      <c r="AB30" s="169">
        <v>8</v>
      </c>
    </row>
    <row r="31" spans="2:28" ht="24.75" customHeight="1" thickBot="1">
      <c r="B31" s="2" t="s">
        <v>18</v>
      </c>
      <c r="C31" s="87" t="s">
        <v>13</v>
      </c>
      <c r="D31" s="138">
        <v>717</v>
      </c>
      <c r="E31" s="102">
        <v>79.84409799554565</v>
      </c>
      <c r="F31" s="103">
        <v>494</v>
      </c>
      <c r="G31" s="139">
        <v>68.89818688981869</v>
      </c>
      <c r="H31" s="101">
        <v>223</v>
      </c>
      <c r="I31" s="140">
        <v>31.10181311018131</v>
      </c>
      <c r="J31" s="141">
        <v>439</v>
      </c>
      <c r="K31" s="139">
        <v>90.89026915113871</v>
      </c>
      <c r="L31" s="101">
        <v>18</v>
      </c>
      <c r="M31" s="139">
        <v>3.7267080745341614</v>
      </c>
      <c r="N31" s="103">
        <v>22</v>
      </c>
      <c r="O31" s="139">
        <v>4.554865424430642</v>
      </c>
      <c r="P31" s="103">
        <v>4</v>
      </c>
      <c r="Q31" s="140">
        <v>0.8281573498964804</v>
      </c>
      <c r="R31" s="141">
        <v>6</v>
      </c>
      <c r="S31" s="139">
        <v>1.2422360248447204</v>
      </c>
      <c r="T31" s="101">
        <v>33</v>
      </c>
      <c r="U31" s="139">
        <v>6.832298136645963</v>
      </c>
      <c r="V31" s="101">
        <v>432</v>
      </c>
      <c r="W31" s="142">
        <v>89.44099378881988</v>
      </c>
      <c r="X31" s="103">
        <v>12</v>
      </c>
      <c r="Y31" s="140">
        <v>2.484472049689441</v>
      </c>
      <c r="Z31" s="141">
        <v>6</v>
      </c>
      <c r="AA31" s="101">
        <v>1</v>
      </c>
      <c r="AB31" s="172">
        <v>5</v>
      </c>
    </row>
  </sheetData>
  <sheetProtection/>
  <mergeCells count="32">
    <mergeCell ref="B3:C8"/>
    <mergeCell ref="E7:E8"/>
    <mergeCell ref="O7:O8"/>
    <mergeCell ref="M7:M8"/>
    <mergeCell ref="B28:B29"/>
    <mergeCell ref="G7:G8"/>
    <mergeCell ref="I7:I8"/>
    <mergeCell ref="D3:E6"/>
    <mergeCell ref="F4:G6"/>
    <mergeCell ref="B10:B23"/>
    <mergeCell ref="B9:C9"/>
    <mergeCell ref="F3:I3"/>
    <mergeCell ref="Z2:AB2"/>
    <mergeCell ref="Z4:AB6"/>
    <mergeCell ref="X4:Y6"/>
    <mergeCell ref="Z3:AB3"/>
    <mergeCell ref="Y7:Y8"/>
    <mergeCell ref="H4:I6"/>
    <mergeCell ref="J3:Q3"/>
    <mergeCell ref="Q7:Q8"/>
    <mergeCell ref="P4:Q6"/>
    <mergeCell ref="V4:W6"/>
    <mergeCell ref="J4:K6"/>
    <mergeCell ref="N4:O6"/>
    <mergeCell ref="R3:Y3"/>
    <mergeCell ref="S7:S8"/>
    <mergeCell ref="U7:U8"/>
    <mergeCell ref="W7:W8"/>
    <mergeCell ref="R4:S6"/>
    <mergeCell ref="K7:K8"/>
    <mergeCell ref="T4:U6"/>
    <mergeCell ref="L4:M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"/>
  <sheetViews>
    <sheetView zoomScale="75" zoomScaleNormal="75" zoomScalePageLayoutView="0" workbookViewId="0" topLeftCell="A4">
      <selection activeCell="Q13" sqref="Q13"/>
    </sheetView>
  </sheetViews>
  <sheetFormatPr defaultColWidth="9.00390625" defaultRowHeight="16.5" customHeight="1"/>
  <cols>
    <col min="1" max="1" width="5.125" style="45" customWidth="1"/>
    <col min="2" max="2" width="6.75390625" style="45" customWidth="1"/>
    <col min="3" max="3" width="18.75390625" style="45" customWidth="1"/>
    <col min="4" max="4" width="9.625" style="68" customWidth="1"/>
    <col min="5" max="5" width="9.625" style="70" customWidth="1"/>
    <col min="6" max="6" width="9.625" style="68" customWidth="1"/>
    <col min="7" max="7" width="9.625" style="70" customWidth="1"/>
    <col min="8" max="8" width="9.625" style="68" customWidth="1"/>
    <col min="9" max="9" width="9.625" style="70" customWidth="1"/>
    <col min="10" max="10" width="9.625" style="68" customWidth="1"/>
    <col min="11" max="11" width="9.625" style="70" customWidth="1"/>
    <col min="12" max="12" width="9.625" style="68" customWidth="1"/>
    <col min="13" max="13" width="9.625" style="70" customWidth="1"/>
    <col min="14" max="14" width="9.625" style="68" customWidth="1"/>
    <col min="15" max="15" width="9.625" style="70" customWidth="1"/>
    <col min="16" max="16" width="8.125" style="45" customWidth="1"/>
    <col min="17" max="16384" width="9.00390625" style="45" customWidth="1"/>
  </cols>
  <sheetData>
    <row r="1" ht="16.5" customHeight="1">
      <c r="B1" s="45" t="s">
        <v>168</v>
      </c>
    </row>
    <row r="2" spans="14:15" ht="16.5" customHeight="1" thickBot="1">
      <c r="N2" s="258" t="s">
        <v>50</v>
      </c>
      <c r="O2" s="258"/>
    </row>
    <row r="3" spans="2:16" ht="16.5" customHeight="1">
      <c r="B3" s="253" t="s">
        <v>91</v>
      </c>
      <c r="C3" s="443"/>
      <c r="D3" s="426" t="s">
        <v>37</v>
      </c>
      <c r="E3" s="427"/>
      <c r="F3" s="259" t="s">
        <v>135</v>
      </c>
      <c r="G3" s="260"/>
      <c r="H3" s="446"/>
      <c r="I3" s="446"/>
      <c r="J3" s="260"/>
      <c r="K3" s="260"/>
      <c r="L3" s="260"/>
      <c r="M3" s="260"/>
      <c r="N3" s="260"/>
      <c r="O3" s="261"/>
      <c r="P3" s="209"/>
    </row>
    <row r="4" spans="2:16" ht="16.5" customHeight="1">
      <c r="B4" s="291"/>
      <c r="C4" s="444"/>
      <c r="D4" s="428"/>
      <c r="E4" s="429"/>
      <c r="F4" s="437" t="s">
        <v>123</v>
      </c>
      <c r="G4" s="433"/>
      <c r="H4" s="439" t="s">
        <v>133</v>
      </c>
      <c r="I4" s="440"/>
      <c r="J4" s="439" t="s">
        <v>134</v>
      </c>
      <c r="K4" s="440"/>
      <c r="L4" s="433" t="s">
        <v>124</v>
      </c>
      <c r="M4" s="433"/>
      <c r="N4" s="433" t="s">
        <v>59</v>
      </c>
      <c r="O4" s="434"/>
      <c r="P4" s="209"/>
    </row>
    <row r="5" spans="2:16" ht="16.5" customHeight="1">
      <c r="B5" s="291"/>
      <c r="C5" s="444"/>
      <c r="D5" s="430"/>
      <c r="E5" s="431"/>
      <c r="F5" s="438"/>
      <c r="G5" s="435"/>
      <c r="H5" s="441"/>
      <c r="I5" s="442"/>
      <c r="J5" s="441"/>
      <c r="K5" s="442"/>
      <c r="L5" s="435"/>
      <c r="M5" s="435"/>
      <c r="N5" s="435"/>
      <c r="O5" s="436"/>
      <c r="P5" s="209"/>
    </row>
    <row r="6" spans="2:16" ht="16.5" customHeight="1">
      <c r="B6" s="291"/>
      <c r="C6" s="444"/>
      <c r="D6" s="41" t="s">
        <v>21</v>
      </c>
      <c r="E6" s="257" t="s">
        <v>125</v>
      </c>
      <c r="F6" s="88" t="s">
        <v>21</v>
      </c>
      <c r="G6" s="255" t="s">
        <v>125</v>
      </c>
      <c r="H6" s="41" t="s">
        <v>21</v>
      </c>
      <c r="I6" s="255" t="s">
        <v>125</v>
      </c>
      <c r="J6" s="41" t="s">
        <v>21</v>
      </c>
      <c r="K6" s="255" t="s">
        <v>125</v>
      </c>
      <c r="L6" s="41" t="s">
        <v>21</v>
      </c>
      <c r="M6" s="255" t="s">
        <v>125</v>
      </c>
      <c r="N6" s="41" t="s">
        <v>21</v>
      </c>
      <c r="O6" s="256" t="s">
        <v>125</v>
      </c>
      <c r="P6" s="209"/>
    </row>
    <row r="7" spans="2:16" ht="16.5" customHeight="1" thickBot="1">
      <c r="B7" s="254"/>
      <c r="C7" s="445"/>
      <c r="D7" s="42" t="s">
        <v>22</v>
      </c>
      <c r="E7" s="293"/>
      <c r="F7" s="89" t="s">
        <v>22</v>
      </c>
      <c r="G7" s="265"/>
      <c r="H7" s="42" t="s">
        <v>22</v>
      </c>
      <c r="I7" s="265"/>
      <c r="J7" s="42" t="s">
        <v>22</v>
      </c>
      <c r="K7" s="265"/>
      <c r="L7" s="42" t="s">
        <v>22</v>
      </c>
      <c r="M7" s="265"/>
      <c r="N7" s="42" t="s">
        <v>22</v>
      </c>
      <c r="O7" s="432"/>
      <c r="P7" s="209"/>
    </row>
    <row r="8" spans="2:16" ht="18.75" customHeight="1" thickTop="1">
      <c r="B8" s="294" t="s">
        <v>14</v>
      </c>
      <c r="C8" s="295"/>
      <c r="D8" s="13">
        <v>922</v>
      </c>
      <c r="E8" s="71">
        <v>100</v>
      </c>
      <c r="F8" s="27">
        <v>526</v>
      </c>
      <c r="G8" s="79">
        <v>57.049891540130155</v>
      </c>
      <c r="H8" s="25">
        <v>205</v>
      </c>
      <c r="I8" s="79">
        <v>22.234273318872017</v>
      </c>
      <c r="J8" s="25">
        <v>80</v>
      </c>
      <c r="K8" s="79">
        <v>8.676789587852495</v>
      </c>
      <c r="L8" s="25">
        <v>195</v>
      </c>
      <c r="M8" s="79">
        <v>21.149674620390456</v>
      </c>
      <c r="N8" s="25">
        <v>155</v>
      </c>
      <c r="O8" s="72">
        <v>16.811279826464208</v>
      </c>
      <c r="P8" s="209"/>
    </row>
    <row r="9" spans="2:16" ht="18.75" customHeight="1">
      <c r="B9" s="249" t="s">
        <v>19</v>
      </c>
      <c r="C9" s="83" t="s">
        <v>0</v>
      </c>
      <c r="D9" s="36">
        <v>133</v>
      </c>
      <c r="E9" s="75">
        <v>14.425162689804772</v>
      </c>
      <c r="F9" s="22">
        <v>59</v>
      </c>
      <c r="G9" s="81">
        <v>44.3609022556391</v>
      </c>
      <c r="H9" s="20">
        <v>17</v>
      </c>
      <c r="I9" s="81">
        <v>12.781954887218046</v>
      </c>
      <c r="J9" s="20">
        <v>4</v>
      </c>
      <c r="K9" s="81">
        <v>3.007518796992481</v>
      </c>
      <c r="L9" s="20">
        <v>40</v>
      </c>
      <c r="M9" s="81">
        <v>30.075187969924812</v>
      </c>
      <c r="N9" s="20">
        <v>31</v>
      </c>
      <c r="O9" s="76">
        <v>23.30827067669173</v>
      </c>
      <c r="P9" s="209"/>
    </row>
    <row r="10" spans="2:16" ht="18.75" customHeight="1">
      <c r="B10" s="262"/>
      <c r="C10" s="84" t="s">
        <v>1</v>
      </c>
      <c r="D10" s="13">
        <v>121</v>
      </c>
      <c r="E10" s="71">
        <v>13.123644251626898</v>
      </c>
      <c r="F10" s="27">
        <v>72</v>
      </c>
      <c r="G10" s="79">
        <v>59.50413223140496</v>
      </c>
      <c r="H10" s="25">
        <v>32</v>
      </c>
      <c r="I10" s="79">
        <v>26.446280991735538</v>
      </c>
      <c r="J10" s="25">
        <v>13</v>
      </c>
      <c r="K10" s="79">
        <v>10.743801652892563</v>
      </c>
      <c r="L10" s="25">
        <v>25</v>
      </c>
      <c r="M10" s="79">
        <v>20.66115702479339</v>
      </c>
      <c r="N10" s="25">
        <v>18</v>
      </c>
      <c r="O10" s="72">
        <v>14.87603305785124</v>
      </c>
      <c r="P10" s="209"/>
    </row>
    <row r="11" spans="2:16" ht="18.75" customHeight="1">
      <c r="B11" s="262"/>
      <c r="C11" s="145" t="s">
        <v>51</v>
      </c>
      <c r="D11" s="13">
        <v>24</v>
      </c>
      <c r="E11" s="71">
        <v>2.6030368763557483</v>
      </c>
      <c r="F11" s="27">
        <v>14</v>
      </c>
      <c r="G11" s="79">
        <v>58.333333333333336</v>
      </c>
      <c r="H11" s="25">
        <v>6</v>
      </c>
      <c r="I11" s="79">
        <v>25</v>
      </c>
      <c r="J11" s="25">
        <v>3</v>
      </c>
      <c r="K11" s="79">
        <v>12.5</v>
      </c>
      <c r="L11" s="25">
        <v>6</v>
      </c>
      <c r="M11" s="79">
        <v>25</v>
      </c>
      <c r="N11" s="25">
        <v>6</v>
      </c>
      <c r="O11" s="72">
        <v>25</v>
      </c>
      <c r="P11" s="209"/>
    </row>
    <row r="12" spans="2:16" ht="18.75" customHeight="1">
      <c r="B12" s="262"/>
      <c r="C12" s="215" t="s">
        <v>148</v>
      </c>
      <c r="D12" s="13">
        <v>67</v>
      </c>
      <c r="E12" s="71">
        <v>7.266811279826464</v>
      </c>
      <c r="F12" s="27">
        <v>35</v>
      </c>
      <c r="G12" s="79">
        <v>52.23880597014925</v>
      </c>
      <c r="H12" s="25">
        <v>15</v>
      </c>
      <c r="I12" s="79">
        <v>22.388059701492537</v>
      </c>
      <c r="J12" s="25">
        <v>5</v>
      </c>
      <c r="K12" s="79">
        <v>7.462686567164179</v>
      </c>
      <c r="L12" s="25">
        <v>17</v>
      </c>
      <c r="M12" s="79">
        <v>25.37313432835821</v>
      </c>
      <c r="N12" s="25">
        <v>12</v>
      </c>
      <c r="O12" s="72">
        <v>17.91044776119403</v>
      </c>
      <c r="P12" s="209"/>
    </row>
    <row r="13" spans="2:16" ht="18.75" customHeight="1">
      <c r="B13" s="262"/>
      <c r="C13" s="215" t="s">
        <v>149</v>
      </c>
      <c r="D13" s="13">
        <v>192</v>
      </c>
      <c r="E13" s="71">
        <v>20.824295010845987</v>
      </c>
      <c r="F13" s="27">
        <v>116</v>
      </c>
      <c r="G13" s="79">
        <v>60.416666666666664</v>
      </c>
      <c r="H13" s="25">
        <v>37</v>
      </c>
      <c r="I13" s="79">
        <v>19.270833333333332</v>
      </c>
      <c r="J13" s="25">
        <v>18</v>
      </c>
      <c r="K13" s="79">
        <v>9.375</v>
      </c>
      <c r="L13" s="25">
        <v>34</v>
      </c>
      <c r="M13" s="79">
        <v>17.708333333333332</v>
      </c>
      <c r="N13" s="25">
        <v>28</v>
      </c>
      <c r="O13" s="72">
        <v>14.583333333333334</v>
      </c>
      <c r="P13" s="209"/>
    </row>
    <row r="14" spans="2:16" ht="18.75" customHeight="1">
      <c r="B14" s="262"/>
      <c r="C14" s="215" t="s">
        <v>150</v>
      </c>
      <c r="D14" s="13">
        <v>34</v>
      </c>
      <c r="E14" s="71">
        <v>3.6876355748373104</v>
      </c>
      <c r="F14" s="27">
        <v>26</v>
      </c>
      <c r="G14" s="79">
        <v>76.47058823529412</v>
      </c>
      <c r="H14" s="25">
        <v>5</v>
      </c>
      <c r="I14" s="79">
        <v>14.705882352941176</v>
      </c>
      <c r="J14" s="25">
        <v>4</v>
      </c>
      <c r="K14" s="79">
        <v>11.764705882352942</v>
      </c>
      <c r="L14" s="25">
        <v>1</v>
      </c>
      <c r="M14" s="79">
        <v>2.9411764705882355</v>
      </c>
      <c r="N14" s="25">
        <v>5</v>
      </c>
      <c r="O14" s="72">
        <v>14.705882352941176</v>
      </c>
      <c r="P14" s="209"/>
    </row>
    <row r="15" spans="2:16" ht="18.75" customHeight="1">
      <c r="B15" s="262"/>
      <c r="C15" s="216" t="s">
        <v>151</v>
      </c>
      <c r="D15" s="13">
        <v>9</v>
      </c>
      <c r="E15" s="71">
        <v>0.9761388286334056</v>
      </c>
      <c r="F15" s="27">
        <v>8</v>
      </c>
      <c r="G15" s="79">
        <v>88.88888888888889</v>
      </c>
      <c r="H15" s="25">
        <v>4</v>
      </c>
      <c r="I15" s="79">
        <v>44.44444444444444</v>
      </c>
      <c r="J15" s="25">
        <v>2</v>
      </c>
      <c r="K15" s="79">
        <v>22.22222222222222</v>
      </c>
      <c r="L15" s="25">
        <v>1</v>
      </c>
      <c r="M15" s="79">
        <v>11.11111111111111</v>
      </c>
      <c r="N15" s="25">
        <v>0</v>
      </c>
      <c r="O15" s="72">
        <v>0</v>
      </c>
      <c r="P15" s="209"/>
    </row>
    <row r="16" spans="2:16" ht="18.75" customHeight="1">
      <c r="B16" s="250"/>
      <c r="C16" s="216" t="s">
        <v>145</v>
      </c>
      <c r="D16" s="13">
        <v>39</v>
      </c>
      <c r="E16" s="71">
        <v>4.2299349240780915</v>
      </c>
      <c r="F16" s="27">
        <v>29</v>
      </c>
      <c r="G16" s="79">
        <v>74.35897435897436</v>
      </c>
      <c r="H16" s="25">
        <v>13</v>
      </c>
      <c r="I16" s="79">
        <v>33.333333333333336</v>
      </c>
      <c r="J16" s="25">
        <v>5</v>
      </c>
      <c r="K16" s="79">
        <v>12.820512820512821</v>
      </c>
      <c r="L16" s="25">
        <v>8</v>
      </c>
      <c r="M16" s="79">
        <v>20.512820512820515</v>
      </c>
      <c r="N16" s="25">
        <v>0</v>
      </c>
      <c r="O16" s="72">
        <v>0</v>
      </c>
      <c r="P16" s="209"/>
    </row>
    <row r="17" spans="2:16" ht="18.75" customHeight="1">
      <c r="B17" s="250"/>
      <c r="C17" s="216" t="s">
        <v>146</v>
      </c>
      <c r="D17" s="13">
        <v>59</v>
      </c>
      <c r="E17" s="71">
        <v>6.399132321041215</v>
      </c>
      <c r="F17" s="27">
        <v>18</v>
      </c>
      <c r="G17" s="79">
        <v>30.508474576271187</v>
      </c>
      <c r="H17" s="25">
        <v>1</v>
      </c>
      <c r="I17" s="79">
        <v>1.694915254237288</v>
      </c>
      <c r="J17" s="25">
        <v>0</v>
      </c>
      <c r="K17" s="79">
        <v>0</v>
      </c>
      <c r="L17" s="25">
        <v>19</v>
      </c>
      <c r="M17" s="79">
        <v>32.20338983050848</v>
      </c>
      <c r="N17" s="25">
        <v>23</v>
      </c>
      <c r="O17" s="72">
        <v>38.983050847457626</v>
      </c>
      <c r="P17" s="209"/>
    </row>
    <row r="18" spans="2:16" ht="18.75" customHeight="1">
      <c r="B18" s="250"/>
      <c r="C18" s="216" t="s">
        <v>147</v>
      </c>
      <c r="D18" s="13">
        <v>22</v>
      </c>
      <c r="E18" s="71">
        <v>2.386117136659436</v>
      </c>
      <c r="F18" s="27">
        <v>13</v>
      </c>
      <c r="G18" s="79">
        <v>59.09090909090909</v>
      </c>
      <c r="H18" s="25">
        <v>4</v>
      </c>
      <c r="I18" s="79">
        <v>18.181818181818183</v>
      </c>
      <c r="J18" s="25">
        <v>2</v>
      </c>
      <c r="K18" s="79">
        <v>9.090909090909092</v>
      </c>
      <c r="L18" s="25">
        <v>4</v>
      </c>
      <c r="M18" s="79">
        <v>18.181818181818183</v>
      </c>
      <c r="N18" s="25">
        <v>5</v>
      </c>
      <c r="O18" s="72">
        <v>22.727272727272727</v>
      </c>
      <c r="P18" s="209"/>
    </row>
    <row r="19" spans="2:16" ht="18.75" customHeight="1">
      <c r="B19" s="250"/>
      <c r="C19" s="216" t="s">
        <v>152</v>
      </c>
      <c r="D19" s="13">
        <v>43</v>
      </c>
      <c r="E19" s="71">
        <v>4.663774403470716</v>
      </c>
      <c r="F19" s="27">
        <v>21</v>
      </c>
      <c r="G19" s="79">
        <v>48.83720930232558</v>
      </c>
      <c r="H19" s="25">
        <v>12</v>
      </c>
      <c r="I19" s="79">
        <v>27.906976744186046</v>
      </c>
      <c r="J19" s="25">
        <v>3</v>
      </c>
      <c r="K19" s="79">
        <v>6.976744186046512</v>
      </c>
      <c r="L19" s="25">
        <v>7</v>
      </c>
      <c r="M19" s="79">
        <v>16.27906976744186</v>
      </c>
      <c r="N19" s="25">
        <v>7</v>
      </c>
      <c r="O19" s="72">
        <v>16.27906976744186</v>
      </c>
      <c r="P19" s="209"/>
    </row>
    <row r="20" spans="2:16" ht="18.75" customHeight="1">
      <c r="B20" s="250"/>
      <c r="C20" s="84" t="s">
        <v>52</v>
      </c>
      <c r="D20" s="13">
        <v>104</v>
      </c>
      <c r="E20" s="71">
        <v>11.279826464208243</v>
      </c>
      <c r="F20" s="27">
        <v>68</v>
      </c>
      <c r="G20" s="79">
        <v>65.38461538461539</v>
      </c>
      <c r="H20" s="25">
        <v>45</v>
      </c>
      <c r="I20" s="79">
        <v>43.26923076923077</v>
      </c>
      <c r="J20" s="25">
        <v>14</v>
      </c>
      <c r="K20" s="79">
        <v>13.461538461538462</v>
      </c>
      <c r="L20" s="25">
        <v>19</v>
      </c>
      <c r="M20" s="79">
        <v>18.26923076923077</v>
      </c>
      <c r="N20" s="25">
        <v>11</v>
      </c>
      <c r="O20" s="72">
        <v>10.576923076923077</v>
      </c>
      <c r="P20" s="209"/>
    </row>
    <row r="21" spans="2:16" ht="18.75" customHeight="1">
      <c r="B21" s="250"/>
      <c r="C21" s="84" t="s">
        <v>53</v>
      </c>
      <c r="D21" s="13">
        <v>73</v>
      </c>
      <c r="E21" s="71">
        <v>7.917570498915401</v>
      </c>
      <c r="F21" s="27">
        <v>45</v>
      </c>
      <c r="G21" s="79">
        <v>61.64383561643836</v>
      </c>
      <c r="H21" s="25">
        <v>14</v>
      </c>
      <c r="I21" s="79">
        <v>19.17808219178082</v>
      </c>
      <c r="J21" s="25">
        <v>7</v>
      </c>
      <c r="K21" s="79">
        <v>9.58904109589041</v>
      </c>
      <c r="L21" s="25">
        <v>14</v>
      </c>
      <c r="M21" s="79">
        <v>19.17808219178082</v>
      </c>
      <c r="N21" s="25">
        <v>9</v>
      </c>
      <c r="O21" s="72">
        <v>12.32876712328767</v>
      </c>
      <c r="P21" s="209"/>
    </row>
    <row r="22" spans="2:16" ht="18.75" customHeight="1">
      <c r="B22" s="250"/>
      <c r="C22" s="217" t="s">
        <v>54</v>
      </c>
      <c r="D22" s="35">
        <v>2</v>
      </c>
      <c r="E22" s="73">
        <v>0.21691973969631237</v>
      </c>
      <c r="F22" s="16">
        <v>2</v>
      </c>
      <c r="G22" s="80">
        <v>100</v>
      </c>
      <c r="H22" s="15">
        <v>0</v>
      </c>
      <c r="I22" s="80">
        <v>0</v>
      </c>
      <c r="J22" s="15">
        <v>0</v>
      </c>
      <c r="K22" s="80">
        <v>0</v>
      </c>
      <c r="L22" s="15">
        <v>0</v>
      </c>
      <c r="M22" s="80">
        <v>0</v>
      </c>
      <c r="N22" s="15">
        <v>0</v>
      </c>
      <c r="O22" s="74">
        <v>0</v>
      </c>
      <c r="P22" s="209"/>
    </row>
    <row r="23" spans="2:16" ht="18.75" customHeight="1">
      <c r="B23" s="49" t="s">
        <v>4</v>
      </c>
      <c r="C23" s="219" t="s">
        <v>153</v>
      </c>
      <c r="D23" s="13">
        <v>357</v>
      </c>
      <c r="E23" s="71">
        <v>38.72017353579176</v>
      </c>
      <c r="F23" s="27">
        <v>121</v>
      </c>
      <c r="G23" s="79">
        <v>33.89355742296919</v>
      </c>
      <c r="H23" s="25">
        <v>62</v>
      </c>
      <c r="I23" s="79">
        <v>17.366946778711483</v>
      </c>
      <c r="J23" s="25">
        <v>14</v>
      </c>
      <c r="K23" s="79">
        <v>3.9215686274509802</v>
      </c>
      <c r="L23" s="25">
        <v>116</v>
      </c>
      <c r="M23" s="79">
        <v>32.49299719887955</v>
      </c>
      <c r="N23" s="25">
        <v>92</v>
      </c>
      <c r="O23" s="72">
        <v>25.7703081232493</v>
      </c>
      <c r="P23" s="209"/>
    </row>
    <row r="24" spans="2:16" ht="18.75" customHeight="1">
      <c r="B24" s="44" t="s">
        <v>5</v>
      </c>
      <c r="C24" s="219" t="s">
        <v>154</v>
      </c>
      <c r="D24" s="13">
        <v>228</v>
      </c>
      <c r="E24" s="71">
        <v>24.72885032537961</v>
      </c>
      <c r="F24" s="27">
        <v>143</v>
      </c>
      <c r="G24" s="79">
        <v>62.719298245614034</v>
      </c>
      <c r="H24" s="25">
        <v>47</v>
      </c>
      <c r="I24" s="79">
        <v>20.614035087719298</v>
      </c>
      <c r="J24" s="25">
        <v>23</v>
      </c>
      <c r="K24" s="79">
        <v>10.087719298245615</v>
      </c>
      <c r="L24" s="25">
        <v>53</v>
      </c>
      <c r="M24" s="79">
        <v>23.24561403508772</v>
      </c>
      <c r="N24" s="25">
        <v>26</v>
      </c>
      <c r="O24" s="72">
        <v>11.403508771929825</v>
      </c>
      <c r="P24" s="209"/>
    </row>
    <row r="25" spans="2:16" ht="18.75" customHeight="1">
      <c r="B25" s="44" t="s">
        <v>6</v>
      </c>
      <c r="C25" s="219" t="s">
        <v>7</v>
      </c>
      <c r="D25" s="13">
        <v>125</v>
      </c>
      <c r="E25" s="71">
        <v>13.557483731019524</v>
      </c>
      <c r="F25" s="27">
        <v>92</v>
      </c>
      <c r="G25" s="79">
        <v>73.6</v>
      </c>
      <c r="H25" s="25">
        <v>44</v>
      </c>
      <c r="I25" s="79">
        <v>35.2</v>
      </c>
      <c r="J25" s="25">
        <v>15</v>
      </c>
      <c r="K25" s="79">
        <v>12</v>
      </c>
      <c r="L25" s="25">
        <v>10</v>
      </c>
      <c r="M25" s="79">
        <v>8</v>
      </c>
      <c r="N25" s="25">
        <v>13</v>
      </c>
      <c r="O25" s="72">
        <v>10.4</v>
      </c>
      <c r="P25" s="209"/>
    </row>
    <row r="26" spans="2:16" ht="18.75" customHeight="1">
      <c r="B26" s="43" t="s">
        <v>8</v>
      </c>
      <c r="C26" s="220" t="s">
        <v>9</v>
      </c>
      <c r="D26" s="13">
        <v>212</v>
      </c>
      <c r="E26" s="71">
        <v>22.99349240780911</v>
      </c>
      <c r="F26" s="27">
        <v>170</v>
      </c>
      <c r="G26" s="79">
        <v>80.18867924528301</v>
      </c>
      <c r="H26" s="25">
        <v>52</v>
      </c>
      <c r="I26" s="79">
        <v>24.528301886792452</v>
      </c>
      <c r="J26" s="25">
        <v>28</v>
      </c>
      <c r="K26" s="79">
        <v>13.20754716981132</v>
      </c>
      <c r="L26" s="25">
        <v>16</v>
      </c>
      <c r="M26" s="79">
        <v>7.547169811320755</v>
      </c>
      <c r="N26" s="25">
        <v>24</v>
      </c>
      <c r="O26" s="72">
        <v>11.320754716981131</v>
      </c>
      <c r="P26" s="209"/>
    </row>
    <row r="27" spans="2:16" ht="18.75" customHeight="1">
      <c r="B27" s="279" t="s">
        <v>57</v>
      </c>
      <c r="C27" s="85" t="s">
        <v>10</v>
      </c>
      <c r="D27" s="36">
        <v>708</v>
      </c>
      <c r="E27" s="75">
        <v>76.78958785249458</v>
      </c>
      <c r="F27" s="22">
        <v>372</v>
      </c>
      <c r="G27" s="81">
        <v>52.54237288135593</v>
      </c>
      <c r="H27" s="20">
        <v>150</v>
      </c>
      <c r="I27" s="81">
        <v>21.1864406779661</v>
      </c>
      <c r="J27" s="20">
        <v>55</v>
      </c>
      <c r="K27" s="81">
        <v>7.768361581920904</v>
      </c>
      <c r="L27" s="20">
        <v>171</v>
      </c>
      <c r="M27" s="81">
        <v>24.152542372881356</v>
      </c>
      <c r="N27" s="20">
        <v>124</v>
      </c>
      <c r="O27" s="76">
        <v>17.51412429378531</v>
      </c>
      <c r="P27" s="209"/>
    </row>
    <row r="28" spans="2:16" ht="18.75" customHeight="1">
      <c r="B28" s="280"/>
      <c r="C28" s="86" t="s">
        <v>11</v>
      </c>
      <c r="D28" s="35">
        <v>214</v>
      </c>
      <c r="E28" s="73">
        <v>23.210412147505423</v>
      </c>
      <c r="F28" s="16">
        <v>154</v>
      </c>
      <c r="G28" s="80">
        <v>71.96261682242991</v>
      </c>
      <c r="H28" s="15">
        <v>55</v>
      </c>
      <c r="I28" s="80">
        <v>25.700934579439252</v>
      </c>
      <c r="J28" s="15">
        <v>25</v>
      </c>
      <c r="K28" s="80">
        <v>11.682242990654206</v>
      </c>
      <c r="L28" s="15">
        <v>24</v>
      </c>
      <c r="M28" s="80">
        <v>11.214953271028037</v>
      </c>
      <c r="N28" s="15">
        <v>31</v>
      </c>
      <c r="O28" s="74">
        <v>14.485981308411215</v>
      </c>
      <c r="P28" s="209"/>
    </row>
    <row r="29" spans="2:16" ht="18.75" customHeight="1">
      <c r="B29" s="1" t="s">
        <v>17</v>
      </c>
      <c r="C29" s="85" t="s">
        <v>12</v>
      </c>
      <c r="D29" s="13">
        <v>184</v>
      </c>
      <c r="E29" s="71">
        <v>19.95661605206074</v>
      </c>
      <c r="F29" s="27">
        <v>141</v>
      </c>
      <c r="G29" s="79">
        <v>76.6304347826087</v>
      </c>
      <c r="H29" s="25">
        <v>42</v>
      </c>
      <c r="I29" s="79">
        <v>22.82608695652174</v>
      </c>
      <c r="J29" s="25">
        <v>22</v>
      </c>
      <c r="K29" s="79">
        <v>11.956521739130435</v>
      </c>
      <c r="L29" s="25">
        <v>13</v>
      </c>
      <c r="M29" s="79">
        <v>7.065217391304348</v>
      </c>
      <c r="N29" s="25">
        <v>24</v>
      </c>
      <c r="O29" s="72">
        <v>13.043478260869565</v>
      </c>
      <c r="P29" s="209"/>
    </row>
    <row r="30" spans="2:16" ht="18.75" customHeight="1" thickBot="1">
      <c r="B30" s="2" t="s">
        <v>18</v>
      </c>
      <c r="C30" s="87" t="s">
        <v>13</v>
      </c>
      <c r="D30" s="37">
        <v>738</v>
      </c>
      <c r="E30" s="77">
        <v>80.04338394793926</v>
      </c>
      <c r="F30" s="32">
        <v>385</v>
      </c>
      <c r="G30" s="82">
        <v>52.1680216802168</v>
      </c>
      <c r="H30" s="30">
        <v>163</v>
      </c>
      <c r="I30" s="82">
        <v>22.086720867208673</v>
      </c>
      <c r="J30" s="30">
        <v>58</v>
      </c>
      <c r="K30" s="82">
        <v>7.8590785907859075</v>
      </c>
      <c r="L30" s="30">
        <v>182</v>
      </c>
      <c r="M30" s="82">
        <v>24.661246612466126</v>
      </c>
      <c r="N30" s="30">
        <v>131</v>
      </c>
      <c r="O30" s="78">
        <v>17.75067750677507</v>
      </c>
      <c r="P30" s="209"/>
    </row>
  </sheetData>
  <sheetProtection/>
  <mergeCells count="18">
    <mergeCell ref="B9:B22"/>
    <mergeCell ref="B27:B28"/>
    <mergeCell ref="L4:M5"/>
    <mergeCell ref="F4:G5"/>
    <mergeCell ref="H4:I5"/>
    <mergeCell ref="J4:K5"/>
    <mergeCell ref="B3:C7"/>
    <mergeCell ref="B8:C8"/>
    <mergeCell ref="F3:O3"/>
    <mergeCell ref="M6:M7"/>
    <mergeCell ref="N2:O2"/>
    <mergeCell ref="D3:E5"/>
    <mergeCell ref="O6:O7"/>
    <mergeCell ref="E6:E7"/>
    <mergeCell ref="G6:G7"/>
    <mergeCell ref="I6:I7"/>
    <mergeCell ref="K6:K7"/>
    <mergeCell ref="N4:O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1"/>
  <sheetViews>
    <sheetView zoomScale="75" zoomScaleNormal="75" zoomScalePageLayoutView="0" workbookViewId="0" topLeftCell="A1">
      <selection activeCell="S17" sqref="S17"/>
    </sheetView>
  </sheetViews>
  <sheetFormatPr defaultColWidth="9.00390625" defaultRowHeight="16.5" customHeight="1"/>
  <cols>
    <col min="1" max="1" width="9.00390625" style="147" customWidth="1"/>
    <col min="2" max="2" width="4.875" style="147" customWidth="1"/>
    <col min="3" max="3" width="15.375" style="147" customWidth="1"/>
    <col min="4" max="33" width="6.00390625" style="147" customWidth="1"/>
    <col min="34" max="16384" width="9.00390625" style="147" customWidth="1"/>
  </cols>
  <sheetData>
    <row r="1" ht="24.75" customHeight="1">
      <c r="B1" s="148" t="s">
        <v>130</v>
      </c>
    </row>
    <row r="2" spans="31:33" ht="24.75" customHeight="1" thickBot="1">
      <c r="AE2" s="369" t="s">
        <v>50</v>
      </c>
      <c r="AF2" s="395"/>
      <c r="AG2" s="395"/>
    </row>
    <row r="3" spans="2:34" ht="24.75" customHeight="1">
      <c r="B3" s="463" t="s">
        <v>65</v>
      </c>
      <c r="C3" s="464"/>
      <c r="D3" s="469" t="s">
        <v>23</v>
      </c>
      <c r="E3" s="274"/>
      <c r="F3" s="281" t="s">
        <v>76</v>
      </c>
      <c r="G3" s="277"/>
      <c r="H3" s="276" t="s">
        <v>77</v>
      </c>
      <c r="I3" s="277"/>
      <c r="J3" s="276" t="s">
        <v>78</v>
      </c>
      <c r="K3" s="277"/>
      <c r="L3" s="276" t="s">
        <v>79</v>
      </c>
      <c r="M3" s="277"/>
      <c r="N3" s="276" t="s">
        <v>80</v>
      </c>
      <c r="O3" s="277"/>
      <c r="P3" s="276" t="s">
        <v>81</v>
      </c>
      <c r="Q3" s="277"/>
      <c r="R3" s="450" t="s">
        <v>82</v>
      </c>
      <c r="S3" s="451"/>
      <c r="T3" s="450" t="s">
        <v>90</v>
      </c>
      <c r="U3" s="451"/>
      <c r="V3" s="450" t="s">
        <v>83</v>
      </c>
      <c r="W3" s="451"/>
      <c r="X3" s="450" t="s">
        <v>84</v>
      </c>
      <c r="Y3" s="451"/>
      <c r="Z3" s="450" t="s">
        <v>85</v>
      </c>
      <c r="AA3" s="451"/>
      <c r="AB3" s="276" t="s">
        <v>86</v>
      </c>
      <c r="AC3" s="277"/>
      <c r="AD3" s="456" t="s">
        <v>136</v>
      </c>
      <c r="AE3" s="457"/>
      <c r="AF3" s="276" t="s">
        <v>54</v>
      </c>
      <c r="AG3" s="476"/>
      <c r="AH3" s="210"/>
    </row>
    <row r="4" spans="2:34" ht="24.75" customHeight="1">
      <c r="B4" s="465"/>
      <c r="C4" s="466"/>
      <c r="D4" s="470"/>
      <c r="E4" s="471"/>
      <c r="F4" s="473"/>
      <c r="G4" s="449"/>
      <c r="H4" s="449"/>
      <c r="I4" s="449"/>
      <c r="J4" s="449" t="s">
        <v>39</v>
      </c>
      <c r="K4" s="449"/>
      <c r="L4" s="449" t="s">
        <v>40</v>
      </c>
      <c r="M4" s="449"/>
      <c r="N4" s="449" t="s">
        <v>41</v>
      </c>
      <c r="O4" s="449"/>
      <c r="P4" s="449" t="s">
        <v>42</v>
      </c>
      <c r="Q4" s="449"/>
      <c r="R4" s="452"/>
      <c r="S4" s="453"/>
      <c r="T4" s="452"/>
      <c r="U4" s="453"/>
      <c r="V4" s="452"/>
      <c r="W4" s="453"/>
      <c r="X4" s="452"/>
      <c r="Y4" s="453"/>
      <c r="Z4" s="452"/>
      <c r="AA4" s="453"/>
      <c r="AB4" s="449" t="s">
        <v>58</v>
      </c>
      <c r="AC4" s="449"/>
      <c r="AD4" s="458" t="s">
        <v>58</v>
      </c>
      <c r="AE4" s="459"/>
      <c r="AF4" s="477"/>
      <c r="AG4" s="478"/>
      <c r="AH4" s="210"/>
    </row>
    <row r="5" spans="2:34" ht="24.75" customHeight="1">
      <c r="B5" s="465"/>
      <c r="C5" s="466"/>
      <c r="D5" s="470"/>
      <c r="E5" s="471"/>
      <c r="F5" s="473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52"/>
      <c r="S5" s="453"/>
      <c r="T5" s="452"/>
      <c r="U5" s="453"/>
      <c r="V5" s="452"/>
      <c r="W5" s="453"/>
      <c r="X5" s="452"/>
      <c r="Y5" s="453"/>
      <c r="Z5" s="452"/>
      <c r="AA5" s="453"/>
      <c r="AB5" s="449"/>
      <c r="AC5" s="449"/>
      <c r="AD5" s="458"/>
      <c r="AE5" s="459"/>
      <c r="AF5" s="477"/>
      <c r="AG5" s="478"/>
      <c r="AH5" s="210"/>
    </row>
    <row r="6" spans="2:34" ht="24.75" customHeight="1">
      <c r="B6" s="465"/>
      <c r="C6" s="466"/>
      <c r="D6" s="472"/>
      <c r="E6" s="275"/>
      <c r="F6" s="282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454"/>
      <c r="S6" s="455"/>
      <c r="T6" s="454"/>
      <c r="U6" s="455"/>
      <c r="V6" s="454"/>
      <c r="W6" s="455"/>
      <c r="X6" s="454"/>
      <c r="Y6" s="455"/>
      <c r="Z6" s="454"/>
      <c r="AA6" s="455"/>
      <c r="AB6" s="278"/>
      <c r="AC6" s="278"/>
      <c r="AD6" s="460"/>
      <c r="AE6" s="461"/>
      <c r="AF6" s="479"/>
      <c r="AG6" s="480"/>
      <c r="AH6" s="210"/>
    </row>
    <row r="7" spans="2:34" ht="24.75" customHeight="1">
      <c r="B7" s="465"/>
      <c r="C7" s="466"/>
      <c r="D7" s="173" t="s">
        <v>21</v>
      </c>
      <c r="E7" s="474" t="s">
        <v>20</v>
      </c>
      <c r="F7" s="183" t="s">
        <v>21</v>
      </c>
      <c r="G7" s="447" t="s">
        <v>20</v>
      </c>
      <c r="H7" s="175" t="s">
        <v>21</v>
      </c>
      <c r="I7" s="447" t="s">
        <v>20</v>
      </c>
      <c r="J7" s="174" t="s">
        <v>21</v>
      </c>
      <c r="K7" s="447" t="s">
        <v>20</v>
      </c>
      <c r="L7" s="173" t="s">
        <v>21</v>
      </c>
      <c r="M7" s="447" t="s">
        <v>20</v>
      </c>
      <c r="N7" s="173" t="s">
        <v>21</v>
      </c>
      <c r="O7" s="447" t="s">
        <v>20</v>
      </c>
      <c r="P7" s="173" t="s">
        <v>21</v>
      </c>
      <c r="Q7" s="447" t="s">
        <v>20</v>
      </c>
      <c r="R7" s="174" t="s">
        <v>21</v>
      </c>
      <c r="S7" s="447" t="s">
        <v>20</v>
      </c>
      <c r="T7" s="174" t="s">
        <v>21</v>
      </c>
      <c r="U7" s="447" t="s">
        <v>20</v>
      </c>
      <c r="V7" s="174" t="s">
        <v>21</v>
      </c>
      <c r="W7" s="447" t="s">
        <v>20</v>
      </c>
      <c r="X7" s="174" t="s">
        <v>21</v>
      </c>
      <c r="Y7" s="447" t="s">
        <v>20</v>
      </c>
      <c r="Z7" s="174" t="s">
        <v>21</v>
      </c>
      <c r="AA7" s="447" t="s">
        <v>20</v>
      </c>
      <c r="AB7" s="173" t="s">
        <v>21</v>
      </c>
      <c r="AC7" s="447" t="s">
        <v>20</v>
      </c>
      <c r="AD7" s="173" t="s">
        <v>21</v>
      </c>
      <c r="AE7" s="481" t="s">
        <v>20</v>
      </c>
      <c r="AF7" s="173" t="s">
        <v>21</v>
      </c>
      <c r="AG7" s="483" t="s">
        <v>20</v>
      </c>
      <c r="AH7" s="210"/>
    </row>
    <row r="8" spans="2:34" ht="24.75" customHeight="1" thickBot="1">
      <c r="B8" s="467"/>
      <c r="C8" s="468"/>
      <c r="D8" s="176" t="s">
        <v>22</v>
      </c>
      <c r="E8" s="475"/>
      <c r="F8" s="184" t="s">
        <v>22</v>
      </c>
      <c r="G8" s="462"/>
      <c r="H8" s="176" t="s">
        <v>22</v>
      </c>
      <c r="I8" s="462"/>
      <c r="J8" s="177" t="s">
        <v>22</v>
      </c>
      <c r="K8" s="462"/>
      <c r="L8" s="176" t="s">
        <v>22</v>
      </c>
      <c r="M8" s="462"/>
      <c r="N8" s="176" t="s">
        <v>22</v>
      </c>
      <c r="O8" s="462"/>
      <c r="P8" s="176" t="s">
        <v>22</v>
      </c>
      <c r="Q8" s="462"/>
      <c r="R8" s="177" t="s">
        <v>22</v>
      </c>
      <c r="S8" s="448"/>
      <c r="T8" s="177" t="s">
        <v>22</v>
      </c>
      <c r="U8" s="448"/>
      <c r="V8" s="177" t="s">
        <v>22</v>
      </c>
      <c r="W8" s="448"/>
      <c r="X8" s="177" t="s">
        <v>22</v>
      </c>
      <c r="Y8" s="448"/>
      <c r="Z8" s="177" t="s">
        <v>22</v>
      </c>
      <c r="AA8" s="448"/>
      <c r="AB8" s="176" t="s">
        <v>22</v>
      </c>
      <c r="AC8" s="462"/>
      <c r="AD8" s="176" t="s">
        <v>22</v>
      </c>
      <c r="AE8" s="482"/>
      <c r="AF8" s="176" t="s">
        <v>22</v>
      </c>
      <c r="AG8" s="484"/>
      <c r="AH8" s="210"/>
    </row>
    <row r="9" spans="2:34" ht="24.75" customHeight="1" thickTop="1">
      <c r="B9" s="294" t="s">
        <v>14</v>
      </c>
      <c r="C9" s="295"/>
      <c r="D9" s="178">
        <v>922</v>
      </c>
      <c r="E9" s="158">
        <v>100</v>
      </c>
      <c r="F9" s="157">
        <v>202</v>
      </c>
      <c r="G9" s="179">
        <v>21.90889370932755</v>
      </c>
      <c r="H9" s="157">
        <v>93</v>
      </c>
      <c r="I9" s="159">
        <v>10.086767895878525</v>
      </c>
      <c r="J9" s="160">
        <v>403</v>
      </c>
      <c r="K9" s="179">
        <v>43.70932754880694</v>
      </c>
      <c r="L9" s="157">
        <v>83</v>
      </c>
      <c r="M9" s="179">
        <v>9.002169197396963</v>
      </c>
      <c r="N9" s="160">
        <v>274</v>
      </c>
      <c r="O9" s="179">
        <v>29.718004338394795</v>
      </c>
      <c r="P9" s="160">
        <v>353</v>
      </c>
      <c r="Q9" s="159">
        <v>38.286334056399134</v>
      </c>
      <c r="R9" s="160">
        <v>58</v>
      </c>
      <c r="S9" s="179">
        <v>6.290672451193059</v>
      </c>
      <c r="T9" s="193">
        <v>481</v>
      </c>
      <c r="U9" s="179">
        <v>52.16919739696312</v>
      </c>
      <c r="V9" s="193">
        <v>16</v>
      </c>
      <c r="W9" s="179">
        <v>1.735357917570499</v>
      </c>
      <c r="X9" s="193">
        <v>8</v>
      </c>
      <c r="Y9" s="179">
        <v>0.8676789587852495</v>
      </c>
      <c r="Z9" s="193">
        <v>5</v>
      </c>
      <c r="AA9" s="179">
        <v>0.5422993492407809</v>
      </c>
      <c r="AB9" s="157">
        <v>1</v>
      </c>
      <c r="AC9" s="179">
        <v>0.10845986984815618</v>
      </c>
      <c r="AD9" s="157">
        <v>250</v>
      </c>
      <c r="AE9" s="221">
        <v>27.114967462039047</v>
      </c>
      <c r="AF9" s="160">
        <v>34</v>
      </c>
      <c r="AG9" s="188">
        <v>3.6876355748373104</v>
      </c>
      <c r="AH9" s="210"/>
    </row>
    <row r="10" spans="2:34" ht="24.75" customHeight="1">
      <c r="B10" s="249" t="s">
        <v>19</v>
      </c>
      <c r="C10" s="83" t="s">
        <v>0</v>
      </c>
      <c r="D10" s="185">
        <v>133</v>
      </c>
      <c r="E10" s="154">
        <v>14.425162689804772</v>
      </c>
      <c r="F10" s="153">
        <v>10</v>
      </c>
      <c r="G10" s="180">
        <v>7.518796992481203</v>
      </c>
      <c r="H10" s="153">
        <v>5</v>
      </c>
      <c r="I10" s="155">
        <v>3.7593984962406015</v>
      </c>
      <c r="J10" s="156">
        <v>48</v>
      </c>
      <c r="K10" s="180">
        <v>36.090225563909776</v>
      </c>
      <c r="L10" s="153">
        <v>12</v>
      </c>
      <c r="M10" s="180">
        <v>9.022556390977444</v>
      </c>
      <c r="N10" s="156">
        <v>40</v>
      </c>
      <c r="O10" s="180">
        <v>30.075187969924812</v>
      </c>
      <c r="P10" s="156">
        <v>44</v>
      </c>
      <c r="Q10" s="155">
        <v>33.08270676691729</v>
      </c>
      <c r="R10" s="156">
        <v>2</v>
      </c>
      <c r="S10" s="180">
        <v>1.5037593984962405</v>
      </c>
      <c r="T10" s="194">
        <v>63</v>
      </c>
      <c r="U10" s="180">
        <v>47.36842105263158</v>
      </c>
      <c r="V10" s="194">
        <v>0</v>
      </c>
      <c r="W10" s="180">
        <v>0</v>
      </c>
      <c r="X10" s="194">
        <v>1</v>
      </c>
      <c r="Y10" s="180">
        <v>0.7518796992481203</v>
      </c>
      <c r="Z10" s="194">
        <v>2</v>
      </c>
      <c r="AA10" s="180">
        <v>1.5037593984962405</v>
      </c>
      <c r="AB10" s="153">
        <v>0</v>
      </c>
      <c r="AC10" s="180">
        <v>0</v>
      </c>
      <c r="AD10" s="153">
        <v>18</v>
      </c>
      <c r="AE10" s="222">
        <v>13.533834586466165</v>
      </c>
      <c r="AF10" s="156">
        <v>4</v>
      </c>
      <c r="AG10" s="189">
        <v>3.007518796992481</v>
      </c>
      <c r="AH10" s="210"/>
    </row>
    <row r="11" spans="2:34" ht="24.75" customHeight="1">
      <c r="B11" s="262"/>
      <c r="C11" s="84" t="s">
        <v>1</v>
      </c>
      <c r="D11" s="186">
        <v>121</v>
      </c>
      <c r="E11" s="150">
        <v>13.123644251626898</v>
      </c>
      <c r="F11" s="149">
        <v>21</v>
      </c>
      <c r="G11" s="181">
        <v>17.355371900826448</v>
      </c>
      <c r="H11" s="149">
        <v>12</v>
      </c>
      <c r="I11" s="151">
        <v>9.917355371900827</v>
      </c>
      <c r="J11" s="152">
        <v>63</v>
      </c>
      <c r="K11" s="181">
        <v>52.06611570247934</v>
      </c>
      <c r="L11" s="149">
        <v>9</v>
      </c>
      <c r="M11" s="181">
        <v>7.43801652892562</v>
      </c>
      <c r="N11" s="152">
        <v>31</v>
      </c>
      <c r="O11" s="181">
        <v>25.619834710743802</v>
      </c>
      <c r="P11" s="152">
        <v>55</v>
      </c>
      <c r="Q11" s="151">
        <v>45.45454545454545</v>
      </c>
      <c r="R11" s="152">
        <v>10</v>
      </c>
      <c r="S11" s="181">
        <v>8.264462809917354</v>
      </c>
      <c r="T11" s="195">
        <v>65</v>
      </c>
      <c r="U11" s="181">
        <v>53.71900826446281</v>
      </c>
      <c r="V11" s="195">
        <v>4</v>
      </c>
      <c r="W11" s="181">
        <v>3.3057851239669422</v>
      </c>
      <c r="X11" s="195">
        <v>1</v>
      </c>
      <c r="Y11" s="181">
        <v>0.8264462809917356</v>
      </c>
      <c r="Z11" s="195">
        <v>1</v>
      </c>
      <c r="AA11" s="181">
        <v>0.8264462809917356</v>
      </c>
      <c r="AB11" s="149">
        <v>0</v>
      </c>
      <c r="AC11" s="181">
        <v>0</v>
      </c>
      <c r="AD11" s="149">
        <v>41</v>
      </c>
      <c r="AE11" s="223">
        <v>33.88429752066116</v>
      </c>
      <c r="AF11" s="152">
        <v>4</v>
      </c>
      <c r="AG11" s="190">
        <v>3.3057851239669422</v>
      </c>
      <c r="AH11" s="210"/>
    </row>
    <row r="12" spans="2:34" ht="24.75" customHeight="1">
      <c r="B12" s="262"/>
      <c r="C12" s="145" t="s">
        <v>51</v>
      </c>
      <c r="D12" s="186">
        <v>24</v>
      </c>
      <c r="E12" s="150">
        <v>2.6030368763557483</v>
      </c>
      <c r="F12" s="149">
        <v>4</v>
      </c>
      <c r="G12" s="181">
        <v>16.666666666666668</v>
      </c>
      <c r="H12" s="149">
        <v>6</v>
      </c>
      <c r="I12" s="151">
        <v>25</v>
      </c>
      <c r="J12" s="152">
        <v>15</v>
      </c>
      <c r="K12" s="181">
        <v>62.5</v>
      </c>
      <c r="L12" s="149">
        <v>4</v>
      </c>
      <c r="M12" s="181">
        <v>16.666666666666668</v>
      </c>
      <c r="N12" s="152">
        <v>9</v>
      </c>
      <c r="O12" s="181">
        <v>37.5</v>
      </c>
      <c r="P12" s="152">
        <v>11</v>
      </c>
      <c r="Q12" s="151">
        <v>45.833333333333336</v>
      </c>
      <c r="R12" s="152">
        <v>2</v>
      </c>
      <c r="S12" s="181">
        <v>8.333333333333334</v>
      </c>
      <c r="T12" s="195">
        <v>11</v>
      </c>
      <c r="U12" s="181">
        <v>45.833333333333336</v>
      </c>
      <c r="V12" s="195">
        <v>0</v>
      </c>
      <c r="W12" s="181">
        <v>0</v>
      </c>
      <c r="X12" s="195">
        <v>0</v>
      </c>
      <c r="Y12" s="181">
        <v>0</v>
      </c>
      <c r="Z12" s="195">
        <v>1</v>
      </c>
      <c r="AA12" s="181">
        <v>4.166666666666667</v>
      </c>
      <c r="AB12" s="149">
        <v>0</v>
      </c>
      <c r="AC12" s="181">
        <v>0</v>
      </c>
      <c r="AD12" s="149">
        <v>9</v>
      </c>
      <c r="AE12" s="223">
        <v>37.5</v>
      </c>
      <c r="AF12" s="152">
        <v>1</v>
      </c>
      <c r="AG12" s="190">
        <v>4.166666666666667</v>
      </c>
      <c r="AH12" s="210"/>
    </row>
    <row r="13" spans="2:34" ht="24.75" customHeight="1">
      <c r="B13" s="262"/>
      <c r="C13" s="215" t="s">
        <v>148</v>
      </c>
      <c r="D13" s="186">
        <v>67</v>
      </c>
      <c r="E13" s="150">
        <v>7.266811279826464</v>
      </c>
      <c r="F13" s="149">
        <v>4</v>
      </c>
      <c r="G13" s="181">
        <v>5.970149253731344</v>
      </c>
      <c r="H13" s="149">
        <v>3</v>
      </c>
      <c r="I13" s="151">
        <v>4.477611940298507</v>
      </c>
      <c r="J13" s="152">
        <v>19</v>
      </c>
      <c r="K13" s="181">
        <v>28.35820895522388</v>
      </c>
      <c r="L13" s="149">
        <v>4</v>
      </c>
      <c r="M13" s="181">
        <v>5.970149253731344</v>
      </c>
      <c r="N13" s="152">
        <v>20</v>
      </c>
      <c r="O13" s="181">
        <v>29.850746268656717</v>
      </c>
      <c r="P13" s="152">
        <v>20</v>
      </c>
      <c r="Q13" s="151">
        <v>29.850746268656717</v>
      </c>
      <c r="R13" s="152">
        <v>1</v>
      </c>
      <c r="S13" s="181">
        <v>1.492537313432836</v>
      </c>
      <c r="T13" s="195">
        <v>26</v>
      </c>
      <c r="U13" s="181">
        <v>38.80597014925373</v>
      </c>
      <c r="V13" s="195">
        <v>0</v>
      </c>
      <c r="W13" s="181">
        <v>0</v>
      </c>
      <c r="X13" s="195">
        <v>0</v>
      </c>
      <c r="Y13" s="181">
        <v>0</v>
      </c>
      <c r="Z13" s="195">
        <v>0</v>
      </c>
      <c r="AA13" s="181">
        <v>0</v>
      </c>
      <c r="AB13" s="149">
        <v>0</v>
      </c>
      <c r="AC13" s="181">
        <v>0</v>
      </c>
      <c r="AD13" s="149">
        <v>7</v>
      </c>
      <c r="AE13" s="223">
        <v>10.447761194029852</v>
      </c>
      <c r="AF13" s="152">
        <v>4</v>
      </c>
      <c r="AG13" s="190">
        <v>5.970149253731344</v>
      </c>
      <c r="AH13" s="210"/>
    </row>
    <row r="14" spans="2:34" ht="24.75" customHeight="1">
      <c r="B14" s="262"/>
      <c r="C14" s="215" t="s">
        <v>149</v>
      </c>
      <c r="D14" s="186">
        <v>192</v>
      </c>
      <c r="E14" s="150">
        <v>20.824295010845987</v>
      </c>
      <c r="F14" s="149">
        <v>39</v>
      </c>
      <c r="G14" s="181">
        <v>20.3125</v>
      </c>
      <c r="H14" s="149">
        <v>16</v>
      </c>
      <c r="I14" s="151">
        <v>8.333333333333334</v>
      </c>
      <c r="J14" s="152">
        <v>83</v>
      </c>
      <c r="K14" s="181">
        <v>43.229166666666664</v>
      </c>
      <c r="L14" s="149">
        <v>23</v>
      </c>
      <c r="M14" s="181">
        <v>11.979166666666666</v>
      </c>
      <c r="N14" s="152">
        <v>65</v>
      </c>
      <c r="O14" s="181">
        <v>33.854166666666664</v>
      </c>
      <c r="P14" s="152">
        <v>68</v>
      </c>
      <c r="Q14" s="151">
        <v>35.416666666666664</v>
      </c>
      <c r="R14" s="152">
        <v>13</v>
      </c>
      <c r="S14" s="181">
        <v>6.770833333333333</v>
      </c>
      <c r="T14" s="195">
        <v>105</v>
      </c>
      <c r="U14" s="181">
        <v>54.6875</v>
      </c>
      <c r="V14" s="195">
        <v>5</v>
      </c>
      <c r="W14" s="181">
        <v>2.6041666666666665</v>
      </c>
      <c r="X14" s="195">
        <v>1</v>
      </c>
      <c r="Y14" s="181">
        <v>0.5208333333333334</v>
      </c>
      <c r="Z14" s="195">
        <v>0</v>
      </c>
      <c r="AA14" s="181">
        <v>0</v>
      </c>
      <c r="AB14" s="149">
        <v>1</v>
      </c>
      <c r="AC14" s="181">
        <v>0.5208333333333334</v>
      </c>
      <c r="AD14" s="149">
        <v>42</v>
      </c>
      <c r="AE14" s="223">
        <v>21.875</v>
      </c>
      <c r="AF14" s="152">
        <v>11</v>
      </c>
      <c r="AG14" s="190">
        <v>5.729166666666667</v>
      </c>
      <c r="AH14" s="210"/>
    </row>
    <row r="15" spans="2:34" ht="24.75" customHeight="1">
      <c r="B15" s="262"/>
      <c r="C15" s="215" t="s">
        <v>150</v>
      </c>
      <c r="D15" s="186">
        <v>34</v>
      </c>
      <c r="E15" s="150">
        <v>3.6876355748373104</v>
      </c>
      <c r="F15" s="149">
        <v>12</v>
      </c>
      <c r="G15" s="181">
        <v>35.294117647058826</v>
      </c>
      <c r="H15" s="149">
        <v>8</v>
      </c>
      <c r="I15" s="151">
        <v>23.529411764705884</v>
      </c>
      <c r="J15" s="152">
        <v>21</v>
      </c>
      <c r="K15" s="181">
        <v>61.76470588235294</v>
      </c>
      <c r="L15" s="149">
        <v>4</v>
      </c>
      <c r="M15" s="181">
        <v>11.764705882352942</v>
      </c>
      <c r="N15" s="152">
        <v>9</v>
      </c>
      <c r="O15" s="181">
        <v>26.470588235294116</v>
      </c>
      <c r="P15" s="152">
        <v>19</v>
      </c>
      <c r="Q15" s="151">
        <v>55.88235294117647</v>
      </c>
      <c r="R15" s="152">
        <v>7</v>
      </c>
      <c r="S15" s="181">
        <v>20.58823529411765</v>
      </c>
      <c r="T15" s="195">
        <v>25</v>
      </c>
      <c r="U15" s="181">
        <v>73.52941176470588</v>
      </c>
      <c r="V15" s="195">
        <v>2</v>
      </c>
      <c r="W15" s="181">
        <v>5.882352941176471</v>
      </c>
      <c r="X15" s="195">
        <v>0</v>
      </c>
      <c r="Y15" s="181">
        <v>0</v>
      </c>
      <c r="Z15" s="195">
        <v>0</v>
      </c>
      <c r="AA15" s="181">
        <v>0</v>
      </c>
      <c r="AB15" s="149">
        <v>0</v>
      </c>
      <c r="AC15" s="181">
        <v>0</v>
      </c>
      <c r="AD15" s="149">
        <v>19</v>
      </c>
      <c r="AE15" s="223">
        <v>55.88235294117647</v>
      </c>
      <c r="AF15" s="152">
        <v>1</v>
      </c>
      <c r="AG15" s="190">
        <v>2.9411764705882355</v>
      </c>
      <c r="AH15" s="210"/>
    </row>
    <row r="16" spans="2:34" ht="24.75" customHeight="1">
      <c r="B16" s="262"/>
      <c r="C16" s="216" t="s">
        <v>151</v>
      </c>
      <c r="D16" s="186">
        <v>9</v>
      </c>
      <c r="E16" s="150">
        <v>0.9761388286334056</v>
      </c>
      <c r="F16" s="149">
        <v>1</v>
      </c>
      <c r="G16" s="181">
        <v>11.11111111111111</v>
      </c>
      <c r="H16" s="149">
        <v>2</v>
      </c>
      <c r="I16" s="151">
        <v>22.22222222222222</v>
      </c>
      <c r="J16" s="152">
        <v>2</v>
      </c>
      <c r="K16" s="181">
        <v>22.22222222222222</v>
      </c>
      <c r="L16" s="149">
        <v>1</v>
      </c>
      <c r="M16" s="181">
        <v>11.11111111111111</v>
      </c>
      <c r="N16" s="152">
        <v>1</v>
      </c>
      <c r="O16" s="181">
        <v>11.11111111111111</v>
      </c>
      <c r="P16" s="152">
        <v>6</v>
      </c>
      <c r="Q16" s="151">
        <v>66.66666666666667</v>
      </c>
      <c r="R16" s="152">
        <v>0</v>
      </c>
      <c r="S16" s="181">
        <v>0</v>
      </c>
      <c r="T16" s="195">
        <v>6</v>
      </c>
      <c r="U16" s="181">
        <v>66.66666666666667</v>
      </c>
      <c r="V16" s="195">
        <v>0</v>
      </c>
      <c r="W16" s="181">
        <v>0</v>
      </c>
      <c r="X16" s="195">
        <v>0</v>
      </c>
      <c r="Y16" s="181">
        <v>0</v>
      </c>
      <c r="Z16" s="195">
        <v>0</v>
      </c>
      <c r="AA16" s="181">
        <v>0</v>
      </c>
      <c r="AB16" s="149">
        <v>0</v>
      </c>
      <c r="AC16" s="181">
        <v>0</v>
      </c>
      <c r="AD16" s="149">
        <v>7</v>
      </c>
      <c r="AE16" s="223">
        <v>77.77777777777777</v>
      </c>
      <c r="AF16" s="152">
        <v>0</v>
      </c>
      <c r="AG16" s="190">
        <v>0</v>
      </c>
      <c r="AH16" s="210"/>
    </row>
    <row r="17" spans="2:34" ht="24.75" customHeight="1">
      <c r="B17" s="250"/>
      <c r="C17" s="216" t="s">
        <v>145</v>
      </c>
      <c r="D17" s="186">
        <v>39</v>
      </c>
      <c r="E17" s="150">
        <v>4.2299349240780915</v>
      </c>
      <c r="F17" s="149">
        <v>10</v>
      </c>
      <c r="G17" s="181">
        <v>25.641025641025642</v>
      </c>
      <c r="H17" s="149">
        <v>11</v>
      </c>
      <c r="I17" s="151">
        <v>28.205128205128204</v>
      </c>
      <c r="J17" s="152">
        <v>24</v>
      </c>
      <c r="K17" s="181">
        <v>61.53846153846154</v>
      </c>
      <c r="L17" s="149">
        <v>7</v>
      </c>
      <c r="M17" s="181">
        <v>17.94871794871795</v>
      </c>
      <c r="N17" s="152">
        <v>20</v>
      </c>
      <c r="O17" s="181">
        <v>51.282051282051285</v>
      </c>
      <c r="P17" s="152">
        <v>21</v>
      </c>
      <c r="Q17" s="151">
        <v>53.84615384615385</v>
      </c>
      <c r="R17" s="152">
        <v>2</v>
      </c>
      <c r="S17" s="181">
        <v>5.128205128205129</v>
      </c>
      <c r="T17" s="195">
        <v>27</v>
      </c>
      <c r="U17" s="181">
        <v>69.23076923076923</v>
      </c>
      <c r="V17" s="195">
        <v>0</v>
      </c>
      <c r="W17" s="181">
        <v>0</v>
      </c>
      <c r="X17" s="195">
        <v>1</v>
      </c>
      <c r="Y17" s="181">
        <v>2.5641025641025643</v>
      </c>
      <c r="Z17" s="195">
        <v>0</v>
      </c>
      <c r="AA17" s="181">
        <v>0</v>
      </c>
      <c r="AB17" s="149">
        <v>0</v>
      </c>
      <c r="AC17" s="181">
        <v>0</v>
      </c>
      <c r="AD17" s="149">
        <v>16</v>
      </c>
      <c r="AE17" s="223">
        <v>41.02564102564103</v>
      </c>
      <c r="AF17" s="152">
        <v>0</v>
      </c>
      <c r="AG17" s="190">
        <v>0</v>
      </c>
      <c r="AH17" s="210"/>
    </row>
    <row r="18" spans="2:34" ht="24.75" customHeight="1">
      <c r="B18" s="250"/>
      <c r="C18" s="216" t="s">
        <v>146</v>
      </c>
      <c r="D18" s="186">
        <v>59</v>
      </c>
      <c r="E18" s="150">
        <v>6.399132321041215</v>
      </c>
      <c r="F18" s="149">
        <v>7</v>
      </c>
      <c r="G18" s="181">
        <v>11.864406779661017</v>
      </c>
      <c r="H18" s="149">
        <v>1</v>
      </c>
      <c r="I18" s="151">
        <v>1.694915254237288</v>
      </c>
      <c r="J18" s="152">
        <v>15</v>
      </c>
      <c r="K18" s="181">
        <v>25.423728813559322</v>
      </c>
      <c r="L18" s="149">
        <v>5</v>
      </c>
      <c r="M18" s="181">
        <v>8.474576271186441</v>
      </c>
      <c r="N18" s="152">
        <v>13</v>
      </c>
      <c r="O18" s="181">
        <v>22.033898305084747</v>
      </c>
      <c r="P18" s="152">
        <v>7</v>
      </c>
      <c r="Q18" s="151">
        <v>11.864406779661017</v>
      </c>
      <c r="R18" s="152">
        <v>5</v>
      </c>
      <c r="S18" s="181">
        <v>8.474576271186441</v>
      </c>
      <c r="T18" s="195">
        <v>23</v>
      </c>
      <c r="U18" s="181">
        <v>38.983050847457626</v>
      </c>
      <c r="V18" s="195">
        <v>1</v>
      </c>
      <c r="W18" s="181">
        <v>1.694915254237288</v>
      </c>
      <c r="X18" s="195">
        <v>0</v>
      </c>
      <c r="Y18" s="181">
        <v>0</v>
      </c>
      <c r="Z18" s="195">
        <v>1</v>
      </c>
      <c r="AA18" s="181">
        <v>1.694915254237288</v>
      </c>
      <c r="AB18" s="149">
        <v>0</v>
      </c>
      <c r="AC18" s="181">
        <v>0</v>
      </c>
      <c r="AD18" s="149">
        <v>2</v>
      </c>
      <c r="AE18" s="223">
        <v>3.389830508474576</v>
      </c>
      <c r="AF18" s="152">
        <v>0</v>
      </c>
      <c r="AG18" s="190">
        <v>0</v>
      </c>
      <c r="AH18" s="210"/>
    </row>
    <row r="19" spans="2:34" ht="24.75" customHeight="1">
      <c r="B19" s="250"/>
      <c r="C19" s="216" t="s">
        <v>147</v>
      </c>
      <c r="D19" s="186">
        <v>22</v>
      </c>
      <c r="E19" s="150">
        <v>2.386117136659436</v>
      </c>
      <c r="F19" s="149">
        <v>6</v>
      </c>
      <c r="G19" s="181">
        <v>27.272727272727273</v>
      </c>
      <c r="H19" s="149">
        <v>0</v>
      </c>
      <c r="I19" s="151">
        <v>0</v>
      </c>
      <c r="J19" s="152">
        <v>9</v>
      </c>
      <c r="K19" s="181">
        <v>40.90909090909091</v>
      </c>
      <c r="L19" s="149">
        <v>3</v>
      </c>
      <c r="M19" s="181">
        <v>13.636363636363637</v>
      </c>
      <c r="N19" s="152">
        <v>7</v>
      </c>
      <c r="O19" s="181">
        <v>31.818181818181817</v>
      </c>
      <c r="P19" s="152">
        <v>10</v>
      </c>
      <c r="Q19" s="151">
        <v>45.45454545454545</v>
      </c>
      <c r="R19" s="152">
        <v>2</v>
      </c>
      <c r="S19" s="181">
        <v>9.090909090909092</v>
      </c>
      <c r="T19" s="195">
        <v>9</v>
      </c>
      <c r="U19" s="181">
        <v>40.90909090909091</v>
      </c>
      <c r="V19" s="195">
        <v>0</v>
      </c>
      <c r="W19" s="181">
        <v>0</v>
      </c>
      <c r="X19" s="195">
        <v>0</v>
      </c>
      <c r="Y19" s="181">
        <v>0</v>
      </c>
      <c r="Z19" s="195">
        <v>0</v>
      </c>
      <c r="AA19" s="181">
        <v>0</v>
      </c>
      <c r="AB19" s="149">
        <v>0</v>
      </c>
      <c r="AC19" s="181">
        <v>0</v>
      </c>
      <c r="AD19" s="149">
        <v>6</v>
      </c>
      <c r="AE19" s="223">
        <v>27.272727272727273</v>
      </c>
      <c r="AF19" s="152">
        <v>1</v>
      </c>
      <c r="AG19" s="190">
        <v>4.545454545454546</v>
      </c>
      <c r="AH19" s="210"/>
    </row>
    <row r="20" spans="2:34" ht="24.75" customHeight="1">
      <c r="B20" s="250"/>
      <c r="C20" s="216" t="s">
        <v>152</v>
      </c>
      <c r="D20" s="186">
        <v>43</v>
      </c>
      <c r="E20" s="150">
        <v>4.663774403470716</v>
      </c>
      <c r="F20" s="149">
        <v>18</v>
      </c>
      <c r="G20" s="181">
        <v>41.86046511627907</v>
      </c>
      <c r="H20" s="149">
        <v>6</v>
      </c>
      <c r="I20" s="151">
        <v>13.953488372093023</v>
      </c>
      <c r="J20" s="152">
        <v>20</v>
      </c>
      <c r="K20" s="181">
        <v>46.51162790697674</v>
      </c>
      <c r="L20" s="149">
        <v>2</v>
      </c>
      <c r="M20" s="181">
        <v>4.651162790697675</v>
      </c>
      <c r="N20" s="152">
        <v>6</v>
      </c>
      <c r="O20" s="181">
        <v>13.953488372093023</v>
      </c>
      <c r="P20" s="152">
        <v>21</v>
      </c>
      <c r="Q20" s="151">
        <v>48.83720930232558</v>
      </c>
      <c r="R20" s="152">
        <v>6</v>
      </c>
      <c r="S20" s="181">
        <v>13.953488372093023</v>
      </c>
      <c r="T20" s="195">
        <v>24</v>
      </c>
      <c r="U20" s="181">
        <v>55.81395348837209</v>
      </c>
      <c r="V20" s="195">
        <v>1</v>
      </c>
      <c r="W20" s="181">
        <v>2.3255813953488373</v>
      </c>
      <c r="X20" s="195">
        <v>0</v>
      </c>
      <c r="Y20" s="181">
        <v>0</v>
      </c>
      <c r="Z20" s="195">
        <v>0</v>
      </c>
      <c r="AA20" s="181">
        <v>0</v>
      </c>
      <c r="AB20" s="149">
        <v>0</v>
      </c>
      <c r="AC20" s="181">
        <v>0</v>
      </c>
      <c r="AD20" s="149">
        <v>13</v>
      </c>
      <c r="AE20" s="223">
        <v>30.232558139534884</v>
      </c>
      <c r="AF20" s="152">
        <v>0</v>
      </c>
      <c r="AG20" s="190">
        <v>0</v>
      </c>
      <c r="AH20" s="210"/>
    </row>
    <row r="21" spans="2:34" ht="24.75" customHeight="1">
      <c r="B21" s="250"/>
      <c r="C21" s="84" t="s">
        <v>52</v>
      </c>
      <c r="D21" s="186">
        <v>104</v>
      </c>
      <c r="E21" s="150">
        <v>11.279826464208243</v>
      </c>
      <c r="F21" s="149">
        <v>59</v>
      </c>
      <c r="G21" s="181">
        <v>56.73076923076923</v>
      </c>
      <c r="H21" s="149">
        <v>16</v>
      </c>
      <c r="I21" s="151">
        <v>15.384615384615385</v>
      </c>
      <c r="J21" s="152">
        <v>58</v>
      </c>
      <c r="K21" s="181">
        <v>55.76923076923077</v>
      </c>
      <c r="L21" s="149">
        <v>4</v>
      </c>
      <c r="M21" s="181">
        <v>3.8461538461538463</v>
      </c>
      <c r="N21" s="152">
        <v>35</v>
      </c>
      <c r="O21" s="181">
        <v>33.65384615384615</v>
      </c>
      <c r="P21" s="152">
        <v>47</v>
      </c>
      <c r="Q21" s="151">
        <v>45.19230769230769</v>
      </c>
      <c r="R21" s="152">
        <v>8</v>
      </c>
      <c r="S21" s="181">
        <v>7.6923076923076925</v>
      </c>
      <c r="T21" s="195">
        <v>59</v>
      </c>
      <c r="U21" s="181">
        <v>56.73076923076923</v>
      </c>
      <c r="V21" s="195">
        <v>3</v>
      </c>
      <c r="W21" s="181">
        <v>2.8846153846153846</v>
      </c>
      <c r="X21" s="195">
        <v>4</v>
      </c>
      <c r="Y21" s="181">
        <v>3.8461538461538463</v>
      </c>
      <c r="Z21" s="195">
        <v>0</v>
      </c>
      <c r="AA21" s="181">
        <v>0</v>
      </c>
      <c r="AB21" s="149">
        <v>0</v>
      </c>
      <c r="AC21" s="181">
        <v>0</v>
      </c>
      <c r="AD21" s="149">
        <v>50</v>
      </c>
      <c r="AE21" s="223">
        <v>48.07692307692308</v>
      </c>
      <c r="AF21" s="152">
        <v>6</v>
      </c>
      <c r="AG21" s="190">
        <v>5.769230769230769</v>
      </c>
      <c r="AH21" s="210"/>
    </row>
    <row r="22" spans="2:34" ht="24.75" customHeight="1">
      <c r="B22" s="250"/>
      <c r="C22" s="84" t="s">
        <v>53</v>
      </c>
      <c r="D22" s="186">
        <v>73</v>
      </c>
      <c r="E22" s="150">
        <v>7.917570498915401</v>
      </c>
      <c r="F22" s="149">
        <v>10</v>
      </c>
      <c r="G22" s="181">
        <v>13.698630136986301</v>
      </c>
      <c r="H22" s="149">
        <v>6</v>
      </c>
      <c r="I22" s="151">
        <v>8.219178082191782</v>
      </c>
      <c r="J22" s="152">
        <v>24</v>
      </c>
      <c r="K22" s="181">
        <v>32.87671232876713</v>
      </c>
      <c r="L22" s="149">
        <v>5</v>
      </c>
      <c r="M22" s="181">
        <v>6.8493150684931505</v>
      </c>
      <c r="N22" s="152">
        <v>18</v>
      </c>
      <c r="O22" s="181">
        <v>24.65753424657534</v>
      </c>
      <c r="P22" s="152">
        <v>23</v>
      </c>
      <c r="Q22" s="151">
        <v>31.506849315068493</v>
      </c>
      <c r="R22" s="152">
        <v>0</v>
      </c>
      <c r="S22" s="181">
        <v>0</v>
      </c>
      <c r="T22" s="195">
        <v>36</v>
      </c>
      <c r="U22" s="181">
        <v>49.31506849315068</v>
      </c>
      <c r="V22" s="195">
        <v>0</v>
      </c>
      <c r="W22" s="181">
        <v>0</v>
      </c>
      <c r="X22" s="195">
        <v>0</v>
      </c>
      <c r="Y22" s="181">
        <v>0</v>
      </c>
      <c r="Z22" s="195">
        <v>0</v>
      </c>
      <c r="AA22" s="181">
        <v>0</v>
      </c>
      <c r="AB22" s="149">
        <v>0</v>
      </c>
      <c r="AC22" s="181">
        <v>0</v>
      </c>
      <c r="AD22" s="149">
        <v>18</v>
      </c>
      <c r="AE22" s="223">
        <v>24.65753424657534</v>
      </c>
      <c r="AF22" s="152">
        <v>2</v>
      </c>
      <c r="AG22" s="190">
        <v>2.73972602739726</v>
      </c>
      <c r="AH22" s="210"/>
    </row>
    <row r="23" spans="2:34" ht="24.75" customHeight="1">
      <c r="B23" s="251"/>
      <c r="C23" s="217" t="s">
        <v>54</v>
      </c>
      <c r="D23" s="178">
        <v>2</v>
      </c>
      <c r="E23" s="158">
        <v>0.21691973969631237</v>
      </c>
      <c r="F23" s="157">
        <v>1</v>
      </c>
      <c r="G23" s="179">
        <v>50</v>
      </c>
      <c r="H23" s="157">
        <v>1</v>
      </c>
      <c r="I23" s="159">
        <v>50</v>
      </c>
      <c r="J23" s="160">
        <v>2</v>
      </c>
      <c r="K23" s="179">
        <v>100</v>
      </c>
      <c r="L23" s="157">
        <v>0</v>
      </c>
      <c r="M23" s="179">
        <v>0</v>
      </c>
      <c r="N23" s="160">
        <v>0</v>
      </c>
      <c r="O23" s="179">
        <v>0</v>
      </c>
      <c r="P23" s="160">
        <v>1</v>
      </c>
      <c r="Q23" s="159">
        <v>50</v>
      </c>
      <c r="R23" s="160">
        <v>0</v>
      </c>
      <c r="S23" s="179">
        <v>0</v>
      </c>
      <c r="T23" s="193">
        <v>2</v>
      </c>
      <c r="U23" s="179">
        <v>100</v>
      </c>
      <c r="V23" s="193">
        <v>0</v>
      </c>
      <c r="W23" s="179">
        <v>0</v>
      </c>
      <c r="X23" s="193">
        <v>0</v>
      </c>
      <c r="Y23" s="179">
        <v>0</v>
      </c>
      <c r="Z23" s="193">
        <v>0</v>
      </c>
      <c r="AA23" s="179">
        <v>0</v>
      </c>
      <c r="AB23" s="157">
        <v>0</v>
      </c>
      <c r="AC23" s="179">
        <v>0</v>
      </c>
      <c r="AD23" s="157">
        <v>2</v>
      </c>
      <c r="AE23" s="221">
        <v>100</v>
      </c>
      <c r="AF23" s="160">
        <v>0</v>
      </c>
      <c r="AG23" s="188">
        <v>0</v>
      </c>
      <c r="AH23" s="210"/>
    </row>
    <row r="24" spans="2:34" ht="24.75" customHeight="1">
      <c r="B24" s="49" t="s">
        <v>4</v>
      </c>
      <c r="C24" s="218" t="s">
        <v>153</v>
      </c>
      <c r="D24" s="185">
        <v>357</v>
      </c>
      <c r="E24" s="154">
        <v>38.72017353579176</v>
      </c>
      <c r="F24" s="153">
        <v>49</v>
      </c>
      <c r="G24" s="180">
        <v>13.72549019607843</v>
      </c>
      <c r="H24" s="153">
        <v>18</v>
      </c>
      <c r="I24" s="155">
        <v>5.042016806722689</v>
      </c>
      <c r="J24" s="156">
        <v>103</v>
      </c>
      <c r="K24" s="180">
        <v>28.8515406162465</v>
      </c>
      <c r="L24" s="153">
        <v>25</v>
      </c>
      <c r="M24" s="180">
        <v>7.002801120448179</v>
      </c>
      <c r="N24" s="156">
        <v>91</v>
      </c>
      <c r="O24" s="180">
        <v>25.49019607843137</v>
      </c>
      <c r="P24" s="156">
        <v>92</v>
      </c>
      <c r="Q24" s="155">
        <v>25.7703081232493</v>
      </c>
      <c r="R24" s="156">
        <v>19</v>
      </c>
      <c r="S24" s="180">
        <v>5.322128851540616</v>
      </c>
      <c r="T24" s="194">
        <v>150</v>
      </c>
      <c r="U24" s="180">
        <v>42.016806722689076</v>
      </c>
      <c r="V24" s="194">
        <v>2</v>
      </c>
      <c r="W24" s="180">
        <v>0.5602240896358543</v>
      </c>
      <c r="X24" s="194">
        <v>1</v>
      </c>
      <c r="Y24" s="180">
        <v>0.2801120448179272</v>
      </c>
      <c r="Z24" s="194">
        <v>2</v>
      </c>
      <c r="AA24" s="180">
        <v>0.5602240896358543</v>
      </c>
      <c r="AB24" s="153">
        <v>1</v>
      </c>
      <c r="AC24" s="180">
        <v>0.2801120448179272</v>
      </c>
      <c r="AD24" s="153">
        <v>44</v>
      </c>
      <c r="AE24" s="222">
        <v>12.324929971988796</v>
      </c>
      <c r="AF24" s="156">
        <v>16</v>
      </c>
      <c r="AG24" s="189">
        <v>4.481792717086835</v>
      </c>
      <c r="AH24" s="210"/>
    </row>
    <row r="25" spans="2:34" ht="24.75" customHeight="1">
      <c r="B25" s="44" t="s">
        <v>5</v>
      </c>
      <c r="C25" s="219" t="s">
        <v>154</v>
      </c>
      <c r="D25" s="186">
        <v>228</v>
      </c>
      <c r="E25" s="150">
        <v>24.72885032537961</v>
      </c>
      <c r="F25" s="149">
        <v>42</v>
      </c>
      <c r="G25" s="181">
        <v>18.42105263157895</v>
      </c>
      <c r="H25" s="149">
        <v>23</v>
      </c>
      <c r="I25" s="151">
        <v>10.087719298245615</v>
      </c>
      <c r="J25" s="152">
        <v>99</v>
      </c>
      <c r="K25" s="181">
        <v>43.421052631578945</v>
      </c>
      <c r="L25" s="149">
        <v>15</v>
      </c>
      <c r="M25" s="181">
        <v>6.578947368421052</v>
      </c>
      <c r="N25" s="152">
        <v>56</v>
      </c>
      <c r="O25" s="181">
        <v>24.56140350877193</v>
      </c>
      <c r="P25" s="152">
        <v>90</v>
      </c>
      <c r="Q25" s="151">
        <v>39.473684210526315</v>
      </c>
      <c r="R25" s="152">
        <v>8</v>
      </c>
      <c r="S25" s="181">
        <v>3.508771929824561</v>
      </c>
      <c r="T25" s="195">
        <v>127</v>
      </c>
      <c r="U25" s="181">
        <v>55.70175438596491</v>
      </c>
      <c r="V25" s="195">
        <v>0</v>
      </c>
      <c r="W25" s="181">
        <v>0</v>
      </c>
      <c r="X25" s="195">
        <v>0</v>
      </c>
      <c r="Y25" s="181">
        <v>0</v>
      </c>
      <c r="Z25" s="195">
        <v>1</v>
      </c>
      <c r="AA25" s="181">
        <v>0.43859649122807015</v>
      </c>
      <c r="AB25" s="149">
        <v>0</v>
      </c>
      <c r="AC25" s="181">
        <v>0</v>
      </c>
      <c r="AD25" s="149">
        <v>51</v>
      </c>
      <c r="AE25" s="223">
        <v>22.36842105263158</v>
      </c>
      <c r="AF25" s="152">
        <v>7</v>
      </c>
      <c r="AG25" s="190">
        <v>3.0701754385964914</v>
      </c>
      <c r="AH25" s="210"/>
    </row>
    <row r="26" spans="2:34" ht="24.75" customHeight="1">
      <c r="B26" s="44" t="s">
        <v>6</v>
      </c>
      <c r="C26" s="219" t="s">
        <v>7</v>
      </c>
      <c r="D26" s="186">
        <v>125</v>
      </c>
      <c r="E26" s="150">
        <v>13.557483731019524</v>
      </c>
      <c r="F26" s="149">
        <v>43</v>
      </c>
      <c r="G26" s="181">
        <v>34.4</v>
      </c>
      <c r="H26" s="149">
        <v>19</v>
      </c>
      <c r="I26" s="151">
        <v>15.2</v>
      </c>
      <c r="J26" s="152">
        <v>70</v>
      </c>
      <c r="K26" s="181">
        <v>56</v>
      </c>
      <c r="L26" s="149">
        <v>5</v>
      </c>
      <c r="M26" s="181">
        <v>4</v>
      </c>
      <c r="N26" s="152">
        <v>38</v>
      </c>
      <c r="O26" s="181">
        <v>30.4</v>
      </c>
      <c r="P26" s="152">
        <v>60</v>
      </c>
      <c r="Q26" s="151">
        <v>48</v>
      </c>
      <c r="R26" s="152">
        <v>5</v>
      </c>
      <c r="S26" s="181">
        <v>4</v>
      </c>
      <c r="T26" s="195">
        <v>70</v>
      </c>
      <c r="U26" s="181">
        <v>56</v>
      </c>
      <c r="V26" s="195">
        <v>3</v>
      </c>
      <c r="W26" s="181">
        <v>2.4</v>
      </c>
      <c r="X26" s="195">
        <v>3</v>
      </c>
      <c r="Y26" s="181">
        <v>2.4</v>
      </c>
      <c r="Z26" s="195">
        <v>0</v>
      </c>
      <c r="AA26" s="181">
        <v>0</v>
      </c>
      <c r="AB26" s="149">
        <v>0</v>
      </c>
      <c r="AC26" s="181">
        <v>0</v>
      </c>
      <c r="AD26" s="149">
        <v>58</v>
      </c>
      <c r="AE26" s="223">
        <v>46.4</v>
      </c>
      <c r="AF26" s="152">
        <v>5</v>
      </c>
      <c r="AG26" s="190">
        <v>4</v>
      </c>
      <c r="AH26" s="210"/>
    </row>
    <row r="27" spans="2:34" ht="24.75" customHeight="1">
      <c r="B27" s="43" t="s">
        <v>8</v>
      </c>
      <c r="C27" s="220" t="s">
        <v>9</v>
      </c>
      <c r="D27" s="178">
        <v>212</v>
      </c>
      <c r="E27" s="158">
        <v>22.99349240780911</v>
      </c>
      <c r="F27" s="157">
        <v>68</v>
      </c>
      <c r="G27" s="179">
        <v>32.075471698113205</v>
      </c>
      <c r="H27" s="157">
        <v>33</v>
      </c>
      <c r="I27" s="159">
        <v>15.566037735849056</v>
      </c>
      <c r="J27" s="160">
        <v>131</v>
      </c>
      <c r="K27" s="179">
        <v>61.79245283018868</v>
      </c>
      <c r="L27" s="157">
        <v>38</v>
      </c>
      <c r="M27" s="179">
        <v>17.92452830188679</v>
      </c>
      <c r="N27" s="160">
        <v>89</v>
      </c>
      <c r="O27" s="179">
        <v>41.9811320754717</v>
      </c>
      <c r="P27" s="160">
        <v>111</v>
      </c>
      <c r="Q27" s="159">
        <v>52.35849056603774</v>
      </c>
      <c r="R27" s="160">
        <v>26</v>
      </c>
      <c r="S27" s="179">
        <v>12.264150943396226</v>
      </c>
      <c r="T27" s="193">
        <v>134</v>
      </c>
      <c r="U27" s="179">
        <v>63.20754716981132</v>
      </c>
      <c r="V27" s="193">
        <v>11</v>
      </c>
      <c r="W27" s="179">
        <v>5.188679245283019</v>
      </c>
      <c r="X27" s="193">
        <v>4</v>
      </c>
      <c r="Y27" s="179">
        <v>1.8867924528301887</v>
      </c>
      <c r="Z27" s="193">
        <v>2</v>
      </c>
      <c r="AA27" s="179">
        <v>0.9433962264150944</v>
      </c>
      <c r="AB27" s="157">
        <v>0</v>
      </c>
      <c r="AC27" s="179">
        <v>0</v>
      </c>
      <c r="AD27" s="157">
        <v>97</v>
      </c>
      <c r="AE27" s="221">
        <v>45.75471698113208</v>
      </c>
      <c r="AF27" s="160">
        <v>6</v>
      </c>
      <c r="AG27" s="188">
        <v>2.830188679245283</v>
      </c>
      <c r="AH27" s="210"/>
    </row>
    <row r="28" spans="2:34" ht="24.75" customHeight="1">
      <c r="B28" s="279" t="s">
        <v>57</v>
      </c>
      <c r="C28" s="85" t="s">
        <v>10</v>
      </c>
      <c r="D28" s="185">
        <v>708</v>
      </c>
      <c r="E28" s="154">
        <v>76.78958785249458</v>
      </c>
      <c r="F28" s="153">
        <v>148</v>
      </c>
      <c r="G28" s="180">
        <v>20.903954802259886</v>
      </c>
      <c r="H28" s="153">
        <v>63</v>
      </c>
      <c r="I28" s="155">
        <v>8.898305084745763</v>
      </c>
      <c r="J28" s="156">
        <v>278</v>
      </c>
      <c r="K28" s="180">
        <v>39.26553672316384</v>
      </c>
      <c r="L28" s="153">
        <v>46</v>
      </c>
      <c r="M28" s="180">
        <v>6.497175141242938</v>
      </c>
      <c r="N28" s="156">
        <v>193</v>
      </c>
      <c r="O28" s="180">
        <v>27.259887005649716</v>
      </c>
      <c r="P28" s="156">
        <v>250</v>
      </c>
      <c r="Q28" s="155">
        <v>35.31073446327684</v>
      </c>
      <c r="R28" s="156">
        <v>34</v>
      </c>
      <c r="S28" s="180">
        <v>4.80225988700565</v>
      </c>
      <c r="T28" s="194">
        <v>357</v>
      </c>
      <c r="U28" s="180">
        <v>50.42372881355932</v>
      </c>
      <c r="V28" s="194">
        <v>9</v>
      </c>
      <c r="W28" s="180">
        <v>1.271186440677966</v>
      </c>
      <c r="X28" s="194">
        <v>7</v>
      </c>
      <c r="Y28" s="180">
        <v>0.9887005649717514</v>
      </c>
      <c r="Z28" s="194">
        <v>3</v>
      </c>
      <c r="AA28" s="180">
        <v>0.423728813559322</v>
      </c>
      <c r="AB28" s="153">
        <v>1</v>
      </c>
      <c r="AC28" s="180">
        <v>0.14124293785310735</v>
      </c>
      <c r="AD28" s="153">
        <v>167</v>
      </c>
      <c r="AE28" s="222">
        <v>23.587570621468927</v>
      </c>
      <c r="AF28" s="156">
        <v>28</v>
      </c>
      <c r="AG28" s="189">
        <v>3.9548022598870056</v>
      </c>
      <c r="AH28" s="210"/>
    </row>
    <row r="29" spans="2:34" ht="24.75" customHeight="1">
      <c r="B29" s="280"/>
      <c r="C29" s="86" t="s">
        <v>11</v>
      </c>
      <c r="D29" s="178">
        <v>214</v>
      </c>
      <c r="E29" s="158">
        <v>23.210412147505423</v>
      </c>
      <c r="F29" s="157">
        <v>54</v>
      </c>
      <c r="G29" s="179">
        <v>25.233644859813083</v>
      </c>
      <c r="H29" s="157">
        <v>30</v>
      </c>
      <c r="I29" s="159">
        <v>14.018691588785046</v>
      </c>
      <c r="J29" s="160">
        <v>125</v>
      </c>
      <c r="K29" s="179">
        <v>58.41121495327103</v>
      </c>
      <c r="L29" s="157">
        <v>37</v>
      </c>
      <c r="M29" s="179">
        <v>17.289719626168225</v>
      </c>
      <c r="N29" s="160">
        <v>81</v>
      </c>
      <c r="O29" s="179">
        <v>37.850467289719624</v>
      </c>
      <c r="P29" s="160">
        <v>103</v>
      </c>
      <c r="Q29" s="159">
        <v>48.13084112149533</v>
      </c>
      <c r="R29" s="160">
        <v>24</v>
      </c>
      <c r="S29" s="179">
        <v>11.214953271028037</v>
      </c>
      <c r="T29" s="193">
        <v>124</v>
      </c>
      <c r="U29" s="179">
        <v>57.94392523364486</v>
      </c>
      <c r="V29" s="193">
        <v>7</v>
      </c>
      <c r="W29" s="179">
        <v>3.2710280373831777</v>
      </c>
      <c r="X29" s="193">
        <v>1</v>
      </c>
      <c r="Y29" s="179">
        <v>0.4672897196261682</v>
      </c>
      <c r="Z29" s="193">
        <v>2</v>
      </c>
      <c r="AA29" s="179">
        <v>0.9345794392523364</v>
      </c>
      <c r="AB29" s="157">
        <v>0</v>
      </c>
      <c r="AC29" s="179">
        <v>0</v>
      </c>
      <c r="AD29" s="157">
        <v>83</v>
      </c>
      <c r="AE29" s="221">
        <v>38.78504672897196</v>
      </c>
      <c r="AF29" s="160">
        <v>6</v>
      </c>
      <c r="AG29" s="188">
        <v>2.803738317757009</v>
      </c>
      <c r="AH29" s="210"/>
    </row>
    <row r="30" spans="2:34" ht="24.75" customHeight="1">
      <c r="B30" s="1" t="s">
        <v>17</v>
      </c>
      <c r="C30" s="85" t="s">
        <v>12</v>
      </c>
      <c r="D30" s="186">
        <v>184</v>
      </c>
      <c r="E30" s="150">
        <v>19.95661605206074</v>
      </c>
      <c r="F30" s="149">
        <v>55</v>
      </c>
      <c r="G30" s="181">
        <v>29.891304347826086</v>
      </c>
      <c r="H30" s="149">
        <v>35</v>
      </c>
      <c r="I30" s="151">
        <v>19.02173913043478</v>
      </c>
      <c r="J30" s="152">
        <v>111</v>
      </c>
      <c r="K30" s="181">
        <v>60.32608695652174</v>
      </c>
      <c r="L30" s="149">
        <v>24</v>
      </c>
      <c r="M30" s="181">
        <v>13.043478260869565</v>
      </c>
      <c r="N30" s="152">
        <v>67</v>
      </c>
      <c r="O30" s="181">
        <v>36.41304347826087</v>
      </c>
      <c r="P30" s="152">
        <v>89</v>
      </c>
      <c r="Q30" s="151">
        <v>48.369565217391305</v>
      </c>
      <c r="R30" s="152">
        <v>17</v>
      </c>
      <c r="S30" s="181">
        <v>9.23913043478261</v>
      </c>
      <c r="T30" s="195">
        <v>124</v>
      </c>
      <c r="U30" s="181">
        <v>67.3913043478261</v>
      </c>
      <c r="V30" s="195">
        <v>9</v>
      </c>
      <c r="W30" s="181">
        <v>4.891304347826087</v>
      </c>
      <c r="X30" s="195">
        <v>3</v>
      </c>
      <c r="Y30" s="181">
        <v>1.6304347826086956</v>
      </c>
      <c r="Z30" s="195">
        <v>2</v>
      </c>
      <c r="AA30" s="181">
        <v>1.0869565217391304</v>
      </c>
      <c r="AB30" s="149">
        <v>0</v>
      </c>
      <c r="AC30" s="181">
        <v>0</v>
      </c>
      <c r="AD30" s="149">
        <v>87</v>
      </c>
      <c r="AE30" s="223">
        <v>47.28260869565217</v>
      </c>
      <c r="AF30" s="152">
        <v>6</v>
      </c>
      <c r="AG30" s="190">
        <v>3.260869565217391</v>
      </c>
      <c r="AH30" s="210"/>
    </row>
    <row r="31" spans="2:34" ht="24.75" customHeight="1" thickBot="1">
      <c r="B31" s="2" t="s">
        <v>18</v>
      </c>
      <c r="C31" s="87" t="s">
        <v>13</v>
      </c>
      <c r="D31" s="187">
        <v>738</v>
      </c>
      <c r="E31" s="162">
        <v>80.04338394793926</v>
      </c>
      <c r="F31" s="161">
        <v>147</v>
      </c>
      <c r="G31" s="182">
        <v>19.91869918699187</v>
      </c>
      <c r="H31" s="161">
        <v>58</v>
      </c>
      <c r="I31" s="163">
        <v>7.8590785907859075</v>
      </c>
      <c r="J31" s="164">
        <v>292</v>
      </c>
      <c r="K31" s="182">
        <v>39.56639566395664</v>
      </c>
      <c r="L31" s="161">
        <v>59</v>
      </c>
      <c r="M31" s="182">
        <v>7.994579945799458</v>
      </c>
      <c r="N31" s="164">
        <v>207</v>
      </c>
      <c r="O31" s="182">
        <v>28.048780487804876</v>
      </c>
      <c r="P31" s="164">
        <v>264</v>
      </c>
      <c r="Q31" s="163">
        <v>35.77235772357724</v>
      </c>
      <c r="R31" s="164">
        <v>41</v>
      </c>
      <c r="S31" s="182">
        <v>5.555555555555555</v>
      </c>
      <c r="T31" s="196">
        <v>357</v>
      </c>
      <c r="U31" s="182">
        <v>48.3739837398374</v>
      </c>
      <c r="V31" s="196">
        <v>7</v>
      </c>
      <c r="W31" s="182">
        <v>0.948509485094851</v>
      </c>
      <c r="X31" s="196">
        <v>5</v>
      </c>
      <c r="Y31" s="182">
        <v>0.6775067750677507</v>
      </c>
      <c r="Z31" s="196">
        <v>3</v>
      </c>
      <c r="AA31" s="182">
        <v>0.4065040650406504</v>
      </c>
      <c r="AB31" s="161">
        <v>1</v>
      </c>
      <c r="AC31" s="182">
        <v>0.13550135501355012</v>
      </c>
      <c r="AD31" s="161">
        <v>163</v>
      </c>
      <c r="AE31" s="224">
        <v>22.086720867208673</v>
      </c>
      <c r="AF31" s="164">
        <v>28</v>
      </c>
      <c r="AG31" s="191">
        <v>3.794037940379404</v>
      </c>
      <c r="AH31" s="210"/>
    </row>
  </sheetData>
  <sheetProtection/>
  <mergeCells count="35">
    <mergeCell ref="AE2:AG2"/>
    <mergeCell ref="AF3:AG6"/>
    <mergeCell ref="B28:B29"/>
    <mergeCell ref="B9:C9"/>
    <mergeCell ref="B10:B23"/>
    <mergeCell ref="Q7:Q8"/>
    <mergeCell ref="M7:M8"/>
    <mergeCell ref="AE7:AE8"/>
    <mergeCell ref="AG7:AG8"/>
    <mergeCell ref="S7:S8"/>
    <mergeCell ref="AC7:AC8"/>
    <mergeCell ref="B3:C8"/>
    <mergeCell ref="D3:E6"/>
    <mergeCell ref="F3:G6"/>
    <mergeCell ref="O7:O8"/>
    <mergeCell ref="E7:E8"/>
    <mergeCell ref="G7:G8"/>
    <mergeCell ref="I7:I8"/>
    <mergeCell ref="K7:K8"/>
    <mergeCell ref="H3:I6"/>
    <mergeCell ref="AD3:AE6"/>
    <mergeCell ref="T3:U6"/>
    <mergeCell ref="X3:Y6"/>
    <mergeCell ref="Z3:AA6"/>
    <mergeCell ref="V3:W6"/>
    <mergeCell ref="J3:K6"/>
    <mergeCell ref="L3:M6"/>
    <mergeCell ref="N3:O6"/>
    <mergeCell ref="AB3:AC6"/>
    <mergeCell ref="U7:U8"/>
    <mergeCell ref="Y7:Y8"/>
    <mergeCell ref="AA7:AA8"/>
    <mergeCell ref="P3:Q6"/>
    <mergeCell ref="R3:S6"/>
    <mergeCell ref="W7:W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0"/>
  <sheetViews>
    <sheetView zoomScalePageLayoutView="0" workbookViewId="0" topLeftCell="A13">
      <selection activeCell="D9" sqref="D9"/>
    </sheetView>
  </sheetViews>
  <sheetFormatPr defaultColWidth="9.00390625" defaultRowHeight="16.5" customHeight="1"/>
  <cols>
    <col min="1" max="1" width="3.125" style="45" customWidth="1"/>
    <col min="2" max="2" width="6.625" style="45" customWidth="1"/>
    <col min="3" max="3" width="18.625" style="45" customWidth="1"/>
    <col min="4" max="15" width="9.625" style="45" customWidth="1"/>
    <col min="16" max="16384" width="9.00390625" style="45" customWidth="1"/>
  </cols>
  <sheetData>
    <row r="1" spans="2:12" ht="21" customHeight="1">
      <c r="B1" s="45" t="s">
        <v>182</v>
      </c>
      <c r="H1" s="69"/>
      <c r="K1" s="232"/>
      <c r="L1" s="69"/>
    </row>
    <row r="2" spans="8:15" ht="21" customHeight="1" thickBot="1">
      <c r="H2" s="69"/>
      <c r="K2" s="232"/>
      <c r="L2" s="69"/>
      <c r="N2" s="488" t="s">
        <v>183</v>
      </c>
      <c r="O2" s="489"/>
    </row>
    <row r="3" spans="2:15" ht="21" customHeight="1">
      <c r="B3" s="490" t="s">
        <v>34</v>
      </c>
      <c r="C3" s="491"/>
      <c r="D3" s="270" t="s">
        <v>184</v>
      </c>
      <c r="E3" s="267"/>
      <c r="F3" s="267"/>
      <c r="G3" s="267"/>
      <c r="H3" s="270" t="s">
        <v>185</v>
      </c>
      <c r="I3" s="267"/>
      <c r="J3" s="267"/>
      <c r="K3" s="267"/>
      <c r="L3" s="270" t="s">
        <v>186</v>
      </c>
      <c r="M3" s="267"/>
      <c r="N3" s="267"/>
      <c r="O3" s="252"/>
    </row>
    <row r="4" spans="2:15" ht="21" customHeight="1" thickBot="1">
      <c r="B4" s="492"/>
      <c r="C4" s="493"/>
      <c r="D4" s="165" t="s">
        <v>187</v>
      </c>
      <c r="E4" s="165" t="s">
        <v>188</v>
      </c>
      <c r="F4" s="165" t="s">
        <v>189</v>
      </c>
      <c r="G4" s="165" t="s">
        <v>190</v>
      </c>
      <c r="H4" s="165" t="s">
        <v>187</v>
      </c>
      <c r="I4" s="165" t="s">
        <v>188</v>
      </c>
      <c r="J4" s="165" t="s">
        <v>189</v>
      </c>
      <c r="K4" s="165" t="s">
        <v>190</v>
      </c>
      <c r="L4" s="165" t="s">
        <v>187</v>
      </c>
      <c r="M4" s="165" t="s">
        <v>188</v>
      </c>
      <c r="N4" s="165" t="s">
        <v>189</v>
      </c>
      <c r="O4" s="55" t="s">
        <v>190</v>
      </c>
    </row>
    <row r="5" spans="2:15" ht="21" customHeight="1" thickTop="1">
      <c r="B5" s="494" t="s">
        <v>14</v>
      </c>
      <c r="C5" s="495"/>
      <c r="D5" s="233">
        <f>+H5+L5</f>
        <v>65</v>
      </c>
      <c r="E5" s="233">
        <f>+I5+M5</f>
        <v>161</v>
      </c>
      <c r="F5" s="233">
        <f>+J5+N5</f>
        <v>540</v>
      </c>
      <c r="G5" s="17">
        <f>+F5/E5</f>
        <v>3.3540372670807455</v>
      </c>
      <c r="H5" s="233">
        <f>SUM(H6:H19)</f>
        <v>19</v>
      </c>
      <c r="I5" s="233">
        <f>SUM(I6:I19)</f>
        <v>43</v>
      </c>
      <c r="J5" s="233">
        <f>SUM(J6:J19)</f>
        <v>129</v>
      </c>
      <c r="K5" s="17">
        <f>+J5/I5</f>
        <v>3</v>
      </c>
      <c r="L5" s="234">
        <f>SUM(L6:L19)</f>
        <v>46</v>
      </c>
      <c r="M5" s="233">
        <f>SUM(M6:M19)</f>
        <v>118</v>
      </c>
      <c r="N5" s="233">
        <f>SUM(N6:N19)</f>
        <v>411</v>
      </c>
      <c r="O5" s="48">
        <f>+N5/M5</f>
        <v>3.483050847457627</v>
      </c>
    </row>
    <row r="6" spans="2:15" ht="21" customHeight="1">
      <c r="B6" s="485" t="s">
        <v>191</v>
      </c>
      <c r="C6" s="83" t="s">
        <v>0</v>
      </c>
      <c r="D6" s="236">
        <f aca="true" t="shared" si="0" ref="D6:F21">+H6+L6</f>
        <v>11</v>
      </c>
      <c r="E6" s="236">
        <f t="shared" si="0"/>
        <v>14</v>
      </c>
      <c r="F6" s="236">
        <f t="shared" si="0"/>
        <v>52</v>
      </c>
      <c r="G6" s="21">
        <f aca="true" t="shared" si="1" ref="G6:G18">+F6/E6</f>
        <v>3.7142857142857144</v>
      </c>
      <c r="H6" s="237">
        <v>5</v>
      </c>
      <c r="I6" s="236">
        <v>7</v>
      </c>
      <c r="J6" s="236">
        <v>25</v>
      </c>
      <c r="K6" s="21">
        <f>+J6/I6</f>
        <v>3.5714285714285716</v>
      </c>
      <c r="L6" s="237">
        <v>6</v>
      </c>
      <c r="M6" s="236">
        <v>7</v>
      </c>
      <c r="N6" s="236">
        <v>27</v>
      </c>
      <c r="O6" s="46">
        <f aca="true" t="shared" si="2" ref="O6:O18">+N6/M6</f>
        <v>3.857142857142857</v>
      </c>
    </row>
    <row r="7" spans="2:15" ht="21" customHeight="1">
      <c r="B7" s="486"/>
      <c r="C7" s="84" t="s">
        <v>1</v>
      </c>
      <c r="D7" s="239">
        <f t="shared" si="0"/>
        <v>9</v>
      </c>
      <c r="E7" s="239">
        <f t="shared" si="0"/>
        <v>36</v>
      </c>
      <c r="F7" s="239">
        <f t="shared" si="0"/>
        <v>96</v>
      </c>
      <c r="G7" s="26">
        <f t="shared" si="1"/>
        <v>2.6666666666666665</v>
      </c>
      <c r="H7" s="240">
        <v>4</v>
      </c>
      <c r="I7" s="239">
        <v>11</v>
      </c>
      <c r="J7" s="239">
        <v>27</v>
      </c>
      <c r="K7" s="26">
        <f>+J7/I7</f>
        <v>2.4545454545454546</v>
      </c>
      <c r="L7" s="240">
        <v>5</v>
      </c>
      <c r="M7" s="239">
        <v>25</v>
      </c>
      <c r="N7" s="239">
        <v>69</v>
      </c>
      <c r="O7" s="47">
        <f t="shared" si="2"/>
        <v>2.76</v>
      </c>
    </row>
    <row r="8" spans="2:15" ht="21" customHeight="1">
      <c r="B8" s="486"/>
      <c r="C8" s="145" t="s">
        <v>51</v>
      </c>
      <c r="D8" s="239">
        <f t="shared" si="0"/>
        <v>2</v>
      </c>
      <c r="E8" s="239">
        <f t="shared" si="0"/>
        <v>3</v>
      </c>
      <c r="F8" s="239">
        <f t="shared" si="0"/>
        <v>13</v>
      </c>
      <c r="G8" s="26">
        <f t="shared" si="1"/>
        <v>4.333333333333333</v>
      </c>
      <c r="H8" s="240">
        <v>1</v>
      </c>
      <c r="I8" s="192">
        <v>2</v>
      </c>
      <c r="J8" s="192">
        <v>10</v>
      </c>
      <c r="K8" s="26">
        <f>+J8/I8</f>
        <v>5</v>
      </c>
      <c r="L8" s="240">
        <v>1</v>
      </c>
      <c r="M8" s="239">
        <v>1</v>
      </c>
      <c r="N8" s="239">
        <v>3</v>
      </c>
      <c r="O8" s="47">
        <f t="shared" si="2"/>
        <v>3</v>
      </c>
    </row>
    <row r="9" spans="2:15" ht="21" customHeight="1">
      <c r="B9" s="486"/>
      <c r="C9" s="215" t="s">
        <v>148</v>
      </c>
      <c r="D9" s="239">
        <f t="shared" si="0"/>
        <v>0</v>
      </c>
      <c r="E9" s="239">
        <f t="shared" si="0"/>
        <v>0</v>
      </c>
      <c r="F9" s="239">
        <f t="shared" si="0"/>
        <v>0</v>
      </c>
      <c r="G9" s="26">
        <v>0</v>
      </c>
      <c r="H9" s="240">
        <v>0</v>
      </c>
      <c r="I9" s="239">
        <v>0</v>
      </c>
      <c r="J9" s="239">
        <v>0</v>
      </c>
      <c r="K9" s="26">
        <v>0</v>
      </c>
      <c r="L9" s="240">
        <v>0</v>
      </c>
      <c r="M9" s="239">
        <v>0</v>
      </c>
      <c r="N9" s="239">
        <v>0</v>
      </c>
      <c r="O9" s="47">
        <v>0</v>
      </c>
    </row>
    <row r="10" spans="2:15" ht="21" customHeight="1">
      <c r="B10" s="486"/>
      <c r="C10" s="215" t="s">
        <v>149</v>
      </c>
      <c r="D10" s="239">
        <f t="shared" si="0"/>
        <v>7</v>
      </c>
      <c r="E10" s="239">
        <f t="shared" si="0"/>
        <v>7</v>
      </c>
      <c r="F10" s="239">
        <f t="shared" si="0"/>
        <v>54</v>
      </c>
      <c r="G10" s="26">
        <f t="shared" si="1"/>
        <v>7.714285714285714</v>
      </c>
      <c r="H10" s="240">
        <v>1</v>
      </c>
      <c r="I10" s="239">
        <v>1</v>
      </c>
      <c r="J10" s="239">
        <v>2</v>
      </c>
      <c r="K10" s="26">
        <f>+J10/I10</f>
        <v>2</v>
      </c>
      <c r="L10" s="240">
        <v>6</v>
      </c>
      <c r="M10" s="239">
        <v>6</v>
      </c>
      <c r="N10" s="239">
        <v>52</v>
      </c>
      <c r="O10" s="47">
        <f t="shared" si="2"/>
        <v>8.666666666666666</v>
      </c>
    </row>
    <row r="11" spans="2:15" ht="21" customHeight="1">
      <c r="B11" s="486"/>
      <c r="C11" s="215" t="s">
        <v>150</v>
      </c>
      <c r="D11" s="239">
        <f t="shared" si="0"/>
        <v>1</v>
      </c>
      <c r="E11" s="239">
        <f t="shared" si="0"/>
        <v>1</v>
      </c>
      <c r="F11" s="239">
        <f t="shared" si="0"/>
        <v>5</v>
      </c>
      <c r="G11" s="26">
        <f t="shared" si="1"/>
        <v>5</v>
      </c>
      <c r="H11" s="240">
        <v>0</v>
      </c>
      <c r="I11" s="192">
        <v>0</v>
      </c>
      <c r="J11" s="192">
        <v>0</v>
      </c>
      <c r="K11" s="26">
        <v>0</v>
      </c>
      <c r="L11" s="240">
        <v>1</v>
      </c>
      <c r="M11" s="239">
        <v>1</v>
      </c>
      <c r="N11" s="239">
        <v>5</v>
      </c>
      <c r="O11" s="47">
        <f t="shared" si="2"/>
        <v>5</v>
      </c>
    </row>
    <row r="12" spans="2:15" ht="21" customHeight="1">
      <c r="B12" s="486"/>
      <c r="C12" s="216" t="s">
        <v>151</v>
      </c>
      <c r="D12" s="239">
        <f t="shared" si="0"/>
        <v>1</v>
      </c>
      <c r="E12" s="239">
        <f t="shared" si="0"/>
        <v>1</v>
      </c>
      <c r="F12" s="239">
        <f t="shared" si="0"/>
        <v>3</v>
      </c>
      <c r="G12" s="26">
        <f t="shared" si="1"/>
        <v>3</v>
      </c>
      <c r="H12" s="240">
        <v>0</v>
      </c>
      <c r="I12" s="192">
        <v>0</v>
      </c>
      <c r="J12" s="192">
        <v>0</v>
      </c>
      <c r="K12" s="26">
        <v>0</v>
      </c>
      <c r="L12" s="240">
        <v>1</v>
      </c>
      <c r="M12" s="239">
        <v>1</v>
      </c>
      <c r="N12" s="239">
        <v>3</v>
      </c>
      <c r="O12" s="47">
        <f t="shared" si="2"/>
        <v>3</v>
      </c>
    </row>
    <row r="13" spans="2:15" ht="21" customHeight="1">
      <c r="B13" s="486"/>
      <c r="C13" s="216" t="s">
        <v>192</v>
      </c>
      <c r="D13" s="239">
        <f t="shared" si="0"/>
        <v>4</v>
      </c>
      <c r="E13" s="239">
        <f t="shared" si="0"/>
        <v>9</v>
      </c>
      <c r="F13" s="239">
        <f t="shared" si="0"/>
        <v>28</v>
      </c>
      <c r="G13" s="26">
        <f t="shared" si="1"/>
        <v>3.111111111111111</v>
      </c>
      <c r="H13" s="240">
        <v>2</v>
      </c>
      <c r="I13" s="192">
        <v>5</v>
      </c>
      <c r="J13" s="192">
        <v>13</v>
      </c>
      <c r="K13" s="26">
        <f>+J13/I13</f>
        <v>2.6</v>
      </c>
      <c r="L13" s="240">
        <v>2</v>
      </c>
      <c r="M13" s="239">
        <v>4</v>
      </c>
      <c r="N13" s="239">
        <v>15</v>
      </c>
      <c r="O13" s="47">
        <f t="shared" si="2"/>
        <v>3.75</v>
      </c>
    </row>
    <row r="14" spans="2:15" ht="21" customHeight="1">
      <c r="B14" s="486"/>
      <c r="C14" s="216" t="s">
        <v>146</v>
      </c>
      <c r="D14" s="239">
        <f t="shared" si="0"/>
        <v>0</v>
      </c>
      <c r="E14" s="239">
        <f t="shared" si="0"/>
        <v>0</v>
      </c>
      <c r="F14" s="239">
        <f t="shared" si="0"/>
        <v>0</v>
      </c>
      <c r="G14" s="26">
        <v>0</v>
      </c>
      <c r="H14" s="240">
        <v>0</v>
      </c>
      <c r="I14" s="192">
        <v>0</v>
      </c>
      <c r="J14" s="192">
        <v>0</v>
      </c>
      <c r="K14" s="26">
        <v>0</v>
      </c>
      <c r="L14" s="240">
        <v>0</v>
      </c>
      <c r="M14" s="239">
        <v>0</v>
      </c>
      <c r="N14" s="239">
        <v>0</v>
      </c>
      <c r="O14" s="47">
        <v>0</v>
      </c>
    </row>
    <row r="15" spans="2:15" ht="21" customHeight="1">
      <c r="B15" s="486"/>
      <c r="C15" s="216" t="s">
        <v>193</v>
      </c>
      <c r="D15" s="239">
        <f t="shared" si="0"/>
        <v>1</v>
      </c>
      <c r="E15" s="239">
        <f t="shared" si="0"/>
        <v>1</v>
      </c>
      <c r="F15" s="239">
        <f t="shared" si="0"/>
        <v>1</v>
      </c>
      <c r="G15" s="26">
        <f t="shared" si="1"/>
        <v>1</v>
      </c>
      <c r="H15" s="240">
        <v>0</v>
      </c>
      <c r="I15" s="192">
        <v>0</v>
      </c>
      <c r="J15" s="192">
        <v>0</v>
      </c>
      <c r="K15" s="26">
        <v>0</v>
      </c>
      <c r="L15" s="240">
        <v>1</v>
      </c>
      <c r="M15" s="239">
        <v>1</v>
      </c>
      <c r="N15" s="239">
        <v>1</v>
      </c>
      <c r="O15" s="47">
        <f t="shared" si="2"/>
        <v>1</v>
      </c>
    </row>
    <row r="16" spans="2:15" ht="21" customHeight="1">
      <c r="B16" s="486"/>
      <c r="C16" s="84" t="s">
        <v>152</v>
      </c>
      <c r="D16" s="239">
        <f t="shared" si="0"/>
        <v>3</v>
      </c>
      <c r="E16" s="239">
        <f t="shared" si="0"/>
        <v>4</v>
      </c>
      <c r="F16" s="239">
        <f t="shared" si="0"/>
        <v>9</v>
      </c>
      <c r="G16" s="26">
        <f t="shared" si="1"/>
        <v>2.25</v>
      </c>
      <c r="H16" s="240">
        <v>0</v>
      </c>
      <c r="I16" s="239">
        <v>0</v>
      </c>
      <c r="J16" s="239">
        <v>0</v>
      </c>
      <c r="K16" s="26">
        <v>0</v>
      </c>
      <c r="L16" s="240">
        <v>3</v>
      </c>
      <c r="M16" s="239">
        <v>4</v>
      </c>
      <c r="N16" s="239">
        <v>9</v>
      </c>
      <c r="O16" s="47">
        <f t="shared" si="2"/>
        <v>2.25</v>
      </c>
    </row>
    <row r="17" spans="2:15" ht="21" customHeight="1">
      <c r="B17" s="486"/>
      <c r="C17" s="84" t="s">
        <v>52</v>
      </c>
      <c r="D17" s="239">
        <f t="shared" si="0"/>
        <v>17</v>
      </c>
      <c r="E17" s="239">
        <f t="shared" si="0"/>
        <v>70</v>
      </c>
      <c r="F17" s="239">
        <f t="shared" si="0"/>
        <v>223</v>
      </c>
      <c r="G17" s="26">
        <f t="shared" si="1"/>
        <v>3.1857142857142855</v>
      </c>
      <c r="H17" s="240">
        <v>4</v>
      </c>
      <c r="I17" s="239">
        <v>11</v>
      </c>
      <c r="J17" s="239">
        <v>30</v>
      </c>
      <c r="K17" s="26">
        <f>+J17/I17</f>
        <v>2.727272727272727</v>
      </c>
      <c r="L17" s="240">
        <v>13</v>
      </c>
      <c r="M17" s="239">
        <v>59</v>
      </c>
      <c r="N17" s="239">
        <v>193</v>
      </c>
      <c r="O17" s="47">
        <f t="shared" si="2"/>
        <v>3.2711864406779663</v>
      </c>
    </row>
    <row r="18" spans="2:15" ht="21" customHeight="1">
      <c r="B18" s="486"/>
      <c r="C18" s="145" t="s">
        <v>2</v>
      </c>
      <c r="D18" s="239">
        <f t="shared" si="0"/>
        <v>9</v>
      </c>
      <c r="E18" s="239">
        <f t="shared" si="0"/>
        <v>15</v>
      </c>
      <c r="F18" s="239">
        <f t="shared" si="0"/>
        <v>56</v>
      </c>
      <c r="G18" s="26">
        <f t="shared" si="1"/>
        <v>3.7333333333333334</v>
      </c>
      <c r="H18" s="240">
        <v>2</v>
      </c>
      <c r="I18" s="239">
        <v>6</v>
      </c>
      <c r="J18" s="239">
        <v>22</v>
      </c>
      <c r="K18" s="26">
        <f>+J18/I18</f>
        <v>3.6666666666666665</v>
      </c>
      <c r="L18" s="240">
        <v>7</v>
      </c>
      <c r="M18" s="239">
        <v>9</v>
      </c>
      <c r="N18" s="239">
        <v>34</v>
      </c>
      <c r="O18" s="47">
        <f t="shared" si="2"/>
        <v>3.7777777777777777</v>
      </c>
    </row>
    <row r="19" spans="2:15" ht="21" customHeight="1">
      <c r="B19" s="487"/>
      <c r="C19" s="241" t="s">
        <v>3</v>
      </c>
      <c r="D19" s="233">
        <f t="shared" si="0"/>
        <v>0</v>
      </c>
      <c r="E19" s="233">
        <f t="shared" si="0"/>
        <v>0</v>
      </c>
      <c r="F19" s="233">
        <f t="shared" si="0"/>
        <v>0</v>
      </c>
      <c r="G19" s="17">
        <v>0</v>
      </c>
      <c r="H19" s="234">
        <v>0</v>
      </c>
      <c r="I19" s="233">
        <v>0</v>
      </c>
      <c r="J19" s="233">
        <v>0</v>
      </c>
      <c r="K19" s="17">
        <v>0</v>
      </c>
      <c r="L19" s="234">
        <v>0</v>
      </c>
      <c r="M19" s="233">
        <v>0</v>
      </c>
      <c r="N19" s="233">
        <v>0</v>
      </c>
      <c r="O19" s="48">
        <v>0</v>
      </c>
    </row>
    <row r="20" spans="2:15" ht="21" customHeight="1">
      <c r="B20" s="238" t="s">
        <v>4</v>
      </c>
      <c r="C20" s="219" t="s">
        <v>194</v>
      </c>
      <c r="D20" s="239">
        <f t="shared" si="0"/>
        <v>20</v>
      </c>
      <c r="E20" s="239">
        <f t="shared" si="0"/>
        <v>33</v>
      </c>
      <c r="F20" s="239">
        <f t="shared" si="0"/>
        <v>85</v>
      </c>
      <c r="G20" s="26">
        <f aca="true" t="shared" si="3" ref="G20:G27">+F20/E20</f>
        <v>2.5757575757575757</v>
      </c>
      <c r="H20" s="240">
        <v>5</v>
      </c>
      <c r="I20" s="239">
        <v>7</v>
      </c>
      <c r="J20" s="239">
        <v>21</v>
      </c>
      <c r="K20" s="26">
        <f aca="true" t="shared" si="4" ref="K20:K27">+J20/I20</f>
        <v>3</v>
      </c>
      <c r="L20" s="240">
        <v>15</v>
      </c>
      <c r="M20" s="239">
        <v>26</v>
      </c>
      <c r="N20" s="239">
        <v>64</v>
      </c>
      <c r="O20" s="47">
        <f aca="true" t="shared" si="5" ref="O20:O27">+N20/M20</f>
        <v>2.4615384615384617</v>
      </c>
    </row>
    <row r="21" spans="2:15" ht="21" customHeight="1">
      <c r="B21" s="238" t="s">
        <v>5</v>
      </c>
      <c r="C21" s="219" t="s">
        <v>195</v>
      </c>
      <c r="D21" s="239">
        <f t="shared" si="0"/>
        <v>15</v>
      </c>
      <c r="E21" s="239">
        <f t="shared" si="0"/>
        <v>35</v>
      </c>
      <c r="F21" s="239">
        <f t="shared" si="0"/>
        <v>123</v>
      </c>
      <c r="G21" s="26">
        <f t="shared" si="3"/>
        <v>3.5142857142857142</v>
      </c>
      <c r="H21" s="240">
        <v>5</v>
      </c>
      <c r="I21" s="239">
        <v>6</v>
      </c>
      <c r="J21" s="239">
        <v>35</v>
      </c>
      <c r="K21" s="26">
        <f t="shared" si="4"/>
        <v>5.833333333333333</v>
      </c>
      <c r="L21" s="240">
        <v>10</v>
      </c>
      <c r="M21" s="239">
        <v>29</v>
      </c>
      <c r="N21" s="239">
        <v>88</v>
      </c>
      <c r="O21" s="47">
        <f t="shared" si="5"/>
        <v>3.0344827586206895</v>
      </c>
    </row>
    <row r="22" spans="2:15" ht="21" customHeight="1">
      <c r="B22" s="238" t="s">
        <v>6</v>
      </c>
      <c r="C22" s="219" t="s">
        <v>7</v>
      </c>
      <c r="D22" s="239">
        <f aca="true" t="shared" si="6" ref="D22:F27">+H22+L22</f>
        <v>16</v>
      </c>
      <c r="E22" s="239">
        <f t="shared" si="6"/>
        <v>60</v>
      </c>
      <c r="F22" s="239">
        <f t="shared" si="6"/>
        <v>238</v>
      </c>
      <c r="G22" s="26">
        <f t="shared" si="3"/>
        <v>3.966666666666667</v>
      </c>
      <c r="H22" s="240">
        <v>4</v>
      </c>
      <c r="I22" s="239">
        <v>10</v>
      </c>
      <c r="J22" s="239">
        <v>20</v>
      </c>
      <c r="K22" s="26">
        <f t="shared" si="4"/>
        <v>2</v>
      </c>
      <c r="L22" s="240">
        <v>12</v>
      </c>
      <c r="M22" s="239">
        <v>50</v>
      </c>
      <c r="N22" s="239">
        <v>218</v>
      </c>
      <c r="O22" s="47">
        <f t="shared" si="5"/>
        <v>4.36</v>
      </c>
    </row>
    <row r="23" spans="2:15" ht="21" customHeight="1">
      <c r="B23" s="238" t="s">
        <v>8</v>
      </c>
      <c r="C23" s="219" t="s">
        <v>9</v>
      </c>
      <c r="D23" s="239">
        <f t="shared" si="6"/>
        <v>14</v>
      </c>
      <c r="E23" s="239">
        <f t="shared" si="6"/>
        <v>33</v>
      </c>
      <c r="F23" s="239">
        <f t="shared" si="6"/>
        <v>94</v>
      </c>
      <c r="G23" s="26">
        <f t="shared" si="3"/>
        <v>2.8484848484848486</v>
      </c>
      <c r="H23" s="240">
        <v>5</v>
      </c>
      <c r="I23" s="239">
        <v>20</v>
      </c>
      <c r="J23" s="239">
        <v>53</v>
      </c>
      <c r="K23" s="26">
        <f t="shared" si="4"/>
        <v>2.65</v>
      </c>
      <c r="L23" s="240">
        <v>9</v>
      </c>
      <c r="M23" s="239">
        <v>13</v>
      </c>
      <c r="N23" s="239">
        <v>41</v>
      </c>
      <c r="O23" s="47">
        <f t="shared" si="5"/>
        <v>3.1538461538461537</v>
      </c>
    </row>
    <row r="24" spans="2:15" ht="21" customHeight="1">
      <c r="B24" s="235" t="s">
        <v>15</v>
      </c>
      <c r="C24" s="85" t="s">
        <v>10</v>
      </c>
      <c r="D24" s="236">
        <f t="shared" si="6"/>
        <v>54</v>
      </c>
      <c r="E24" s="236">
        <f t="shared" si="6"/>
        <v>138</v>
      </c>
      <c r="F24" s="236">
        <f t="shared" si="6"/>
        <v>482</v>
      </c>
      <c r="G24" s="21">
        <f t="shared" si="3"/>
        <v>3.4927536231884058</v>
      </c>
      <c r="H24" s="237">
        <v>16</v>
      </c>
      <c r="I24" s="236">
        <v>31</v>
      </c>
      <c r="J24" s="236">
        <v>104</v>
      </c>
      <c r="K24" s="21">
        <f t="shared" si="4"/>
        <v>3.3548387096774195</v>
      </c>
      <c r="L24" s="237">
        <v>38</v>
      </c>
      <c r="M24" s="236">
        <v>107</v>
      </c>
      <c r="N24" s="236">
        <v>378</v>
      </c>
      <c r="O24" s="46">
        <f t="shared" si="5"/>
        <v>3.532710280373832</v>
      </c>
    </row>
    <row r="25" spans="2:15" ht="21" customHeight="1">
      <c r="B25" s="242" t="s">
        <v>16</v>
      </c>
      <c r="C25" s="86" t="s">
        <v>11</v>
      </c>
      <c r="D25" s="233">
        <f t="shared" si="6"/>
        <v>11</v>
      </c>
      <c r="E25" s="233">
        <f t="shared" si="6"/>
        <v>23</v>
      </c>
      <c r="F25" s="233">
        <f t="shared" si="6"/>
        <v>58</v>
      </c>
      <c r="G25" s="17">
        <f t="shared" si="3"/>
        <v>2.5217391304347827</v>
      </c>
      <c r="H25" s="234">
        <v>3</v>
      </c>
      <c r="I25" s="233">
        <v>12</v>
      </c>
      <c r="J25" s="233">
        <v>25</v>
      </c>
      <c r="K25" s="17">
        <f t="shared" si="4"/>
        <v>2.0833333333333335</v>
      </c>
      <c r="L25" s="234">
        <v>8</v>
      </c>
      <c r="M25" s="233">
        <v>11</v>
      </c>
      <c r="N25" s="233">
        <v>33</v>
      </c>
      <c r="O25" s="48">
        <f t="shared" si="5"/>
        <v>3</v>
      </c>
    </row>
    <row r="26" spans="2:15" ht="21" customHeight="1">
      <c r="B26" s="243" t="s">
        <v>17</v>
      </c>
      <c r="C26" s="244" t="s">
        <v>12</v>
      </c>
      <c r="D26" s="239">
        <f t="shared" si="6"/>
        <v>15</v>
      </c>
      <c r="E26" s="239">
        <f t="shared" si="6"/>
        <v>48</v>
      </c>
      <c r="F26" s="239">
        <f t="shared" si="6"/>
        <v>136</v>
      </c>
      <c r="G26" s="26">
        <f t="shared" si="3"/>
        <v>2.8333333333333335</v>
      </c>
      <c r="H26" s="240">
        <v>5</v>
      </c>
      <c r="I26" s="239">
        <v>25</v>
      </c>
      <c r="J26" s="239">
        <v>64</v>
      </c>
      <c r="K26" s="26">
        <f t="shared" si="4"/>
        <v>2.56</v>
      </c>
      <c r="L26" s="240">
        <v>10</v>
      </c>
      <c r="M26" s="239">
        <v>23</v>
      </c>
      <c r="N26" s="239">
        <v>72</v>
      </c>
      <c r="O26" s="47">
        <f t="shared" si="5"/>
        <v>3.130434782608696</v>
      </c>
    </row>
    <row r="27" spans="2:15" ht="21" customHeight="1" thickBot="1">
      <c r="B27" s="245" t="s">
        <v>18</v>
      </c>
      <c r="C27" s="87" t="s">
        <v>13</v>
      </c>
      <c r="D27" s="246">
        <f t="shared" si="6"/>
        <v>50</v>
      </c>
      <c r="E27" s="246">
        <f t="shared" si="6"/>
        <v>113</v>
      </c>
      <c r="F27" s="246">
        <f t="shared" si="6"/>
        <v>404</v>
      </c>
      <c r="G27" s="31">
        <f t="shared" si="3"/>
        <v>3.575221238938053</v>
      </c>
      <c r="H27" s="247">
        <v>14</v>
      </c>
      <c r="I27" s="246">
        <v>18</v>
      </c>
      <c r="J27" s="246">
        <v>65</v>
      </c>
      <c r="K27" s="31">
        <f t="shared" si="4"/>
        <v>3.611111111111111</v>
      </c>
      <c r="L27" s="247">
        <v>36</v>
      </c>
      <c r="M27" s="246">
        <v>95</v>
      </c>
      <c r="N27" s="246">
        <v>339</v>
      </c>
      <c r="O27" s="50">
        <f t="shared" si="5"/>
        <v>3.568421052631579</v>
      </c>
    </row>
    <row r="28" spans="2:13" ht="21" customHeight="1">
      <c r="B28" s="228"/>
      <c r="C28" s="231"/>
      <c r="D28" s="64"/>
      <c r="E28" s="229"/>
      <c r="F28" s="64"/>
      <c r="G28" s="229"/>
      <c r="H28" s="90"/>
      <c r="I28" s="229"/>
      <c r="J28" s="64"/>
      <c r="K28" s="229"/>
      <c r="L28" s="230"/>
      <c r="M28" s="229"/>
    </row>
    <row r="29" spans="2:13" ht="21" customHeight="1">
      <c r="B29" s="228"/>
      <c r="C29" s="231"/>
      <c r="D29" s="64"/>
      <c r="E29" s="229"/>
      <c r="F29" s="64"/>
      <c r="G29" s="229"/>
      <c r="H29" s="90"/>
      <c r="I29" s="229"/>
      <c r="J29" s="64"/>
      <c r="K29" s="229"/>
      <c r="L29" s="229"/>
      <c r="M29" s="229"/>
    </row>
    <row r="30" ht="16.5" customHeight="1">
      <c r="H30" s="69"/>
    </row>
  </sheetData>
  <sheetProtection/>
  <mergeCells count="7">
    <mergeCell ref="B6:B19"/>
    <mergeCell ref="N2:O2"/>
    <mergeCell ref="B3:C4"/>
    <mergeCell ref="D3:G3"/>
    <mergeCell ref="H3:K3"/>
    <mergeCell ref="L3:O3"/>
    <mergeCell ref="B5:C5"/>
  </mergeCells>
  <printOptions horizontalCentered="1"/>
  <pageMargins left="0.16" right="0.6" top="0.7874015748031497" bottom="0.7874015748031497" header="0.5118110236220472" footer="0.5118110236220472"/>
  <pageSetup fitToHeight="1" fitToWidth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zoomScale="75" zoomScaleNormal="75" zoomScalePageLayoutView="0" workbookViewId="0" topLeftCell="A1">
      <selection activeCell="J14" sqref="J14"/>
    </sheetView>
  </sheetViews>
  <sheetFormatPr defaultColWidth="9.00390625" defaultRowHeight="16.5" customHeight="1"/>
  <cols>
    <col min="1" max="1" width="5.625" style="45" customWidth="1"/>
    <col min="2" max="2" width="6.625" style="45" customWidth="1"/>
    <col min="3" max="3" width="18.625" style="45" customWidth="1"/>
    <col min="4" max="13" width="10.625" style="45" customWidth="1"/>
    <col min="14" max="14" width="8.125" style="45" customWidth="1"/>
    <col min="15" max="16384" width="9.00390625" style="45" customWidth="1"/>
  </cols>
  <sheetData>
    <row r="1" ht="21" customHeight="1">
      <c r="B1" s="45" t="s">
        <v>131</v>
      </c>
    </row>
    <row r="2" spans="12:13" ht="21" customHeight="1" thickBot="1">
      <c r="L2" s="248" t="s">
        <v>50</v>
      </c>
      <c r="M2" s="248"/>
    </row>
    <row r="3" spans="2:13" ht="21" customHeight="1">
      <c r="B3" s="253" t="s">
        <v>119</v>
      </c>
      <c r="C3" s="443"/>
      <c r="D3" s="287" t="s">
        <v>33</v>
      </c>
      <c r="E3" s="288"/>
      <c r="F3" s="501" t="s">
        <v>139</v>
      </c>
      <c r="G3" s="502"/>
      <c r="H3" s="502"/>
      <c r="I3" s="502"/>
      <c r="J3" s="502"/>
      <c r="K3" s="502"/>
      <c r="L3" s="502"/>
      <c r="M3" s="503"/>
    </row>
    <row r="4" spans="2:13" ht="21" customHeight="1">
      <c r="B4" s="291"/>
      <c r="C4" s="444"/>
      <c r="D4" s="289"/>
      <c r="E4" s="290"/>
      <c r="F4" s="504" t="s">
        <v>120</v>
      </c>
      <c r="G4" s="505"/>
      <c r="H4" s="497" t="s">
        <v>121</v>
      </c>
      <c r="I4" s="497"/>
      <c r="J4" s="496" t="s">
        <v>143</v>
      </c>
      <c r="K4" s="496"/>
      <c r="L4" s="496" t="s">
        <v>122</v>
      </c>
      <c r="M4" s="498"/>
    </row>
    <row r="5" spans="2:13" ht="21" customHeight="1">
      <c r="B5" s="291"/>
      <c r="C5" s="444"/>
      <c r="D5" s="499"/>
      <c r="E5" s="500"/>
      <c r="F5" s="506"/>
      <c r="G5" s="507"/>
      <c r="H5" s="497"/>
      <c r="I5" s="497"/>
      <c r="J5" s="496"/>
      <c r="K5" s="496"/>
      <c r="L5" s="496"/>
      <c r="M5" s="498"/>
    </row>
    <row r="6" spans="2:13" ht="21" customHeight="1">
      <c r="B6" s="291"/>
      <c r="C6" s="444"/>
      <c r="D6" s="5" t="s">
        <v>21</v>
      </c>
      <c r="E6" s="292" t="s">
        <v>20</v>
      </c>
      <c r="F6" s="8" t="s">
        <v>21</v>
      </c>
      <c r="G6" s="264" t="s">
        <v>20</v>
      </c>
      <c r="H6" s="5" t="s">
        <v>21</v>
      </c>
      <c r="I6" s="264" t="s">
        <v>20</v>
      </c>
      <c r="J6" s="5" t="s">
        <v>21</v>
      </c>
      <c r="K6" s="264" t="s">
        <v>20</v>
      </c>
      <c r="L6" s="5" t="s">
        <v>21</v>
      </c>
      <c r="M6" s="299" t="s">
        <v>20</v>
      </c>
    </row>
    <row r="7" spans="2:13" ht="21" customHeight="1" thickBot="1">
      <c r="B7" s="254"/>
      <c r="C7" s="445"/>
      <c r="D7" s="3" t="s">
        <v>22</v>
      </c>
      <c r="E7" s="293"/>
      <c r="F7" s="4" t="s">
        <v>22</v>
      </c>
      <c r="G7" s="265"/>
      <c r="H7" s="3" t="s">
        <v>22</v>
      </c>
      <c r="I7" s="265"/>
      <c r="J7" s="3" t="s">
        <v>22</v>
      </c>
      <c r="K7" s="265"/>
      <c r="L7" s="3" t="s">
        <v>22</v>
      </c>
      <c r="M7" s="432"/>
    </row>
    <row r="8" spans="2:13" ht="21" customHeight="1" thickTop="1">
      <c r="B8" s="294" t="s">
        <v>14</v>
      </c>
      <c r="C8" s="295"/>
      <c r="D8" s="13">
        <v>805</v>
      </c>
      <c r="E8" s="51">
        <v>100</v>
      </c>
      <c r="F8" s="27">
        <v>120</v>
      </c>
      <c r="G8" s="56">
        <v>14.906832298136646</v>
      </c>
      <c r="H8" s="211">
        <v>65</v>
      </c>
      <c r="I8" s="56">
        <v>8.074534161490684</v>
      </c>
      <c r="J8" s="25">
        <v>392</v>
      </c>
      <c r="K8" s="56">
        <v>48.69565217391305</v>
      </c>
      <c r="L8" s="60">
        <v>228</v>
      </c>
      <c r="M8" s="47">
        <v>28.322981366459626</v>
      </c>
    </row>
    <row r="9" spans="2:13" ht="21" customHeight="1">
      <c r="B9" s="249" t="s">
        <v>19</v>
      </c>
      <c r="C9" s="83" t="s">
        <v>0</v>
      </c>
      <c r="D9" s="22">
        <v>115</v>
      </c>
      <c r="E9" s="52">
        <v>14.285714285714286</v>
      </c>
      <c r="F9" s="22">
        <v>7</v>
      </c>
      <c r="G9" s="57">
        <v>6.086956521739131</v>
      </c>
      <c r="H9" s="212">
        <v>10</v>
      </c>
      <c r="I9" s="57">
        <v>8.695652173913043</v>
      </c>
      <c r="J9" s="20">
        <v>54</v>
      </c>
      <c r="K9" s="57">
        <v>46.95652173913044</v>
      </c>
      <c r="L9" s="61">
        <v>44</v>
      </c>
      <c r="M9" s="46">
        <v>38.26086956521739</v>
      </c>
    </row>
    <row r="10" spans="2:13" ht="21" customHeight="1">
      <c r="B10" s="262"/>
      <c r="C10" s="84" t="s">
        <v>1</v>
      </c>
      <c r="D10" s="27">
        <v>109</v>
      </c>
      <c r="E10" s="51">
        <v>13.540372670807454</v>
      </c>
      <c r="F10" s="27">
        <v>15</v>
      </c>
      <c r="G10" s="56">
        <v>13.761467889908257</v>
      </c>
      <c r="H10" s="211">
        <v>12</v>
      </c>
      <c r="I10" s="56">
        <v>11.009174311926605</v>
      </c>
      <c r="J10" s="25">
        <v>54</v>
      </c>
      <c r="K10" s="56">
        <v>49.54128440366973</v>
      </c>
      <c r="L10" s="60">
        <v>28</v>
      </c>
      <c r="M10" s="47">
        <v>25.68807339449541</v>
      </c>
    </row>
    <row r="11" spans="2:13" ht="21" customHeight="1">
      <c r="B11" s="262"/>
      <c r="C11" s="145" t="s">
        <v>51</v>
      </c>
      <c r="D11" s="27">
        <v>23</v>
      </c>
      <c r="E11" s="51">
        <v>2.857142857142857</v>
      </c>
      <c r="F11" s="27">
        <v>5</v>
      </c>
      <c r="G11" s="56">
        <v>21.73913043478261</v>
      </c>
      <c r="H11" s="211">
        <v>0</v>
      </c>
      <c r="I11" s="56">
        <v>0</v>
      </c>
      <c r="J11" s="25">
        <v>13</v>
      </c>
      <c r="K11" s="56">
        <v>56.52173913043478</v>
      </c>
      <c r="L11" s="60">
        <v>5</v>
      </c>
      <c r="M11" s="47">
        <v>21.73913043478261</v>
      </c>
    </row>
    <row r="12" spans="2:13" ht="21" customHeight="1">
      <c r="B12" s="262"/>
      <c r="C12" s="215" t="s">
        <v>148</v>
      </c>
      <c r="D12" s="27">
        <v>56</v>
      </c>
      <c r="E12" s="51">
        <v>6.956521739130435</v>
      </c>
      <c r="F12" s="27">
        <v>3</v>
      </c>
      <c r="G12" s="56">
        <v>5.357142857142857</v>
      </c>
      <c r="H12" s="211">
        <v>5</v>
      </c>
      <c r="I12" s="56">
        <v>8.928571428571429</v>
      </c>
      <c r="J12" s="25">
        <v>32</v>
      </c>
      <c r="K12" s="56">
        <v>57.142857142857146</v>
      </c>
      <c r="L12" s="60">
        <v>16</v>
      </c>
      <c r="M12" s="47">
        <v>28.571428571428573</v>
      </c>
    </row>
    <row r="13" spans="2:13" ht="21" customHeight="1">
      <c r="B13" s="262"/>
      <c r="C13" s="215" t="s">
        <v>149</v>
      </c>
      <c r="D13" s="27">
        <v>170</v>
      </c>
      <c r="E13" s="51">
        <v>21.11801242236025</v>
      </c>
      <c r="F13" s="27">
        <v>38</v>
      </c>
      <c r="G13" s="56">
        <v>22.352941176470587</v>
      </c>
      <c r="H13" s="211">
        <v>13</v>
      </c>
      <c r="I13" s="56">
        <v>7.647058823529412</v>
      </c>
      <c r="J13" s="25">
        <v>80</v>
      </c>
      <c r="K13" s="56">
        <v>47.05882352941177</v>
      </c>
      <c r="L13" s="60">
        <v>39</v>
      </c>
      <c r="M13" s="47">
        <v>22.941176470588236</v>
      </c>
    </row>
    <row r="14" spans="2:13" ht="21" customHeight="1">
      <c r="B14" s="262"/>
      <c r="C14" s="215" t="s">
        <v>150</v>
      </c>
      <c r="D14" s="27">
        <v>30</v>
      </c>
      <c r="E14" s="51">
        <v>3.7267080745341614</v>
      </c>
      <c r="F14" s="27">
        <v>15</v>
      </c>
      <c r="G14" s="56">
        <v>50</v>
      </c>
      <c r="H14" s="211">
        <v>1</v>
      </c>
      <c r="I14" s="56">
        <v>3.3333333333333335</v>
      </c>
      <c r="J14" s="25">
        <v>10</v>
      </c>
      <c r="K14" s="56">
        <v>33.333333333333336</v>
      </c>
      <c r="L14" s="60">
        <v>4</v>
      </c>
      <c r="M14" s="47">
        <v>13.333333333333334</v>
      </c>
    </row>
    <row r="15" spans="2:13" ht="21" customHeight="1">
      <c r="B15" s="262"/>
      <c r="C15" s="216" t="s">
        <v>151</v>
      </c>
      <c r="D15" s="27">
        <v>9</v>
      </c>
      <c r="E15" s="51">
        <v>1.1180124223602483</v>
      </c>
      <c r="F15" s="27">
        <v>2</v>
      </c>
      <c r="G15" s="56">
        <v>22.22222222222222</v>
      </c>
      <c r="H15" s="211">
        <v>1</v>
      </c>
      <c r="I15" s="56">
        <v>11.11111111111111</v>
      </c>
      <c r="J15" s="25">
        <v>5</v>
      </c>
      <c r="K15" s="56">
        <v>55.55555555555556</v>
      </c>
      <c r="L15" s="60">
        <v>1</v>
      </c>
      <c r="M15" s="47">
        <v>11.11111111111111</v>
      </c>
    </row>
    <row r="16" spans="2:13" ht="21" customHeight="1">
      <c r="B16" s="250"/>
      <c r="C16" s="216" t="s">
        <v>145</v>
      </c>
      <c r="D16" s="27">
        <v>34</v>
      </c>
      <c r="E16" s="51">
        <v>4.22360248447205</v>
      </c>
      <c r="F16" s="27">
        <v>7</v>
      </c>
      <c r="G16" s="56">
        <v>20.58823529411765</v>
      </c>
      <c r="H16" s="211">
        <v>4</v>
      </c>
      <c r="I16" s="56">
        <v>11.764705882352942</v>
      </c>
      <c r="J16" s="25">
        <v>13</v>
      </c>
      <c r="K16" s="56">
        <v>38.23529411764706</v>
      </c>
      <c r="L16" s="60">
        <v>10</v>
      </c>
      <c r="M16" s="47">
        <v>29.41176470588235</v>
      </c>
    </row>
    <row r="17" spans="2:13" ht="21" customHeight="1">
      <c r="B17" s="250"/>
      <c r="C17" s="216" t="s">
        <v>146</v>
      </c>
      <c r="D17" s="27">
        <v>48</v>
      </c>
      <c r="E17" s="51">
        <v>5.962732919254658</v>
      </c>
      <c r="F17" s="27">
        <v>5</v>
      </c>
      <c r="G17" s="56">
        <v>10.416666666666666</v>
      </c>
      <c r="H17" s="211">
        <v>2</v>
      </c>
      <c r="I17" s="56">
        <v>4.166666666666667</v>
      </c>
      <c r="J17" s="25">
        <v>21</v>
      </c>
      <c r="K17" s="56">
        <v>43.75</v>
      </c>
      <c r="L17" s="60">
        <v>20</v>
      </c>
      <c r="M17" s="47">
        <v>41.666666666666664</v>
      </c>
    </row>
    <row r="18" spans="2:13" ht="21" customHeight="1">
      <c r="B18" s="250"/>
      <c r="C18" s="216" t="s">
        <v>147</v>
      </c>
      <c r="D18" s="27">
        <v>21</v>
      </c>
      <c r="E18" s="51">
        <v>2.608695652173913</v>
      </c>
      <c r="F18" s="27">
        <v>5</v>
      </c>
      <c r="G18" s="56">
        <v>23.80952380952381</v>
      </c>
      <c r="H18" s="211">
        <v>1</v>
      </c>
      <c r="I18" s="56">
        <v>4.761904761904762</v>
      </c>
      <c r="J18" s="25">
        <v>9</v>
      </c>
      <c r="K18" s="56">
        <v>42.857142857142854</v>
      </c>
      <c r="L18" s="60">
        <v>6</v>
      </c>
      <c r="M18" s="47">
        <v>28.571428571428573</v>
      </c>
    </row>
    <row r="19" spans="2:13" ht="21" customHeight="1">
      <c r="B19" s="250"/>
      <c r="C19" s="216" t="s">
        <v>152</v>
      </c>
      <c r="D19" s="27">
        <v>35</v>
      </c>
      <c r="E19" s="51">
        <v>4.3478260869565215</v>
      </c>
      <c r="F19" s="27">
        <v>2</v>
      </c>
      <c r="G19" s="56">
        <v>5.714285714285714</v>
      </c>
      <c r="H19" s="211">
        <v>2</v>
      </c>
      <c r="I19" s="56">
        <v>5.714285714285714</v>
      </c>
      <c r="J19" s="25">
        <v>20</v>
      </c>
      <c r="K19" s="56">
        <v>57.142857142857146</v>
      </c>
      <c r="L19" s="60">
        <v>11</v>
      </c>
      <c r="M19" s="47">
        <v>31.428571428571427</v>
      </c>
    </row>
    <row r="20" spans="2:13" ht="21" customHeight="1">
      <c r="B20" s="250"/>
      <c r="C20" s="84" t="s">
        <v>52</v>
      </c>
      <c r="D20" s="27">
        <v>92</v>
      </c>
      <c r="E20" s="51">
        <v>11.428571428571429</v>
      </c>
      <c r="F20" s="27">
        <v>8</v>
      </c>
      <c r="G20" s="56">
        <v>8.695652173913043</v>
      </c>
      <c r="H20" s="211">
        <v>8</v>
      </c>
      <c r="I20" s="56">
        <v>8.695652173913043</v>
      </c>
      <c r="J20" s="25">
        <v>50</v>
      </c>
      <c r="K20" s="56">
        <v>54.34782608695652</v>
      </c>
      <c r="L20" s="60">
        <v>26</v>
      </c>
      <c r="M20" s="47">
        <v>28.26086956521739</v>
      </c>
    </row>
    <row r="21" spans="2:13" ht="21" customHeight="1">
      <c r="B21" s="250"/>
      <c r="C21" s="84" t="s">
        <v>53</v>
      </c>
      <c r="D21" s="27">
        <v>61</v>
      </c>
      <c r="E21" s="51">
        <v>7.577639751552795</v>
      </c>
      <c r="F21" s="27">
        <v>8</v>
      </c>
      <c r="G21" s="56">
        <v>13.114754098360656</v>
      </c>
      <c r="H21" s="211">
        <v>6</v>
      </c>
      <c r="I21" s="56">
        <v>9.836065573770492</v>
      </c>
      <c r="J21" s="25">
        <v>31</v>
      </c>
      <c r="K21" s="56">
        <v>50.81967213114754</v>
      </c>
      <c r="L21" s="60">
        <v>16</v>
      </c>
      <c r="M21" s="47">
        <v>26.229508196721312</v>
      </c>
    </row>
    <row r="22" spans="2:13" ht="21" customHeight="1">
      <c r="B22" s="44"/>
      <c r="C22" s="217" t="s">
        <v>54</v>
      </c>
      <c r="D22" s="16">
        <v>2</v>
      </c>
      <c r="E22" s="53">
        <v>0.2484472049689441</v>
      </c>
      <c r="F22" s="16">
        <v>0</v>
      </c>
      <c r="G22" s="58">
        <v>0</v>
      </c>
      <c r="H22" s="213">
        <v>0</v>
      </c>
      <c r="I22" s="58">
        <v>0</v>
      </c>
      <c r="J22" s="15">
        <v>0</v>
      </c>
      <c r="K22" s="58">
        <v>0</v>
      </c>
      <c r="L22" s="62">
        <v>2</v>
      </c>
      <c r="M22" s="48">
        <v>100</v>
      </c>
    </row>
    <row r="23" spans="2:13" ht="21" customHeight="1">
      <c r="B23" s="49" t="s">
        <v>4</v>
      </c>
      <c r="C23" s="219" t="s">
        <v>153</v>
      </c>
      <c r="D23" s="27">
        <v>291</v>
      </c>
      <c r="E23" s="51">
        <v>36.149068322981364</v>
      </c>
      <c r="F23" s="27">
        <v>5</v>
      </c>
      <c r="G23" s="56">
        <v>1.7182130584192439</v>
      </c>
      <c r="H23" s="211">
        <v>11</v>
      </c>
      <c r="I23" s="56">
        <v>3.7800687285223367</v>
      </c>
      <c r="J23" s="25">
        <v>161</v>
      </c>
      <c r="K23" s="56">
        <v>55.32646048109966</v>
      </c>
      <c r="L23" s="60">
        <v>114</v>
      </c>
      <c r="M23" s="47">
        <v>39.175257731958766</v>
      </c>
    </row>
    <row r="24" spans="2:13" ht="21" customHeight="1">
      <c r="B24" s="44" t="s">
        <v>5</v>
      </c>
      <c r="C24" s="219" t="s">
        <v>154</v>
      </c>
      <c r="D24" s="27">
        <v>212</v>
      </c>
      <c r="E24" s="51">
        <v>26.335403726708076</v>
      </c>
      <c r="F24" s="27">
        <v>4</v>
      </c>
      <c r="G24" s="56">
        <v>1.8867924528301887</v>
      </c>
      <c r="H24" s="211">
        <v>13</v>
      </c>
      <c r="I24" s="56">
        <v>6.132075471698113</v>
      </c>
      <c r="J24" s="25">
        <v>115</v>
      </c>
      <c r="K24" s="56">
        <v>54.24528301886792</v>
      </c>
      <c r="L24" s="60">
        <v>80</v>
      </c>
      <c r="M24" s="47">
        <v>37.735849056603776</v>
      </c>
    </row>
    <row r="25" spans="2:13" ht="21" customHeight="1">
      <c r="B25" s="44" t="s">
        <v>6</v>
      </c>
      <c r="C25" s="219" t="s">
        <v>7</v>
      </c>
      <c r="D25" s="27">
        <v>117</v>
      </c>
      <c r="E25" s="51">
        <v>14.53416149068323</v>
      </c>
      <c r="F25" s="27">
        <v>7</v>
      </c>
      <c r="G25" s="56">
        <v>5.982905982905983</v>
      </c>
      <c r="H25" s="211">
        <v>27</v>
      </c>
      <c r="I25" s="56">
        <v>23.076923076923077</v>
      </c>
      <c r="J25" s="25">
        <v>61</v>
      </c>
      <c r="K25" s="56">
        <v>52.136752136752136</v>
      </c>
      <c r="L25" s="60">
        <v>22</v>
      </c>
      <c r="M25" s="47">
        <v>18.803418803418804</v>
      </c>
    </row>
    <row r="26" spans="2:13" ht="21" customHeight="1">
      <c r="B26" s="43" t="s">
        <v>8</v>
      </c>
      <c r="C26" s="220" t="s">
        <v>9</v>
      </c>
      <c r="D26" s="27">
        <v>185</v>
      </c>
      <c r="E26" s="51">
        <v>22.981366459627328</v>
      </c>
      <c r="F26" s="27">
        <v>104</v>
      </c>
      <c r="G26" s="56">
        <v>56.21621621621622</v>
      </c>
      <c r="H26" s="211">
        <v>14</v>
      </c>
      <c r="I26" s="56">
        <v>7.5675675675675675</v>
      </c>
      <c r="J26" s="25">
        <v>55</v>
      </c>
      <c r="K26" s="56">
        <v>29.72972972972973</v>
      </c>
      <c r="L26" s="60">
        <v>12</v>
      </c>
      <c r="M26" s="47">
        <v>6.486486486486487</v>
      </c>
    </row>
    <row r="27" spans="2:13" ht="21" customHeight="1">
      <c r="B27" s="279" t="s">
        <v>57</v>
      </c>
      <c r="C27" s="85" t="s">
        <v>10</v>
      </c>
      <c r="D27" s="22">
        <v>619</v>
      </c>
      <c r="E27" s="52">
        <v>76.8944099378882</v>
      </c>
      <c r="F27" s="22">
        <v>48</v>
      </c>
      <c r="G27" s="57">
        <v>7.754442649434572</v>
      </c>
      <c r="H27" s="212">
        <v>45</v>
      </c>
      <c r="I27" s="57">
        <v>7.269789983844911</v>
      </c>
      <c r="J27" s="20">
        <v>321</v>
      </c>
      <c r="K27" s="57">
        <v>51.8578352180937</v>
      </c>
      <c r="L27" s="61">
        <v>205</v>
      </c>
      <c r="M27" s="46">
        <v>33.11793214862682</v>
      </c>
    </row>
    <row r="28" spans="2:13" ht="21" customHeight="1">
      <c r="B28" s="280"/>
      <c r="C28" s="86" t="s">
        <v>11</v>
      </c>
      <c r="D28" s="16">
        <v>186</v>
      </c>
      <c r="E28" s="53">
        <v>23.1055900621118</v>
      </c>
      <c r="F28" s="16">
        <v>72</v>
      </c>
      <c r="G28" s="58">
        <v>38.70967741935484</v>
      </c>
      <c r="H28" s="213">
        <v>20</v>
      </c>
      <c r="I28" s="58">
        <v>10.75268817204301</v>
      </c>
      <c r="J28" s="15">
        <v>71</v>
      </c>
      <c r="K28" s="58">
        <v>38.17204301075269</v>
      </c>
      <c r="L28" s="62">
        <v>23</v>
      </c>
      <c r="M28" s="48">
        <v>12.365591397849462</v>
      </c>
    </row>
    <row r="29" spans="2:13" ht="21" customHeight="1">
      <c r="B29" s="1" t="s">
        <v>17</v>
      </c>
      <c r="C29" s="85" t="s">
        <v>12</v>
      </c>
      <c r="D29" s="27">
        <v>163</v>
      </c>
      <c r="E29" s="51">
        <v>20.248447204968944</v>
      </c>
      <c r="F29" s="27">
        <v>73</v>
      </c>
      <c r="G29" s="56">
        <v>44.785276073619634</v>
      </c>
      <c r="H29" s="211">
        <v>19</v>
      </c>
      <c r="I29" s="56">
        <v>11.656441717791411</v>
      </c>
      <c r="J29" s="25">
        <v>58</v>
      </c>
      <c r="K29" s="56">
        <v>35.58282208588957</v>
      </c>
      <c r="L29" s="60">
        <v>13</v>
      </c>
      <c r="M29" s="47">
        <v>7.975460122699387</v>
      </c>
    </row>
    <row r="30" spans="2:13" ht="21" customHeight="1" thickBot="1">
      <c r="B30" s="2" t="s">
        <v>18</v>
      </c>
      <c r="C30" s="87" t="s">
        <v>13</v>
      </c>
      <c r="D30" s="32">
        <v>642</v>
      </c>
      <c r="E30" s="54">
        <v>79.75155279503106</v>
      </c>
      <c r="F30" s="32">
        <v>47</v>
      </c>
      <c r="G30" s="59">
        <v>7.320872274143302</v>
      </c>
      <c r="H30" s="214">
        <v>46</v>
      </c>
      <c r="I30" s="59">
        <v>7.165109034267913</v>
      </c>
      <c r="J30" s="30">
        <v>334</v>
      </c>
      <c r="K30" s="59">
        <v>52.02492211838006</v>
      </c>
      <c r="L30" s="59">
        <v>215</v>
      </c>
      <c r="M30" s="50">
        <v>33.48909657320872</v>
      </c>
    </row>
    <row r="31" ht="16.5" customHeight="1">
      <c r="H31" s="69"/>
    </row>
  </sheetData>
  <sheetProtection/>
  <mergeCells count="16">
    <mergeCell ref="B8:C8"/>
    <mergeCell ref="E6:E7"/>
    <mergeCell ref="I6:I7"/>
    <mergeCell ref="F3:M3"/>
    <mergeCell ref="F4:G5"/>
    <mergeCell ref="M6:M7"/>
    <mergeCell ref="L2:M2"/>
    <mergeCell ref="B27:B28"/>
    <mergeCell ref="J4:K5"/>
    <mergeCell ref="H4:I5"/>
    <mergeCell ref="L4:M5"/>
    <mergeCell ref="G6:G7"/>
    <mergeCell ref="K6:K7"/>
    <mergeCell ref="B9:B21"/>
    <mergeCell ref="B3:C7"/>
    <mergeCell ref="D3:E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4"/>
  <sheetViews>
    <sheetView zoomScale="75" zoomScaleNormal="75" zoomScalePageLayoutView="0" workbookViewId="0" topLeftCell="A1">
      <selection activeCell="M8" sqref="M8"/>
    </sheetView>
  </sheetViews>
  <sheetFormatPr defaultColWidth="9.00390625" defaultRowHeight="16.5" customHeight="1"/>
  <cols>
    <col min="1" max="2" width="5.125" style="45" customWidth="1"/>
    <col min="3" max="3" width="18.625" style="45" customWidth="1"/>
    <col min="4" max="4" width="7.875" style="68" customWidth="1"/>
    <col min="5" max="5" width="7.875" style="70" customWidth="1"/>
    <col min="6" max="6" width="7.875" style="68" customWidth="1"/>
    <col min="7" max="7" width="7.875" style="70" customWidth="1"/>
    <col min="8" max="8" width="7.875" style="68" customWidth="1"/>
    <col min="9" max="9" width="7.875" style="70" customWidth="1"/>
    <col min="10" max="10" width="7.875" style="68" customWidth="1"/>
    <col min="11" max="11" width="7.875" style="70" customWidth="1"/>
    <col min="12" max="12" width="7.875" style="68" customWidth="1"/>
    <col min="13" max="13" width="7.875" style="70" customWidth="1"/>
    <col min="14" max="14" width="7.875" style="68" customWidth="1"/>
    <col min="15" max="17" width="7.875" style="70" customWidth="1"/>
    <col min="18" max="18" width="7.875" style="68" customWidth="1"/>
    <col min="19" max="19" width="7.875" style="70" customWidth="1"/>
    <col min="20" max="20" width="8.125" style="45" customWidth="1"/>
    <col min="21" max="16384" width="9.00390625" style="45" customWidth="1"/>
  </cols>
  <sheetData>
    <row r="1" ht="24.75" customHeight="1">
      <c r="B1" s="45" t="s">
        <v>132</v>
      </c>
    </row>
    <row r="2" spans="19:24" ht="24.75" customHeight="1" thickBot="1">
      <c r="S2" s="258" t="s">
        <v>50</v>
      </c>
      <c r="T2" s="395"/>
      <c r="U2" s="395"/>
      <c r="V2" s="225"/>
      <c r="W2" s="225"/>
      <c r="X2" s="225"/>
    </row>
    <row r="3" spans="2:21" ht="24.75" customHeight="1">
      <c r="B3" s="253" t="s">
        <v>91</v>
      </c>
      <c r="C3" s="443"/>
      <c r="D3" s="426" t="s">
        <v>37</v>
      </c>
      <c r="E3" s="427"/>
      <c r="F3" s="259" t="s">
        <v>138</v>
      </c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513"/>
      <c r="U3" s="514"/>
    </row>
    <row r="4" spans="2:21" ht="24.75" customHeight="1">
      <c r="B4" s="291"/>
      <c r="C4" s="444"/>
      <c r="D4" s="428"/>
      <c r="E4" s="429"/>
      <c r="F4" s="509" t="s">
        <v>137</v>
      </c>
      <c r="G4" s="508"/>
      <c r="H4" s="508" t="s">
        <v>87</v>
      </c>
      <c r="I4" s="508"/>
      <c r="J4" s="508" t="s">
        <v>88</v>
      </c>
      <c r="K4" s="508"/>
      <c r="L4" s="508" t="s">
        <v>89</v>
      </c>
      <c r="M4" s="508"/>
      <c r="N4" s="508" t="s">
        <v>90</v>
      </c>
      <c r="O4" s="508"/>
      <c r="P4" s="508" t="s">
        <v>160</v>
      </c>
      <c r="Q4" s="508"/>
      <c r="R4" s="428" t="s">
        <v>144</v>
      </c>
      <c r="S4" s="517"/>
      <c r="T4" s="510" t="s">
        <v>159</v>
      </c>
      <c r="U4" s="511"/>
    </row>
    <row r="5" spans="2:21" ht="24.75" customHeight="1">
      <c r="B5" s="291"/>
      <c r="C5" s="444"/>
      <c r="D5" s="430"/>
      <c r="E5" s="431"/>
      <c r="F5" s="438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0"/>
      <c r="S5" s="518"/>
      <c r="T5" s="430"/>
      <c r="U5" s="512"/>
    </row>
    <row r="6" spans="2:21" ht="24.75" customHeight="1">
      <c r="B6" s="291"/>
      <c r="C6" s="444"/>
      <c r="D6" s="41" t="s">
        <v>21</v>
      </c>
      <c r="E6" s="257" t="s">
        <v>106</v>
      </c>
      <c r="F6" s="88" t="s">
        <v>21</v>
      </c>
      <c r="G6" s="255" t="s">
        <v>106</v>
      </c>
      <c r="H6" s="41" t="s">
        <v>21</v>
      </c>
      <c r="I6" s="255" t="s">
        <v>106</v>
      </c>
      <c r="J6" s="41" t="s">
        <v>21</v>
      </c>
      <c r="K6" s="255" t="s">
        <v>106</v>
      </c>
      <c r="L6" s="41" t="s">
        <v>21</v>
      </c>
      <c r="M6" s="255" t="s">
        <v>106</v>
      </c>
      <c r="N6" s="41" t="s">
        <v>21</v>
      </c>
      <c r="O6" s="255" t="s">
        <v>106</v>
      </c>
      <c r="P6" s="41" t="s">
        <v>21</v>
      </c>
      <c r="Q6" s="255" t="s">
        <v>106</v>
      </c>
      <c r="R6" s="41" t="s">
        <v>21</v>
      </c>
      <c r="S6" s="515" t="s">
        <v>106</v>
      </c>
      <c r="T6" s="41" t="s">
        <v>21</v>
      </c>
      <c r="U6" s="256" t="s">
        <v>106</v>
      </c>
    </row>
    <row r="7" spans="2:21" ht="24.75" customHeight="1" thickBot="1">
      <c r="B7" s="254"/>
      <c r="C7" s="445"/>
      <c r="D7" s="42" t="s">
        <v>22</v>
      </c>
      <c r="E7" s="293"/>
      <c r="F7" s="89" t="s">
        <v>22</v>
      </c>
      <c r="G7" s="265"/>
      <c r="H7" s="42" t="s">
        <v>22</v>
      </c>
      <c r="I7" s="265"/>
      <c r="J7" s="42" t="s">
        <v>22</v>
      </c>
      <c r="K7" s="265"/>
      <c r="L7" s="42" t="s">
        <v>22</v>
      </c>
      <c r="M7" s="265"/>
      <c r="N7" s="42" t="s">
        <v>22</v>
      </c>
      <c r="O7" s="265"/>
      <c r="P7" s="42" t="s">
        <v>22</v>
      </c>
      <c r="Q7" s="265"/>
      <c r="R7" s="42" t="s">
        <v>22</v>
      </c>
      <c r="S7" s="516"/>
      <c r="T7" s="42" t="s">
        <v>22</v>
      </c>
      <c r="U7" s="432"/>
    </row>
    <row r="8" spans="2:21" ht="24.75" customHeight="1" thickTop="1">
      <c r="B8" s="294" t="s">
        <v>14</v>
      </c>
      <c r="C8" s="295"/>
      <c r="D8" s="13">
        <v>484</v>
      </c>
      <c r="E8" s="71">
        <v>100</v>
      </c>
      <c r="F8" s="27">
        <v>244</v>
      </c>
      <c r="G8" s="79">
        <v>50.413223140495866</v>
      </c>
      <c r="H8" s="25">
        <v>55</v>
      </c>
      <c r="I8" s="79">
        <v>11.363636363636363</v>
      </c>
      <c r="J8" s="25">
        <v>319</v>
      </c>
      <c r="K8" s="79">
        <v>65.9090909090909</v>
      </c>
      <c r="L8" s="25">
        <v>365</v>
      </c>
      <c r="M8" s="79">
        <v>75.41322314049587</v>
      </c>
      <c r="N8" s="25">
        <v>15</v>
      </c>
      <c r="O8" s="79">
        <v>3.0991735537190084</v>
      </c>
      <c r="P8" s="211">
        <v>150</v>
      </c>
      <c r="Q8" s="79">
        <v>30.99173553719008</v>
      </c>
      <c r="R8" s="25">
        <v>367</v>
      </c>
      <c r="S8" s="79">
        <v>75.82644628099173</v>
      </c>
      <c r="T8" s="25">
        <v>140</v>
      </c>
      <c r="U8" s="72">
        <v>28.925619834710744</v>
      </c>
    </row>
    <row r="9" spans="2:21" ht="24.75" customHeight="1">
      <c r="B9" s="249" t="s">
        <v>19</v>
      </c>
      <c r="C9" s="83" t="s">
        <v>0</v>
      </c>
      <c r="D9" s="36">
        <v>26</v>
      </c>
      <c r="E9" s="75">
        <v>5.371900826446281</v>
      </c>
      <c r="F9" s="22">
        <v>7</v>
      </c>
      <c r="G9" s="81">
        <v>26.923076923076923</v>
      </c>
      <c r="H9" s="20">
        <v>1</v>
      </c>
      <c r="I9" s="81">
        <v>3.8461538461538463</v>
      </c>
      <c r="J9" s="20">
        <v>18</v>
      </c>
      <c r="K9" s="81">
        <v>69.23076923076923</v>
      </c>
      <c r="L9" s="20">
        <v>14</v>
      </c>
      <c r="M9" s="81">
        <v>53.84615384615385</v>
      </c>
      <c r="N9" s="20">
        <v>1</v>
      </c>
      <c r="O9" s="81">
        <v>3.8461538461538463</v>
      </c>
      <c r="P9" s="212">
        <v>7</v>
      </c>
      <c r="Q9" s="81">
        <v>26.923076923076923</v>
      </c>
      <c r="R9" s="20">
        <v>14</v>
      </c>
      <c r="S9" s="81">
        <v>53.84615384615385</v>
      </c>
      <c r="T9" s="20">
        <v>5</v>
      </c>
      <c r="U9" s="76">
        <v>19.23076923076923</v>
      </c>
    </row>
    <row r="10" spans="2:21" ht="24.75" customHeight="1">
      <c r="B10" s="262"/>
      <c r="C10" s="84" t="s">
        <v>1</v>
      </c>
      <c r="D10" s="13">
        <v>68</v>
      </c>
      <c r="E10" s="71">
        <v>14.049586776859504</v>
      </c>
      <c r="F10" s="27">
        <v>40</v>
      </c>
      <c r="G10" s="79">
        <v>58.8235294117647</v>
      </c>
      <c r="H10" s="25">
        <v>9</v>
      </c>
      <c r="I10" s="79">
        <v>13.235294117647058</v>
      </c>
      <c r="J10" s="25">
        <v>48</v>
      </c>
      <c r="K10" s="79">
        <v>70.58823529411765</v>
      </c>
      <c r="L10" s="25">
        <v>54</v>
      </c>
      <c r="M10" s="79">
        <v>79.41176470588235</v>
      </c>
      <c r="N10" s="25">
        <v>1</v>
      </c>
      <c r="O10" s="79">
        <v>1.4705882352941178</v>
      </c>
      <c r="P10" s="211">
        <v>17</v>
      </c>
      <c r="Q10" s="79">
        <v>25</v>
      </c>
      <c r="R10" s="25">
        <v>53</v>
      </c>
      <c r="S10" s="79">
        <v>77.94117647058823</v>
      </c>
      <c r="T10" s="25">
        <v>21</v>
      </c>
      <c r="U10" s="72">
        <v>30.88235294117647</v>
      </c>
    </row>
    <row r="11" spans="2:21" ht="24.75" customHeight="1">
      <c r="B11" s="262"/>
      <c r="C11" s="145" t="s">
        <v>51</v>
      </c>
      <c r="D11" s="13">
        <v>6</v>
      </c>
      <c r="E11" s="71">
        <v>1.2396694214876034</v>
      </c>
      <c r="F11" s="27">
        <v>2</v>
      </c>
      <c r="G11" s="79">
        <v>33.333333333333336</v>
      </c>
      <c r="H11" s="25">
        <v>2</v>
      </c>
      <c r="I11" s="79">
        <v>33.333333333333336</v>
      </c>
      <c r="J11" s="25">
        <v>3</v>
      </c>
      <c r="K11" s="79">
        <v>50</v>
      </c>
      <c r="L11" s="25">
        <v>6</v>
      </c>
      <c r="M11" s="79">
        <v>100</v>
      </c>
      <c r="N11" s="25">
        <v>0</v>
      </c>
      <c r="O11" s="79">
        <v>0</v>
      </c>
      <c r="P11" s="211">
        <v>0</v>
      </c>
      <c r="Q11" s="79">
        <v>0</v>
      </c>
      <c r="R11" s="25">
        <v>6</v>
      </c>
      <c r="S11" s="79">
        <v>100</v>
      </c>
      <c r="T11" s="25">
        <v>0</v>
      </c>
      <c r="U11" s="72">
        <v>0</v>
      </c>
    </row>
    <row r="12" spans="2:21" ht="24.75" customHeight="1">
      <c r="B12" s="262"/>
      <c r="C12" s="215" t="s">
        <v>148</v>
      </c>
      <c r="D12" s="13">
        <v>23</v>
      </c>
      <c r="E12" s="71">
        <v>4.75206611570248</v>
      </c>
      <c r="F12" s="27">
        <v>6</v>
      </c>
      <c r="G12" s="79">
        <v>26.08695652173913</v>
      </c>
      <c r="H12" s="25">
        <v>0</v>
      </c>
      <c r="I12" s="79">
        <v>0</v>
      </c>
      <c r="J12" s="25">
        <v>14</v>
      </c>
      <c r="K12" s="79">
        <v>60.869565217391305</v>
      </c>
      <c r="L12" s="25">
        <v>14</v>
      </c>
      <c r="M12" s="79">
        <v>60.869565217391305</v>
      </c>
      <c r="N12" s="25">
        <v>1</v>
      </c>
      <c r="O12" s="79">
        <v>4.3478260869565215</v>
      </c>
      <c r="P12" s="211">
        <v>6</v>
      </c>
      <c r="Q12" s="79">
        <v>26.08695652173913</v>
      </c>
      <c r="R12" s="25">
        <v>14</v>
      </c>
      <c r="S12" s="79">
        <v>60.869565217391305</v>
      </c>
      <c r="T12" s="25">
        <v>5</v>
      </c>
      <c r="U12" s="72">
        <v>21.73913043478261</v>
      </c>
    </row>
    <row r="13" spans="2:21" ht="24.75" customHeight="1">
      <c r="B13" s="262"/>
      <c r="C13" s="215" t="s">
        <v>149</v>
      </c>
      <c r="D13" s="13">
        <v>111</v>
      </c>
      <c r="E13" s="71">
        <v>22.93388429752066</v>
      </c>
      <c r="F13" s="27">
        <v>57</v>
      </c>
      <c r="G13" s="79">
        <v>51.351351351351354</v>
      </c>
      <c r="H13" s="25">
        <v>12</v>
      </c>
      <c r="I13" s="79">
        <v>10.81081081081081</v>
      </c>
      <c r="J13" s="25">
        <v>68</v>
      </c>
      <c r="K13" s="79">
        <v>61.26126126126126</v>
      </c>
      <c r="L13" s="25">
        <v>82</v>
      </c>
      <c r="M13" s="79">
        <v>73.87387387387388</v>
      </c>
      <c r="N13" s="25">
        <v>4</v>
      </c>
      <c r="O13" s="79">
        <v>3.6036036036036037</v>
      </c>
      <c r="P13" s="211">
        <v>39</v>
      </c>
      <c r="Q13" s="79">
        <v>35.13513513513514</v>
      </c>
      <c r="R13" s="25">
        <v>89</v>
      </c>
      <c r="S13" s="79">
        <v>80.18018018018019</v>
      </c>
      <c r="T13" s="25">
        <v>34</v>
      </c>
      <c r="U13" s="72">
        <v>30.63063063063063</v>
      </c>
    </row>
    <row r="14" spans="2:21" ht="24.75" customHeight="1">
      <c r="B14" s="262"/>
      <c r="C14" s="215" t="s">
        <v>150</v>
      </c>
      <c r="D14" s="13">
        <v>15</v>
      </c>
      <c r="E14" s="71">
        <v>3.0991735537190084</v>
      </c>
      <c r="F14" s="27">
        <v>14</v>
      </c>
      <c r="G14" s="79">
        <v>93.33333333333333</v>
      </c>
      <c r="H14" s="25">
        <v>3</v>
      </c>
      <c r="I14" s="79">
        <v>20</v>
      </c>
      <c r="J14" s="25">
        <v>15</v>
      </c>
      <c r="K14" s="79">
        <v>100</v>
      </c>
      <c r="L14" s="25">
        <v>15</v>
      </c>
      <c r="M14" s="79">
        <v>100</v>
      </c>
      <c r="N14" s="25">
        <v>0</v>
      </c>
      <c r="O14" s="79">
        <v>0</v>
      </c>
      <c r="P14" s="211">
        <v>7</v>
      </c>
      <c r="Q14" s="79">
        <v>46.666666666666664</v>
      </c>
      <c r="R14" s="25">
        <v>14</v>
      </c>
      <c r="S14" s="79">
        <v>93.33333333333333</v>
      </c>
      <c r="T14" s="25">
        <v>12</v>
      </c>
      <c r="U14" s="72">
        <v>80</v>
      </c>
    </row>
    <row r="15" spans="2:21" ht="24.75" customHeight="1">
      <c r="B15" s="262"/>
      <c r="C15" s="216" t="s">
        <v>151</v>
      </c>
      <c r="D15" s="13">
        <v>2</v>
      </c>
      <c r="E15" s="71">
        <v>0.4132231404958678</v>
      </c>
      <c r="F15" s="27">
        <v>1</v>
      </c>
      <c r="G15" s="79">
        <v>50</v>
      </c>
      <c r="H15" s="25">
        <v>0</v>
      </c>
      <c r="I15" s="79">
        <v>0</v>
      </c>
      <c r="J15" s="25">
        <v>1</v>
      </c>
      <c r="K15" s="79">
        <v>50</v>
      </c>
      <c r="L15" s="25">
        <v>2</v>
      </c>
      <c r="M15" s="79">
        <v>100</v>
      </c>
      <c r="N15" s="25">
        <v>0</v>
      </c>
      <c r="O15" s="79">
        <v>0</v>
      </c>
      <c r="P15" s="211">
        <v>1</v>
      </c>
      <c r="Q15" s="79">
        <v>50</v>
      </c>
      <c r="R15" s="25">
        <v>1</v>
      </c>
      <c r="S15" s="79">
        <v>50</v>
      </c>
      <c r="T15" s="25">
        <v>0</v>
      </c>
      <c r="U15" s="72">
        <v>0</v>
      </c>
    </row>
    <row r="16" spans="2:21" ht="24.75" customHeight="1">
      <c r="B16" s="250"/>
      <c r="C16" s="216" t="s">
        <v>145</v>
      </c>
      <c r="D16" s="13">
        <v>18</v>
      </c>
      <c r="E16" s="71">
        <v>3.71900826446281</v>
      </c>
      <c r="F16" s="27">
        <v>8</v>
      </c>
      <c r="G16" s="79">
        <v>44.44444444444444</v>
      </c>
      <c r="H16" s="25">
        <v>1</v>
      </c>
      <c r="I16" s="79">
        <v>5.555555555555555</v>
      </c>
      <c r="J16" s="25">
        <v>16</v>
      </c>
      <c r="K16" s="79">
        <v>88.88888888888889</v>
      </c>
      <c r="L16" s="25">
        <v>16</v>
      </c>
      <c r="M16" s="79">
        <v>88.88888888888889</v>
      </c>
      <c r="N16" s="25">
        <v>1</v>
      </c>
      <c r="O16" s="79">
        <v>5.555555555555555</v>
      </c>
      <c r="P16" s="211">
        <v>2</v>
      </c>
      <c r="Q16" s="79">
        <v>11.11111111111111</v>
      </c>
      <c r="R16" s="25">
        <v>14</v>
      </c>
      <c r="S16" s="79">
        <v>77.77777777777777</v>
      </c>
      <c r="T16" s="25">
        <v>7</v>
      </c>
      <c r="U16" s="72">
        <v>38.888888888888886</v>
      </c>
    </row>
    <row r="17" spans="2:21" ht="24.75" customHeight="1">
      <c r="B17" s="250"/>
      <c r="C17" s="216" t="s">
        <v>146</v>
      </c>
      <c r="D17" s="13">
        <v>52</v>
      </c>
      <c r="E17" s="71">
        <v>10.743801652892563</v>
      </c>
      <c r="F17" s="27">
        <v>15</v>
      </c>
      <c r="G17" s="79">
        <v>28.846153846153847</v>
      </c>
      <c r="H17" s="25">
        <v>4</v>
      </c>
      <c r="I17" s="79">
        <v>7.6923076923076925</v>
      </c>
      <c r="J17" s="25">
        <v>21</v>
      </c>
      <c r="K17" s="79">
        <v>40.38461538461539</v>
      </c>
      <c r="L17" s="25">
        <v>35</v>
      </c>
      <c r="M17" s="79">
        <v>67.3076923076923</v>
      </c>
      <c r="N17" s="25">
        <v>2</v>
      </c>
      <c r="O17" s="79">
        <v>3.8461538461538463</v>
      </c>
      <c r="P17" s="211">
        <v>19</v>
      </c>
      <c r="Q17" s="79">
        <v>36.53846153846154</v>
      </c>
      <c r="R17" s="25">
        <v>39</v>
      </c>
      <c r="S17" s="79">
        <v>75</v>
      </c>
      <c r="T17" s="25">
        <v>7</v>
      </c>
      <c r="U17" s="72">
        <v>13.461538461538462</v>
      </c>
    </row>
    <row r="18" spans="2:21" ht="24.75" customHeight="1">
      <c r="B18" s="250"/>
      <c r="C18" s="216" t="s">
        <v>147</v>
      </c>
      <c r="D18" s="13">
        <v>13</v>
      </c>
      <c r="E18" s="71">
        <v>2.6859504132231407</v>
      </c>
      <c r="F18" s="27">
        <v>4</v>
      </c>
      <c r="G18" s="79">
        <v>30.76923076923077</v>
      </c>
      <c r="H18" s="25">
        <v>1</v>
      </c>
      <c r="I18" s="79">
        <v>7.6923076923076925</v>
      </c>
      <c r="J18" s="25">
        <v>8</v>
      </c>
      <c r="K18" s="79">
        <v>61.53846153846154</v>
      </c>
      <c r="L18" s="25">
        <v>8</v>
      </c>
      <c r="M18" s="79">
        <v>61.53846153846154</v>
      </c>
      <c r="N18" s="25">
        <v>0</v>
      </c>
      <c r="O18" s="79">
        <v>0</v>
      </c>
      <c r="P18" s="211">
        <v>6</v>
      </c>
      <c r="Q18" s="79">
        <v>46.15384615384615</v>
      </c>
      <c r="R18" s="25">
        <v>9</v>
      </c>
      <c r="S18" s="79">
        <v>69.23076923076923</v>
      </c>
      <c r="T18" s="25">
        <v>3</v>
      </c>
      <c r="U18" s="72">
        <v>23.076923076923077</v>
      </c>
    </row>
    <row r="19" spans="2:21" ht="24.75" customHeight="1">
      <c r="B19" s="250"/>
      <c r="C19" s="216" t="s">
        <v>152</v>
      </c>
      <c r="D19" s="13">
        <v>24</v>
      </c>
      <c r="E19" s="71">
        <v>4.958677685950414</v>
      </c>
      <c r="F19" s="27">
        <v>12</v>
      </c>
      <c r="G19" s="79">
        <v>50</v>
      </c>
      <c r="H19" s="25">
        <v>3</v>
      </c>
      <c r="I19" s="79">
        <v>12.5</v>
      </c>
      <c r="J19" s="25">
        <v>14</v>
      </c>
      <c r="K19" s="79">
        <v>58.333333333333336</v>
      </c>
      <c r="L19" s="25">
        <v>13</v>
      </c>
      <c r="M19" s="79">
        <v>54.166666666666664</v>
      </c>
      <c r="N19" s="25">
        <v>0</v>
      </c>
      <c r="O19" s="79">
        <v>0</v>
      </c>
      <c r="P19" s="211">
        <v>7</v>
      </c>
      <c r="Q19" s="79">
        <v>29.166666666666668</v>
      </c>
      <c r="R19" s="25">
        <v>14</v>
      </c>
      <c r="S19" s="79">
        <v>58.333333333333336</v>
      </c>
      <c r="T19" s="25">
        <v>6</v>
      </c>
      <c r="U19" s="72">
        <v>25</v>
      </c>
    </row>
    <row r="20" spans="2:21" ht="24.75" customHeight="1">
      <c r="B20" s="250"/>
      <c r="C20" s="84" t="s">
        <v>52</v>
      </c>
      <c r="D20" s="13">
        <v>88</v>
      </c>
      <c r="E20" s="71">
        <v>18.181818181818183</v>
      </c>
      <c r="F20" s="27">
        <v>59</v>
      </c>
      <c r="G20" s="79">
        <v>67.04545454545455</v>
      </c>
      <c r="H20" s="25">
        <v>19</v>
      </c>
      <c r="I20" s="79">
        <v>21.59090909090909</v>
      </c>
      <c r="J20" s="25">
        <v>70</v>
      </c>
      <c r="K20" s="79">
        <v>79.54545454545455</v>
      </c>
      <c r="L20" s="25">
        <v>74</v>
      </c>
      <c r="M20" s="79">
        <v>84.0909090909091</v>
      </c>
      <c r="N20" s="25">
        <v>3</v>
      </c>
      <c r="O20" s="79">
        <v>3.409090909090909</v>
      </c>
      <c r="P20" s="211">
        <v>30</v>
      </c>
      <c r="Q20" s="79">
        <v>34.09090909090909</v>
      </c>
      <c r="R20" s="25">
        <v>70</v>
      </c>
      <c r="S20" s="79">
        <v>79.54545454545455</v>
      </c>
      <c r="T20" s="25">
        <v>30</v>
      </c>
      <c r="U20" s="72">
        <v>34.09090909090909</v>
      </c>
    </row>
    <row r="21" spans="2:21" ht="24.75" customHeight="1">
      <c r="B21" s="250"/>
      <c r="C21" s="84" t="s">
        <v>53</v>
      </c>
      <c r="D21" s="13">
        <v>38</v>
      </c>
      <c r="E21" s="71">
        <v>7.851239669421488</v>
      </c>
      <c r="F21" s="27">
        <v>19</v>
      </c>
      <c r="G21" s="79">
        <v>50</v>
      </c>
      <c r="H21" s="25">
        <v>0</v>
      </c>
      <c r="I21" s="79">
        <v>0</v>
      </c>
      <c r="J21" s="25">
        <v>23</v>
      </c>
      <c r="K21" s="79">
        <v>60.526315789473685</v>
      </c>
      <c r="L21" s="25">
        <v>32</v>
      </c>
      <c r="M21" s="79">
        <v>84.21052631578948</v>
      </c>
      <c r="N21" s="25">
        <v>2</v>
      </c>
      <c r="O21" s="79">
        <v>5.2631578947368425</v>
      </c>
      <c r="P21" s="211">
        <v>9</v>
      </c>
      <c r="Q21" s="79">
        <v>23.68421052631579</v>
      </c>
      <c r="R21" s="25">
        <v>30</v>
      </c>
      <c r="S21" s="79">
        <v>78.94736842105263</v>
      </c>
      <c r="T21" s="25">
        <v>10</v>
      </c>
      <c r="U21" s="72">
        <v>26.31578947368421</v>
      </c>
    </row>
    <row r="22" spans="2:21" ht="24.75" customHeight="1">
      <c r="B22" s="250"/>
      <c r="C22" s="217" t="s">
        <v>54</v>
      </c>
      <c r="D22" s="35">
        <v>0</v>
      </c>
      <c r="E22" s="73">
        <v>0</v>
      </c>
      <c r="F22" s="16">
        <v>0</v>
      </c>
      <c r="G22" s="80">
        <v>0</v>
      </c>
      <c r="H22" s="15">
        <v>0</v>
      </c>
      <c r="I22" s="80">
        <v>0</v>
      </c>
      <c r="J22" s="15">
        <v>0</v>
      </c>
      <c r="K22" s="80">
        <v>0</v>
      </c>
      <c r="L22" s="15">
        <v>0</v>
      </c>
      <c r="M22" s="80">
        <v>0</v>
      </c>
      <c r="N22" s="15">
        <v>0</v>
      </c>
      <c r="O22" s="80">
        <v>0</v>
      </c>
      <c r="P22" s="213">
        <v>0</v>
      </c>
      <c r="Q22" s="80">
        <v>0</v>
      </c>
      <c r="R22" s="15">
        <v>0</v>
      </c>
      <c r="S22" s="80">
        <v>0</v>
      </c>
      <c r="T22" s="15">
        <v>0</v>
      </c>
      <c r="U22" s="74">
        <v>0</v>
      </c>
    </row>
    <row r="23" spans="2:21" ht="24.75" customHeight="1">
      <c r="B23" s="49" t="s">
        <v>4</v>
      </c>
      <c r="C23" s="219" t="s">
        <v>153</v>
      </c>
      <c r="D23" s="13">
        <v>171</v>
      </c>
      <c r="E23" s="71">
        <v>35.33057851239669</v>
      </c>
      <c r="F23" s="27">
        <v>73</v>
      </c>
      <c r="G23" s="79">
        <v>42.69005847953216</v>
      </c>
      <c r="H23" s="25">
        <v>25</v>
      </c>
      <c r="I23" s="79">
        <v>14.619883040935672</v>
      </c>
      <c r="J23" s="25">
        <v>80</v>
      </c>
      <c r="K23" s="79">
        <v>46.78362573099415</v>
      </c>
      <c r="L23" s="25">
        <v>103</v>
      </c>
      <c r="M23" s="79">
        <v>60.23391812865497</v>
      </c>
      <c r="N23" s="25">
        <v>7</v>
      </c>
      <c r="O23" s="79">
        <v>4.093567251461988</v>
      </c>
      <c r="P23" s="211">
        <v>45</v>
      </c>
      <c r="Q23" s="79">
        <v>26.31578947368421</v>
      </c>
      <c r="R23" s="25">
        <v>104</v>
      </c>
      <c r="S23" s="79">
        <v>60.8187134502924</v>
      </c>
      <c r="T23" s="25">
        <v>18</v>
      </c>
      <c r="U23" s="72">
        <v>10.526315789473685</v>
      </c>
    </row>
    <row r="24" spans="2:21" ht="24.75" customHeight="1">
      <c r="B24" s="44" t="s">
        <v>5</v>
      </c>
      <c r="C24" s="219" t="s">
        <v>154</v>
      </c>
      <c r="D24" s="13">
        <v>128</v>
      </c>
      <c r="E24" s="71">
        <v>26.446280991735538</v>
      </c>
      <c r="F24" s="27">
        <v>64</v>
      </c>
      <c r="G24" s="79">
        <v>50</v>
      </c>
      <c r="H24" s="25">
        <v>10</v>
      </c>
      <c r="I24" s="79">
        <v>7.8125</v>
      </c>
      <c r="J24" s="25">
        <v>85</v>
      </c>
      <c r="K24" s="79">
        <v>66.40625</v>
      </c>
      <c r="L24" s="25">
        <v>101</v>
      </c>
      <c r="M24" s="79">
        <v>78.90625</v>
      </c>
      <c r="N24" s="25">
        <v>3</v>
      </c>
      <c r="O24" s="79">
        <v>2.34375</v>
      </c>
      <c r="P24" s="211">
        <v>40</v>
      </c>
      <c r="Q24" s="79">
        <v>31.25</v>
      </c>
      <c r="R24" s="25">
        <v>102</v>
      </c>
      <c r="S24" s="79">
        <v>79.6875</v>
      </c>
      <c r="T24" s="25">
        <v>35</v>
      </c>
      <c r="U24" s="72">
        <v>27.34375</v>
      </c>
    </row>
    <row r="25" spans="2:21" ht="24.75" customHeight="1">
      <c r="B25" s="44" t="s">
        <v>6</v>
      </c>
      <c r="C25" s="219" t="s">
        <v>7</v>
      </c>
      <c r="D25" s="13">
        <v>75</v>
      </c>
      <c r="E25" s="71">
        <v>15.49586776859504</v>
      </c>
      <c r="F25" s="27">
        <v>43</v>
      </c>
      <c r="G25" s="79">
        <v>57.333333333333336</v>
      </c>
      <c r="H25" s="25">
        <v>8</v>
      </c>
      <c r="I25" s="79">
        <v>10.666666666666666</v>
      </c>
      <c r="J25" s="25">
        <v>64</v>
      </c>
      <c r="K25" s="79">
        <v>85.33333333333333</v>
      </c>
      <c r="L25" s="25">
        <v>64</v>
      </c>
      <c r="M25" s="79">
        <v>85.33333333333333</v>
      </c>
      <c r="N25" s="25">
        <v>3</v>
      </c>
      <c r="O25" s="79">
        <v>4</v>
      </c>
      <c r="P25" s="211">
        <v>26</v>
      </c>
      <c r="Q25" s="79">
        <v>34.666666666666664</v>
      </c>
      <c r="R25" s="25">
        <v>64</v>
      </c>
      <c r="S25" s="79">
        <v>85.33333333333333</v>
      </c>
      <c r="T25" s="25">
        <v>29</v>
      </c>
      <c r="U25" s="72">
        <v>38.666666666666664</v>
      </c>
    </row>
    <row r="26" spans="2:21" ht="24.75" customHeight="1">
      <c r="B26" s="43" t="s">
        <v>8</v>
      </c>
      <c r="C26" s="220" t="s">
        <v>9</v>
      </c>
      <c r="D26" s="13">
        <v>110</v>
      </c>
      <c r="E26" s="71">
        <v>22.727272727272727</v>
      </c>
      <c r="F26" s="27">
        <v>64</v>
      </c>
      <c r="G26" s="79">
        <v>58.18181818181818</v>
      </c>
      <c r="H26" s="25">
        <v>12</v>
      </c>
      <c r="I26" s="79">
        <v>10.909090909090908</v>
      </c>
      <c r="J26" s="25">
        <v>90</v>
      </c>
      <c r="K26" s="79">
        <v>81.81818181818181</v>
      </c>
      <c r="L26" s="25">
        <v>97</v>
      </c>
      <c r="M26" s="79">
        <v>88.18181818181819</v>
      </c>
      <c r="N26" s="25">
        <v>2</v>
      </c>
      <c r="O26" s="79">
        <v>1.8181818181818181</v>
      </c>
      <c r="P26" s="211">
        <v>39</v>
      </c>
      <c r="Q26" s="79">
        <v>35.45454545454545</v>
      </c>
      <c r="R26" s="25">
        <v>97</v>
      </c>
      <c r="S26" s="79">
        <v>88.18181818181819</v>
      </c>
      <c r="T26" s="25">
        <v>58</v>
      </c>
      <c r="U26" s="72">
        <v>52.72727272727273</v>
      </c>
    </row>
    <row r="27" spans="2:21" ht="24.75" customHeight="1">
      <c r="B27" s="279" t="s">
        <v>57</v>
      </c>
      <c r="C27" s="85" t="s">
        <v>10</v>
      </c>
      <c r="D27" s="36">
        <v>385</v>
      </c>
      <c r="E27" s="75">
        <v>79.54545454545455</v>
      </c>
      <c r="F27" s="22">
        <v>194</v>
      </c>
      <c r="G27" s="81">
        <v>50.38961038961039</v>
      </c>
      <c r="H27" s="20">
        <v>52</v>
      </c>
      <c r="I27" s="81">
        <v>13.506493506493506</v>
      </c>
      <c r="J27" s="20">
        <v>241</v>
      </c>
      <c r="K27" s="81">
        <v>62.5974025974026</v>
      </c>
      <c r="L27" s="20">
        <v>277</v>
      </c>
      <c r="M27" s="81">
        <v>71.94805194805195</v>
      </c>
      <c r="N27" s="20">
        <v>13</v>
      </c>
      <c r="O27" s="81">
        <v>3.3766233766233764</v>
      </c>
      <c r="P27" s="212">
        <v>119</v>
      </c>
      <c r="Q27" s="81">
        <v>30.90909090909091</v>
      </c>
      <c r="R27" s="20">
        <v>283</v>
      </c>
      <c r="S27" s="81">
        <v>73.50649350649351</v>
      </c>
      <c r="T27" s="20">
        <v>102</v>
      </c>
      <c r="U27" s="76">
        <v>26.493506493506494</v>
      </c>
    </row>
    <row r="28" spans="2:21" ht="24.75" customHeight="1">
      <c r="B28" s="280"/>
      <c r="C28" s="86" t="s">
        <v>11</v>
      </c>
      <c r="D28" s="35">
        <v>99</v>
      </c>
      <c r="E28" s="73">
        <v>20.454545454545453</v>
      </c>
      <c r="F28" s="16">
        <v>50</v>
      </c>
      <c r="G28" s="80">
        <v>50.505050505050505</v>
      </c>
      <c r="H28" s="15">
        <v>3</v>
      </c>
      <c r="I28" s="80">
        <v>3.0303030303030303</v>
      </c>
      <c r="J28" s="15">
        <v>78</v>
      </c>
      <c r="K28" s="80">
        <v>78.78787878787878</v>
      </c>
      <c r="L28" s="15">
        <v>88</v>
      </c>
      <c r="M28" s="80">
        <v>88.88888888888889</v>
      </c>
      <c r="N28" s="15">
        <v>2</v>
      </c>
      <c r="O28" s="80">
        <v>2.0202020202020203</v>
      </c>
      <c r="P28" s="213">
        <v>31</v>
      </c>
      <c r="Q28" s="80">
        <v>31.31313131313131</v>
      </c>
      <c r="R28" s="15">
        <v>84</v>
      </c>
      <c r="S28" s="80">
        <v>84.84848484848484</v>
      </c>
      <c r="T28" s="15">
        <v>38</v>
      </c>
      <c r="U28" s="74">
        <v>38.38383838383838</v>
      </c>
    </row>
    <row r="29" spans="2:21" ht="24.75" customHeight="1">
      <c r="B29" s="1" t="s">
        <v>17</v>
      </c>
      <c r="C29" s="85" t="s">
        <v>12</v>
      </c>
      <c r="D29" s="13">
        <v>92</v>
      </c>
      <c r="E29" s="71">
        <v>19.00826446280992</v>
      </c>
      <c r="F29" s="27">
        <v>52</v>
      </c>
      <c r="G29" s="79">
        <v>56.52173913043478</v>
      </c>
      <c r="H29" s="25">
        <v>11</v>
      </c>
      <c r="I29" s="79">
        <v>11.956521739130435</v>
      </c>
      <c r="J29" s="25">
        <v>76</v>
      </c>
      <c r="K29" s="79">
        <v>82.6086956521739</v>
      </c>
      <c r="L29" s="25">
        <v>81</v>
      </c>
      <c r="M29" s="79">
        <v>88.04347826086956</v>
      </c>
      <c r="N29" s="25">
        <v>1</v>
      </c>
      <c r="O29" s="79">
        <v>1.0869565217391304</v>
      </c>
      <c r="P29" s="211">
        <v>27</v>
      </c>
      <c r="Q29" s="79">
        <v>29.347826086956523</v>
      </c>
      <c r="R29" s="25">
        <v>83</v>
      </c>
      <c r="S29" s="79">
        <v>90.21739130434783</v>
      </c>
      <c r="T29" s="25">
        <v>45</v>
      </c>
      <c r="U29" s="72">
        <v>48.91304347826087</v>
      </c>
    </row>
    <row r="30" spans="2:21" ht="24.75" customHeight="1" thickBot="1">
      <c r="B30" s="2" t="s">
        <v>18</v>
      </c>
      <c r="C30" s="87" t="s">
        <v>13</v>
      </c>
      <c r="D30" s="37">
        <v>392</v>
      </c>
      <c r="E30" s="77">
        <v>80.99173553719008</v>
      </c>
      <c r="F30" s="32">
        <v>192</v>
      </c>
      <c r="G30" s="82">
        <v>48.97959183673469</v>
      </c>
      <c r="H30" s="30">
        <v>44</v>
      </c>
      <c r="I30" s="82">
        <v>11.224489795918368</v>
      </c>
      <c r="J30" s="30">
        <v>243</v>
      </c>
      <c r="K30" s="82">
        <v>61.98979591836735</v>
      </c>
      <c r="L30" s="30">
        <v>284</v>
      </c>
      <c r="M30" s="82">
        <v>72.44897959183673</v>
      </c>
      <c r="N30" s="30">
        <v>14</v>
      </c>
      <c r="O30" s="82">
        <v>3.5714285714285716</v>
      </c>
      <c r="P30" s="214">
        <v>123</v>
      </c>
      <c r="Q30" s="82">
        <v>31.377551020408163</v>
      </c>
      <c r="R30" s="30">
        <v>284</v>
      </c>
      <c r="S30" s="82">
        <v>72.44897959183673</v>
      </c>
      <c r="T30" s="30">
        <v>95</v>
      </c>
      <c r="U30" s="78">
        <v>24.23469387755102</v>
      </c>
    </row>
    <row r="31" ht="16.5" customHeight="1">
      <c r="P31" s="69"/>
    </row>
    <row r="32" ht="16.5" customHeight="1">
      <c r="P32" s="69"/>
    </row>
    <row r="33" ht="16.5" customHeight="1">
      <c r="P33" s="69"/>
    </row>
    <row r="34" ht="16.5" customHeight="1">
      <c r="P34" s="69"/>
    </row>
  </sheetData>
  <sheetProtection/>
  <mergeCells count="24">
    <mergeCell ref="T4:U5"/>
    <mergeCell ref="U6:U7"/>
    <mergeCell ref="F3:U3"/>
    <mergeCell ref="S2:U2"/>
    <mergeCell ref="S6:S7"/>
    <mergeCell ref="R4:S5"/>
    <mergeCell ref="D3:E5"/>
    <mergeCell ref="O6:O7"/>
    <mergeCell ref="E6:E7"/>
    <mergeCell ref="G6:G7"/>
    <mergeCell ref="I6:I7"/>
    <mergeCell ref="K6:K7"/>
    <mergeCell ref="N4:O5"/>
    <mergeCell ref="M6:M7"/>
    <mergeCell ref="B9:B22"/>
    <mergeCell ref="B27:B28"/>
    <mergeCell ref="L4:M5"/>
    <mergeCell ref="P4:Q5"/>
    <mergeCell ref="F4:G5"/>
    <mergeCell ref="H4:I5"/>
    <mergeCell ref="J4:K5"/>
    <mergeCell ref="Q6:Q7"/>
    <mergeCell ref="B3:C7"/>
    <mergeCell ref="B8:C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zoomScale="75" zoomScaleNormal="75" zoomScalePageLayoutView="0" workbookViewId="0" topLeftCell="A1">
      <selection activeCell="L10" sqref="L10"/>
    </sheetView>
  </sheetViews>
  <sheetFormatPr defaultColWidth="9.00390625" defaultRowHeight="16.5" customHeight="1"/>
  <cols>
    <col min="1" max="2" width="5.125" style="45" customWidth="1"/>
    <col min="3" max="3" width="18.625" style="45" customWidth="1"/>
    <col min="4" max="4" width="7.875" style="68" customWidth="1"/>
    <col min="5" max="5" width="7.875" style="70" customWidth="1"/>
    <col min="6" max="6" width="12.625" style="68" customWidth="1"/>
    <col min="7" max="7" width="12.625" style="70" customWidth="1"/>
    <col min="8" max="8" width="12.625" style="68" customWidth="1"/>
    <col min="9" max="9" width="12.625" style="70" customWidth="1"/>
    <col min="10" max="10" width="12.625" style="68" customWidth="1"/>
    <col min="11" max="11" width="12.625" style="70" customWidth="1"/>
    <col min="12" max="12" width="12.625" style="68" customWidth="1"/>
    <col min="13" max="13" width="12.625" style="70" customWidth="1"/>
    <col min="14" max="14" width="12.625" style="68" customWidth="1"/>
    <col min="15" max="15" width="12.625" style="70" customWidth="1"/>
    <col min="16" max="16384" width="9.00390625" style="45" customWidth="1"/>
  </cols>
  <sheetData>
    <row r="1" ht="24.75" customHeight="1">
      <c r="B1" s="45" t="s">
        <v>169</v>
      </c>
    </row>
    <row r="2" spans="13:18" ht="24.75" customHeight="1" thickBot="1">
      <c r="M2" s="258" t="s">
        <v>50</v>
      </c>
      <c r="N2" s="395"/>
      <c r="O2" s="395"/>
      <c r="P2" s="225"/>
      <c r="Q2" s="225"/>
      <c r="R2" s="225"/>
    </row>
    <row r="3" spans="2:15" ht="24.75" customHeight="1">
      <c r="B3" s="253" t="s">
        <v>91</v>
      </c>
      <c r="C3" s="443"/>
      <c r="D3" s="426" t="s">
        <v>37</v>
      </c>
      <c r="E3" s="427"/>
      <c r="F3" s="259" t="s">
        <v>161</v>
      </c>
      <c r="G3" s="260"/>
      <c r="H3" s="260"/>
      <c r="I3" s="260"/>
      <c r="J3" s="260"/>
      <c r="K3" s="260"/>
      <c r="L3" s="260"/>
      <c r="M3" s="260"/>
      <c r="N3" s="260"/>
      <c r="O3" s="261"/>
    </row>
    <row r="4" spans="2:15" ht="24.75" customHeight="1">
      <c r="B4" s="291"/>
      <c r="C4" s="444"/>
      <c r="D4" s="428"/>
      <c r="E4" s="429"/>
      <c r="F4" s="509" t="s">
        <v>162</v>
      </c>
      <c r="G4" s="508"/>
      <c r="H4" s="508" t="s">
        <v>163</v>
      </c>
      <c r="I4" s="508"/>
      <c r="J4" s="508" t="s">
        <v>164</v>
      </c>
      <c r="K4" s="508"/>
      <c r="L4" s="508" t="s">
        <v>165</v>
      </c>
      <c r="M4" s="508"/>
      <c r="N4" s="508" t="s">
        <v>166</v>
      </c>
      <c r="O4" s="519"/>
    </row>
    <row r="5" spans="2:15" ht="24.75" customHeight="1">
      <c r="B5" s="291"/>
      <c r="C5" s="444"/>
      <c r="D5" s="430"/>
      <c r="E5" s="431"/>
      <c r="F5" s="438"/>
      <c r="G5" s="435"/>
      <c r="H5" s="435"/>
      <c r="I5" s="435"/>
      <c r="J5" s="435"/>
      <c r="K5" s="435"/>
      <c r="L5" s="435"/>
      <c r="M5" s="435"/>
      <c r="N5" s="435"/>
      <c r="O5" s="436"/>
    </row>
    <row r="6" spans="2:15" ht="24.75" customHeight="1">
      <c r="B6" s="291"/>
      <c r="C6" s="444"/>
      <c r="D6" s="41" t="s">
        <v>21</v>
      </c>
      <c r="E6" s="257" t="s">
        <v>106</v>
      </c>
      <c r="F6" s="88" t="s">
        <v>21</v>
      </c>
      <c r="G6" s="255" t="s">
        <v>106</v>
      </c>
      <c r="H6" s="41" t="s">
        <v>21</v>
      </c>
      <c r="I6" s="255" t="s">
        <v>106</v>
      </c>
      <c r="J6" s="41" t="s">
        <v>21</v>
      </c>
      <c r="K6" s="255" t="s">
        <v>106</v>
      </c>
      <c r="L6" s="41" t="s">
        <v>21</v>
      </c>
      <c r="M6" s="255" t="s">
        <v>106</v>
      </c>
      <c r="N6" s="41" t="s">
        <v>21</v>
      </c>
      <c r="O6" s="256" t="s">
        <v>106</v>
      </c>
    </row>
    <row r="7" spans="2:15" ht="24.75" customHeight="1" thickBot="1">
      <c r="B7" s="254"/>
      <c r="C7" s="445"/>
      <c r="D7" s="42" t="s">
        <v>22</v>
      </c>
      <c r="E7" s="293"/>
      <c r="F7" s="89" t="s">
        <v>22</v>
      </c>
      <c r="G7" s="265"/>
      <c r="H7" s="42" t="s">
        <v>22</v>
      </c>
      <c r="I7" s="265"/>
      <c r="J7" s="42" t="s">
        <v>22</v>
      </c>
      <c r="K7" s="265"/>
      <c r="L7" s="42" t="s">
        <v>22</v>
      </c>
      <c r="M7" s="265"/>
      <c r="N7" s="42" t="s">
        <v>22</v>
      </c>
      <c r="O7" s="432"/>
    </row>
    <row r="8" spans="2:15" ht="24.75" customHeight="1" thickTop="1">
      <c r="B8" s="294" t="s">
        <v>14</v>
      </c>
      <c r="C8" s="295"/>
      <c r="D8" s="13">
        <v>761</v>
      </c>
      <c r="E8" s="71">
        <v>100</v>
      </c>
      <c r="F8" s="27">
        <v>127</v>
      </c>
      <c r="G8" s="79">
        <v>16.68856767411301</v>
      </c>
      <c r="H8" s="25">
        <v>74</v>
      </c>
      <c r="I8" s="79">
        <v>9.724047306176084</v>
      </c>
      <c r="J8" s="25">
        <v>91</v>
      </c>
      <c r="K8" s="79">
        <v>11.957950065703022</v>
      </c>
      <c r="L8" s="25">
        <v>80</v>
      </c>
      <c r="M8" s="79">
        <v>10.512483574244415</v>
      </c>
      <c r="N8" s="25">
        <v>389</v>
      </c>
      <c r="O8" s="72">
        <v>51.11695137976347</v>
      </c>
    </row>
    <row r="9" spans="2:15" ht="24.75" customHeight="1">
      <c r="B9" s="249" t="s">
        <v>19</v>
      </c>
      <c r="C9" s="83" t="s">
        <v>0</v>
      </c>
      <c r="D9" s="36">
        <v>61</v>
      </c>
      <c r="E9" s="75">
        <v>8.015768725361367</v>
      </c>
      <c r="F9" s="22">
        <v>7</v>
      </c>
      <c r="G9" s="81">
        <v>11.475409836065573</v>
      </c>
      <c r="H9" s="20">
        <v>2</v>
      </c>
      <c r="I9" s="81">
        <v>3.278688524590164</v>
      </c>
      <c r="J9" s="20">
        <v>4</v>
      </c>
      <c r="K9" s="81">
        <v>6.557377049180328</v>
      </c>
      <c r="L9" s="20">
        <v>6</v>
      </c>
      <c r="M9" s="81">
        <v>9.836065573770492</v>
      </c>
      <c r="N9" s="20">
        <v>42</v>
      </c>
      <c r="O9" s="76">
        <v>68.85245901639344</v>
      </c>
    </row>
    <row r="10" spans="2:15" ht="24.75" customHeight="1">
      <c r="B10" s="262"/>
      <c r="C10" s="84" t="s">
        <v>1</v>
      </c>
      <c r="D10" s="13">
        <v>99</v>
      </c>
      <c r="E10" s="71">
        <v>13.009198423127463</v>
      </c>
      <c r="F10" s="27">
        <v>13</v>
      </c>
      <c r="G10" s="79">
        <v>13.131313131313131</v>
      </c>
      <c r="H10" s="25">
        <v>8</v>
      </c>
      <c r="I10" s="79">
        <v>8.080808080808081</v>
      </c>
      <c r="J10" s="25">
        <v>7</v>
      </c>
      <c r="K10" s="79">
        <v>7.070707070707071</v>
      </c>
      <c r="L10" s="25">
        <v>8</v>
      </c>
      <c r="M10" s="79">
        <v>8.080808080808081</v>
      </c>
      <c r="N10" s="25">
        <v>63</v>
      </c>
      <c r="O10" s="72">
        <v>63.63636363636363</v>
      </c>
    </row>
    <row r="11" spans="2:15" ht="24.75" customHeight="1">
      <c r="B11" s="262"/>
      <c r="C11" s="145" t="s">
        <v>51</v>
      </c>
      <c r="D11" s="13">
        <v>16</v>
      </c>
      <c r="E11" s="71">
        <v>2.102496714848883</v>
      </c>
      <c r="F11" s="27">
        <v>1</v>
      </c>
      <c r="G11" s="79">
        <v>6.25</v>
      </c>
      <c r="H11" s="25">
        <v>0</v>
      </c>
      <c r="I11" s="79">
        <v>0</v>
      </c>
      <c r="J11" s="25">
        <v>0</v>
      </c>
      <c r="K11" s="79">
        <v>0</v>
      </c>
      <c r="L11" s="25">
        <v>5</v>
      </c>
      <c r="M11" s="79">
        <v>31.25</v>
      </c>
      <c r="N11" s="25">
        <v>10</v>
      </c>
      <c r="O11" s="72">
        <v>62.5</v>
      </c>
    </row>
    <row r="12" spans="2:15" ht="24.75" customHeight="1">
      <c r="B12" s="262"/>
      <c r="C12" s="215" t="s">
        <v>148</v>
      </c>
      <c r="D12" s="13">
        <v>37</v>
      </c>
      <c r="E12" s="71">
        <v>4.862023653088042</v>
      </c>
      <c r="F12" s="27">
        <v>7</v>
      </c>
      <c r="G12" s="79">
        <v>18.91891891891892</v>
      </c>
      <c r="H12" s="25">
        <v>2</v>
      </c>
      <c r="I12" s="79">
        <v>5.405405405405405</v>
      </c>
      <c r="J12" s="25">
        <v>5</v>
      </c>
      <c r="K12" s="79">
        <v>13.513513513513514</v>
      </c>
      <c r="L12" s="25">
        <v>2</v>
      </c>
      <c r="M12" s="79">
        <v>5.405405405405405</v>
      </c>
      <c r="N12" s="25">
        <v>21</v>
      </c>
      <c r="O12" s="72">
        <v>56.75675675675676</v>
      </c>
    </row>
    <row r="13" spans="2:15" ht="24.75" customHeight="1">
      <c r="B13" s="262"/>
      <c r="C13" s="215" t="s">
        <v>149</v>
      </c>
      <c r="D13" s="13">
        <v>161</v>
      </c>
      <c r="E13" s="71">
        <v>21.156373193166885</v>
      </c>
      <c r="F13" s="27">
        <v>25</v>
      </c>
      <c r="G13" s="79">
        <v>15.527950310559007</v>
      </c>
      <c r="H13" s="25">
        <v>17</v>
      </c>
      <c r="I13" s="79">
        <v>10.559006211180124</v>
      </c>
      <c r="J13" s="25">
        <v>17</v>
      </c>
      <c r="K13" s="79">
        <v>10.559006211180124</v>
      </c>
      <c r="L13" s="25">
        <v>14</v>
      </c>
      <c r="M13" s="79">
        <v>8.695652173913043</v>
      </c>
      <c r="N13" s="25">
        <v>88</v>
      </c>
      <c r="O13" s="72">
        <v>54.6583850931677</v>
      </c>
    </row>
    <row r="14" spans="2:15" ht="24.75" customHeight="1">
      <c r="B14" s="262"/>
      <c r="C14" s="215" t="s">
        <v>150</v>
      </c>
      <c r="D14" s="13">
        <v>32</v>
      </c>
      <c r="E14" s="71">
        <v>4.204993429697766</v>
      </c>
      <c r="F14" s="27">
        <v>7</v>
      </c>
      <c r="G14" s="79">
        <v>21.875</v>
      </c>
      <c r="H14" s="25">
        <v>3</v>
      </c>
      <c r="I14" s="79">
        <v>9.375</v>
      </c>
      <c r="J14" s="25">
        <v>11</v>
      </c>
      <c r="K14" s="79">
        <v>34.375</v>
      </c>
      <c r="L14" s="25">
        <v>2</v>
      </c>
      <c r="M14" s="79">
        <v>6.25</v>
      </c>
      <c r="N14" s="25">
        <v>9</v>
      </c>
      <c r="O14" s="72">
        <v>28.125</v>
      </c>
    </row>
    <row r="15" spans="2:15" ht="24.75" customHeight="1">
      <c r="B15" s="262"/>
      <c r="C15" s="216" t="s">
        <v>151</v>
      </c>
      <c r="D15" s="13">
        <v>6</v>
      </c>
      <c r="E15" s="71">
        <v>0.7884362680683311</v>
      </c>
      <c r="F15" s="27">
        <v>0</v>
      </c>
      <c r="G15" s="79">
        <v>0</v>
      </c>
      <c r="H15" s="25">
        <v>0</v>
      </c>
      <c r="I15" s="79">
        <v>0</v>
      </c>
      <c r="J15" s="25">
        <v>0</v>
      </c>
      <c r="K15" s="79">
        <v>0</v>
      </c>
      <c r="L15" s="25">
        <v>1</v>
      </c>
      <c r="M15" s="79">
        <v>16.666666666666668</v>
      </c>
      <c r="N15" s="25">
        <v>5</v>
      </c>
      <c r="O15" s="72">
        <v>83.33333333333333</v>
      </c>
    </row>
    <row r="16" spans="2:15" ht="24.75" customHeight="1">
      <c r="B16" s="250"/>
      <c r="C16" s="216" t="s">
        <v>145</v>
      </c>
      <c r="D16" s="13">
        <v>25</v>
      </c>
      <c r="E16" s="71">
        <v>3.2851511169513796</v>
      </c>
      <c r="F16" s="27">
        <v>6</v>
      </c>
      <c r="G16" s="79">
        <v>24</v>
      </c>
      <c r="H16" s="25">
        <v>1</v>
      </c>
      <c r="I16" s="79">
        <v>4</v>
      </c>
      <c r="J16" s="25">
        <v>2</v>
      </c>
      <c r="K16" s="79">
        <v>8</v>
      </c>
      <c r="L16" s="25">
        <v>2</v>
      </c>
      <c r="M16" s="79">
        <v>8</v>
      </c>
      <c r="N16" s="25">
        <v>14</v>
      </c>
      <c r="O16" s="72">
        <v>56</v>
      </c>
    </row>
    <row r="17" spans="2:15" ht="24.75" customHeight="1">
      <c r="B17" s="250"/>
      <c r="C17" s="216" t="s">
        <v>146</v>
      </c>
      <c r="D17" s="13">
        <v>73</v>
      </c>
      <c r="E17" s="71">
        <v>9.592641261498029</v>
      </c>
      <c r="F17" s="27">
        <v>11</v>
      </c>
      <c r="G17" s="79">
        <v>15.068493150684931</v>
      </c>
      <c r="H17" s="25">
        <v>10</v>
      </c>
      <c r="I17" s="79">
        <v>13.698630136986301</v>
      </c>
      <c r="J17" s="25">
        <v>10</v>
      </c>
      <c r="K17" s="79">
        <v>13.698630136986301</v>
      </c>
      <c r="L17" s="25">
        <v>9</v>
      </c>
      <c r="M17" s="79">
        <v>12.32876712328767</v>
      </c>
      <c r="N17" s="25">
        <v>33</v>
      </c>
      <c r="O17" s="72">
        <v>45.205479452054796</v>
      </c>
    </row>
    <row r="18" spans="2:15" ht="24.75" customHeight="1">
      <c r="B18" s="250"/>
      <c r="C18" s="216" t="s">
        <v>147</v>
      </c>
      <c r="D18" s="13">
        <v>22</v>
      </c>
      <c r="E18" s="71">
        <v>2.890932982917214</v>
      </c>
      <c r="F18" s="27">
        <v>3</v>
      </c>
      <c r="G18" s="79">
        <v>13.636363636363637</v>
      </c>
      <c r="H18" s="25">
        <v>1</v>
      </c>
      <c r="I18" s="79">
        <v>4.545454545454546</v>
      </c>
      <c r="J18" s="25">
        <v>5</v>
      </c>
      <c r="K18" s="79">
        <v>22.727272727272727</v>
      </c>
      <c r="L18" s="25">
        <v>5</v>
      </c>
      <c r="M18" s="79">
        <v>22.727272727272727</v>
      </c>
      <c r="N18" s="25">
        <v>8</v>
      </c>
      <c r="O18" s="72">
        <v>36.36363636363637</v>
      </c>
    </row>
    <row r="19" spans="2:15" ht="24.75" customHeight="1">
      <c r="B19" s="250"/>
      <c r="C19" s="216" t="s">
        <v>152</v>
      </c>
      <c r="D19" s="13">
        <v>39</v>
      </c>
      <c r="E19" s="71">
        <v>5.124835742444152</v>
      </c>
      <c r="F19" s="27">
        <v>7</v>
      </c>
      <c r="G19" s="79">
        <v>17.94871794871795</v>
      </c>
      <c r="H19" s="25">
        <v>5</v>
      </c>
      <c r="I19" s="79">
        <v>12.820512820512821</v>
      </c>
      <c r="J19" s="25">
        <v>4</v>
      </c>
      <c r="K19" s="79">
        <v>10.256410256410257</v>
      </c>
      <c r="L19" s="25">
        <v>2</v>
      </c>
      <c r="M19" s="79">
        <v>5.128205128205129</v>
      </c>
      <c r="N19" s="25">
        <v>21</v>
      </c>
      <c r="O19" s="72">
        <v>53.84615384615385</v>
      </c>
    </row>
    <row r="20" spans="2:15" ht="24.75" customHeight="1">
      <c r="B20" s="250"/>
      <c r="C20" s="84" t="s">
        <v>52</v>
      </c>
      <c r="D20" s="13">
        <v>127</v>
      </c>
      <c r="E20" s="71">
        <v>16.68856767411301</v>
      </c>
      <c r="F20" s="27">
        <v>32</v>
      </c>
      <c r="G20" s="79">
        <v>25.19685039370079</v>
      </c>
      <c r="H20" s="25">
        <v>21</v>
      </c>
      <c r="I20" s="79">
        <v>16.53543307086614</v>
      </c>
      <c r="J20" s="25">
        <v>14</v>
      </c>
      <c r="K20" s="79">
        <v>11.023622047244094</v>
      </c>
      <c r="L20" s="25">
        <v>16</v>
      </c>
      <c r="M20" s="79">
        <v>12.598425196850394</v>
      </c>
      <c r="N20" s="25">
        <v>44</v>
      </c>
      <c r="O20" s="72">
        <v>34.645669291338585</v>
      </c>
    </row>
    <row r="21" spans="2:15" ht="24.75" customHeight="1">
      <c r="B21" s="250"/>
      <c r="C21" s="84" t="s">
        <v>53</v>
      </c>
      <c r="D21" s="13">
        <v>63</v>
      </c>
      <c r="E21" s="71">
        <v>8.278580814717477</v>
      </c>
      <c r="F21" s="27">
        <v>8</v>
      </c>
      <c r="G21" s="79">
        <v>12.698412698412698</v>
      </c>
      <c r="H21" s="25">
        <v>4</v>
      </c>
      <c r="I21" s="79">
        <v>6.349206349206349</v>
      </c>
      <c r="J21" s="25">
        <v>12</v>
      </c>
      <c r="K21" s="79">
        <v>19.047619047619047</v>
      </c>
      <c r="L21" s="25">
        <v>8</v>
      </c>
      <c r="M21" s="79">
        <v>12.698412698412698</v>
      </c>
      <c r="N21" s="25">
        <v>31</v>
      </c>
      <c r="O21" s="72">
        <v>49.20634920634921</v>
      </c>
    </row>
    <row r="22" spans="2:15" ht="24.75" customHeight="1">
      <c r="B22" s="250"/>
      <c r="C22" s="217" t="s">
        <v>54</v>
      </c>
      <c r="D22" s="35">
        <v>0</v>
      </c>
      <c r="E22" s="73">
        <v>0</v>
      </c>
      <c r="F22" s="16">
        <v>0</v>
      </c>
      <c r="G22" s="80">
        <v>0</v>
      </c>
      <c r="H22" s="15">
        <v>0</v>
      </c>
      <c r="I22" s="80">
        <v>0</v>
      </c>
      <c r="J22" s="15">
        <v>0</v>
      </c>
      <c r="K22" s="80">
        <v>0</v>
      </c>
      <c r="L22" s="15">
        <v>0</v>
      </c>
      <c r="M22" s="80">
        <v>0</v>
      </c>
      <c r="N22" s="15">
        <v>0</v>
      </c>
      <c r="O22" s="74">
        <v>0</v>
      </c>
    </row>
    <row r="23" spans="2:15" ht="24.75" customHeight="1">
      <c r="B23" s="49" t="s">
        <v>4</v>
      </c>
      <c r="C23" s="219" t="s">
        <v>153</v>
      </c>
      <c r="D23" s="13">
        <v>252</v>
      </c>
      <c r="E23" s="71">
        <v>33.11432325886991</v>
      </c>
      <c r="F23" s="27">
        <v>32</v>
      </c>
      <c r="G23" s="79">
        <v>12.698412698412698</v>
      </c>
      <c r="H23" s="25">
        <v>16</v>
      </c>
      <c r="I23" s="79">
        <v>6.349206349206349</v>
      </c>
      <c r="J23" s="25">
        <v>19</v>
      </c>
      <c r="K23" s="79">
        <v>7.5396825396825395</v>
      </c>
      <c r="L23" s="25">
        <v>26</v>
      </c>
      <c r="M23" s="79">
        <v>10.317460317460318</v>
      </c>
      <c r="N23" s="25">
        <v>159</v>
      </c>
      <c r="O23" s="72">
        <v>63.095238095238095</v>
      </c>
    </row>
    <row r="24" spans="2:15" ht="24.75" customHeight="1">
      <c r="B24" s="44" t="s">
        <v>5</v>
      </c>
      <c r="C24" s="219" t="s">
        <v>154</v>
      </c>
      <c r="D24" s="13">
        <v>190</v>
      </c>
      <c r="E24" s="71">
        <v>24.967148488830485</v>
      </c>
      <c r="F24" s="27">
        <v>31</v>
      </c>
      <c r="G24" s="79">
        <v>16.31578947368421</v>
      </c>
      <c r="H24" s="25">
        <v>18</v>
      </c>
      <c r="I24" s="79">
        <v>9.473684210526315</v>
      </c>
      <c r="J24" s="25">
        <v>17</v>
      </c>
      <c r="K24" s="79">
        <v>8.947368421052632</v>
      </c>
      <c r="L24" s="25">
        <v>24</v>
      </c>
      <c r="M24" s="79">
        <v>12.631578947368421</v>
      </c>
      <c r="N24" s="25">
        <v>100</v>
      </c>
      <c r="O24" s="72">
        <v>52.63157894736842</v>
      </c>
    </row>
    <row r="25" spans="2:15" ht="24.75" customHeight="1">
      <c r="B25" s="44" t="s">
        <v>6</v>
      </c>
      <c r="C25" s="219" t="s">
        <v>7</v>
      </c>
      <c r="D25" s="13">
        <v>123</v>
      </c>
      <c r="E25" s="71">
        <v>16.16294349540079</v>
      </c>
      <c r="F25" s="27">
        <v>26</v>
      </c>
      <c r="G25" s="79">
        <v>21.13821138211382</v>
      </c>
      <c r="H25" s="25">
        <v>13</v>
      </c>
      <c r="I25" s="79">
        <v>10.56910569105691</v>
      </c>
      <c r="J25" s="25">
        <v>19</v>
      </c>
      <c r="K25" s="79">
        <v>15.447154471544716</v>
      </c>
      <c r="L25" s="25">
        <v>13</v>
      </c>
      <c r="M25" s="79">
        <v>10.56910569105691</v>
      </c>
      <c r="N25" s="25">
        <v>52</v>
      </c>
      <c r="O25" s="72">
        <v>42.27642276422764</v>
      </c>
    </row>
    <row r="26" spans="2:15" ht="24.75" customHeight="1">
      <c r="B26" s="43" t="s">
        <v>8</v>
      </c>
      <c r="C26" s="220" t="s">
        <v>9</v>
      </c>
      <c r="D26" s="13">
        <v>196</v>
      </c>
      <c r="E26" s="71">
        <v>25.755584756898816</v>
      </c>
      <c r="F26" s="27">
        <v>38</v>
      </c>
      <c r="G26" s="79">
        <v>19.387755102040817</v>
      </c>
      <c r="H26" s="25">
        <v>27</v>
      </c>
      <c r="I26" s="79">
        <v>13.775510204081632</v>
      </c>
      <c r="J26" s="25">
        <v>36</v>
      </c>
      <c r="K26" s="79">
        <v>18.367346938775512</v>
      </c>
      <c r="L26" s="25">
        <v>17</v>
      </c>
      <c r="M26" s="79">
        <v>8.673469387755102</v>
      </c>
      <c r="N26" s="25">
        <v>78</v>
      </c>
      <c r="O26" s="72">
        <v>39.795918367346935</v>
      </c>
    </row>
    <row r="27" spans="2:15" ht="24.75" customHeight="1">
      <c r="B27" s="279" t="s">
        <v>57</v>
      </c>
      <c r="C27" s="85" t="s">
        <v>10</v>
      </c>
      <c r="D27" s="36">
        <v>585</v>
      </c>
      <c r="E27" s="75">
        <v>76.87253613666229</v>
      </c>
      <c r="F27" s="22">
        <v>95</v>
      </c>
      <c r="G27" s="81">
        <v>16.23931623931624</v>
      </c>
      <c r="H27" s="20">
        <v>56</v>
      </c>
      <c r="I27" s="81">
        <v>9.572649572649572</v>
      </c>
      <c r="J27" s="20">
        <v>64</v>
      </c>
      <c r="K27" s="81">
        <v>10.94017094017094</v>
      </c>
      <c r="L27" s="20">
        <v>59</v>
      </c>
      <c r="M27" s="81">
        <v>10.085470085470085</v>
      </c>
      <c r="N27" s="20">
        <v>311</v>
      </c>
      <c r="O27" s="76">
        <v>53.162393162393165</v>
      </c>
    </row>
    <row r="28" spans="2:15" ht="24.75" customHeight="1">
      <c r="B28" s="280"/>
      <c r="C28" s="86" t="s">
        <v>11</v>
      </c>
      <c r="D28" s="35">
        <v>176</v>
      </c>
      <c r="E28" s="73">
        <v>23.127463863337713</v>
      </c>
      <c r="F28" s="16">
        <v>32</v>
      </c>
      <c r="G28" s="80">
        <v>18.181818181818183</v>
      </c>
      <c r="H28" s="15">
        <v>18</v>
      </c>
      <c r="I28" s="80">
        <v>10.227272727272727</v>
      </c>
      <c r="J28" s="15">
        <v>27</v>
      </c>
      <c r="K28" s="80">
        <v>15.340909090909092</v>
      </c>
      <c r="L28" s="15">
        <v>21</v>
      </c>
      <c r="M28" s="80">
        <v>11.931818181818182</v>
      </c>
      <c r="N28" s="15">
        <v>78</v>
      </c>
      <c r="O28" s="74">
        <v>44.31818181818182</v>
      </c>
    </row>
    <row r="29" spans="2:15" ht="24.75" customHeight="1">
      <c r="B29" s="1" t="s">
        <v>17</v>
      </c>
      <c r="C29" s="85" t="s">
        <v>12</v>
      </c>
      <c r="D29" s="13">
        <v>159</v>
      </c>
      <c r="E29" s="71">
        <v>20.893561103810775</v>
      </c>
      <c r="F29" s="27">
        <v>34</v>
      </c>
      <c r="G29" s="79">
        <v>21.38364779874214</v>
      </c>
      <c r="H29" s="25">
        <v>21</v>
      </c>
      <c r="I29" s="79">
        <v>13.20754716981132</v>
      </c>
      <c r="J29" s="25">
        <v>27</v>
      </c>
      <c r="K29" s="79">
        <v>16.9811320754717</v>
      </c>
      <c r="L29" s="25">
        <v>12</v>
      </c>
      <c r="M29" s="79">
        <v>7.547169811320755</v>
      </c>
      <c r="N29" s="25">
        <v>65</v>
      </c>
      <c r="O29" s="72">
        <v>40.880503144654085</v>
      </c>
    </row>
    <row r="30" spans="2:15" ht="24.75" customHeight="1" thickBot="1">
      <c r="B30" s="2" t="s">
        <v>18</v>
      </c>
      <c r="C30" s="87" t="s">
        <v>13</v>
      </c>
      <c r="D30" s="37">
        <v>602</v>
      </c>
      <c r="E30" s="77">
        <v>79.10643889618922</v>
      </c>
      <c r="F30" s="32">
        <v>93</v>
      </c>
      <c r="G30" s="82">
        <v>15.448504983388704</v>
      </c>
      <c r="H30" s="30">
        <v>53</v>
      </c>
      <c r="I30" s="82">
        <v>8.803986710963455</v>
      </c>
      <c r="J30" s="30">
        <v>64</v>
      </c>
      <c r="K30" s="82">
        <v>10.631229235880399</v>
      </c>
      <c r="L30" s="30">
        <v>68</v>
      </c>
      <c r="M30" s="82">
        <v>11.295681063122924</v>
      </c>
      <c r="N30" s="30">
        <v>324</v>
      </c>
      <c r="O30" s="78">
        <v>53.820598006644516</v>
      </c>
    </row>
  </sheetData>
  <sheetProtection/>
  <mergeCells count="18">
    <mergeCell ref="O6:O7"/>
    <mergeCell ref="M2:O2"/>
    <mergeCell ref="B3:C7"/>
    <mergeCell ref="D3:E5"/>
    <mergeCell ref="F3:O3"/>
    <mergeCell ref="F4:G5"/>
    <mergeCell ref="H4:I5"/>
    <mergeCell ref="L4:M5"/>
    <mergeCell ref="N4:O5"/>
    <mergeCell ref="K6:K7"/>
    <mergeCell ref="M6:M7"/>
    <mergeCell ref="B27:B28"/>
    <mergeCell ref="E6:E7"/>
    <mergeCell ref="J4:K5"/>
    <mergeCell ref="G6:G7"/>
    <mergeCell ref="I6:I7"/>
    <mergeCell ref="B8:C8"/>
    <mergeCell ref="B9:B2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宮城県</cp:lastModifiedBy>
  <cp:lastPrinted>2010-02-01T04:35:56Z</cp:lastPrinted>
  <dcterms:created xsi:type="dcterms:W3CDTF">1999-12-02T17:06:36Z</dcterms:created>
  <dcterms:modified xsi:type="dcterms:W3CDTF">2010-02-01T06:10:36Z</dcterms:modified>
  <cp:category/>
  <cp:version/>
  <cp:contentType/>
  <cp:contentStatus/>
</cp:coreProperties>
</file>