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1.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7.196\07-保育班\019_認定こども園　認可・認定・変更・問合せ\01_認可★\00_認可・認定関係様式\★R6_様式更新\02_幼保連携型（私立）\"/>
    </mc:Choice>
  </mc:AlternateContent>
  <bookViews>
    <workbookView xWindow="0" yWindow="0" windowWidth="20490" windowHeight="7530" firstSheet="1" activeTab="1"/>
  </bookViews>
  <sheets>
    <sheet name="添付資料" sheetId="1" state="hidden" r:id="rId1"/>
    <sheet name="参考様式1（認可）" sheetId="3" r:id="rId2"/>
    <sheet name="参考様式1（開所時）" sheetId="19" r:id="rId3"/>
    <sheet name="参考様式1（記載例）" sheetId="4" r:id="rId4"/>
    <sheet name="参考様式2" sheetId="15" r:id="rId5"/>
    <sheet name="参考様式2（記載例）" sheetId="16" r:id="rId6"/>
    <sheet name="参考様式3＋＋" sheetId="17" state="hidden" r:id="rId7"/>
    <sheet name="参考様式3＋＋（記載例）" sheetId="18" state="hidden" r:id="rId8"/>
    <sheet name="参考様式3" sheetId="7" r:id="rId9"/>
    <sheet name="参考様式4" sheetId="9" r:id="rId10"/>
    <sheet name="参考様式4（記載例）" sheetId="10" r:id="rId11"/>
    <sheet name="参考様式5" sheetId="20" r:id="rId12"/>
    <sheet name="参考様式6" sheetId="11" r:id="rId13"/>
    <sheet name="参考様式7(1)" sheetId="12" r:id="rId14"/>
    <sheet name="参考様式7(2)" sheetId="13" r:id="rId15"/>
    <sheet name="参考様式7(3)" sheetId="14" r:id="rId16"/>
  </sheets>
  <definedNames>
    <definedName name="_xlnm.Print_Area" localSheetId="1">'参考様式1（認可）'!$A$1:$F$27</definedName>
    <definedName name="_xlnm.Print_Area" localSheetId="4">参考様式2!$A$1:$L$20</definedName>
    <definedName name="_xlnm.Print_Area" localSheetId="8">参考様式3!$A$1:$AZ$30</definedName>
    <definedName name="_xlnm.Print_Area" localSheetId="6">'参考様式3＋＋'!$A$1:$AI$27</definedName>
    <definedName name="_xlnm.Print_Area" localSheetId="7">'参考様式3＋＋（記載例）'!$A$1:$AK$25</definedName>
    <definedName name="_xlnm.Print_Area" localSheetId="9">参考様式4!$A$1:$CJ$115</definedName>
    <definedName name="_xlnm.Print_Area" localSheetId="10">'参考様式4（記載例）'!$A$1:$CJ$115</definedName>
    <definedName name="_xlnm.Print_Area" localSheetId="11">参考様式5!$A$1:$H$28</definedName>
    <definedName name="_xlnm.Print_Area" localSheetId="12">参考様式6!$A$1:$E$94</definedName>
    <definedName name="_xlnm.Print_Titles" localSheetId="9">参考様式4!$1:$4</definedName>
    <definedName name="_xlnm.Print_Titles" localSheetId="10">'参考様式4（記載例）'!$1:$4</definedName>
    <definedName name="_xlnm.Print_Titles" localSheetId="0">添付資料!$1:$5</definedName>
  </definedNames>
  <calcPr calcId="162913"/>
</workbook>
</file>

<file path=xl/calcChain.xml><?xml version="1.0" encoding="utf-8"?>
<calcChain xmlns="http://schemas.openxmlformats.org/spreadsheetml/2006/main">
  <c r="F28" i="4" l="1"/>
  <c r="F27" i="19"/>
  <c r="D27" i="3"/>
  <c r="F27" i="3"/>
  <c r="K1" i="14" l="1"/>
  <c r="O35" i="13"/>
  <c r="N35" i="13"/>
  <c r="M35" i="13"/>
  <c r="L35" i="13"/>
  <c r="K35" i="13"/>
  <c r="J35" i="13"/>
  <c r="H35" i="13"/>
  <c r="E35" i="13"/>
  <c r="B35" i="13"/>
  <c r="O34" i="13"/>
  <c r="N34" i="13"/>
  <c r="M34" i="13"/>
  <c r="L34" i="13"/>
  <c r="K34" i="13"/>
  <c r="J34" i="13"/>
  <c r="H34" i="13"/>
  <c r="E34" i="13"/>
  <c r="B34" i="13"/>
  <c r="O33" i="13"/>
  <c r="N33" i="13"/>
  <c r="M33" i="13"/>
  <c r="L33" i="13"/>
  <c r="K33" i="13"/>
  <c r="J33" i="13"/>
  <c r="H33" i="13"/>
  <c r="E33" i="13"/>
  <c r="B33" i="13"/>
  <c r="O32" i="13"/>
  <c r="N32" i="13"/>
  <c r="M32" i="13"/>
  <c r="L32" i="13"/>
  <c r="K32" i="13"/>
  <c r="J32" i="13"/>
  <c r="H32" i="13"/>
  <c r="E32" i="13"/>
  <c r="B32" i="13"/>
  <c r="O31" i="13"/>
  <c r="N31" i="13"/>
  <c r="M31" i="13"/>
  <c r="L31" i="13"/>
  <c r="K31" i="13"/>
  <c r="J31" i="13"/>
  <c r="H31" i="13"/>
  <c r="E31" i="13"/>
  <c r="B31" i="13"/>
  <c r="O30" i="13"/>
  <c r="N30" i="13"/>
  <c r="M30" i="13"/>
  <c r="L30" i="13"/>
  <c r="K30" i="13"/>
  <c r="J30" i="13"/>
  <c r="H30" i="13"/>
  <c r="E30" i="13"/>
  <c r="B30" i="13"/>
  <c r="O29" i="13"/>
  <c r="N29" i="13"/>
  <c r="M29" i="13"/>
  <c r="L29" i="13"/>
  <c r="K29" i="13"/>
  <c r="J29" i="13"/>
  <c r="H29" i="13"/>
  <c r="E29" i="13"/>
  <c r="B29" i="13"/>
  <c r="BF91" i="9"/>
  <c r="E28" i="13"/>
  <c r="N28" i="13"/>
  <c r="M28" i="13"/>
  <c r="L28" i="13"/>
  <c r="K28" i="13"/>
  <c r="J28" i="13"/>
  <c r="H28" i="13"/>
  <c r="B28" i="13"/>
  <c r="L20" i="13"/>
  <c r="E20" i="13"/>
  <c r="L17" i="13"/>
  <c r="E17" i="13"/>
  <c r="I29" i="12"/>
  <c r="J29" i="12"/>
  <c r="G29" i="12"/>
  <c r="H29" i="12"/>
  <c r="J1" i="12"/>
  <c r="L1" i="13"/>
  <c r="BF98" i="9" l="1"/>
  <c r="BF97" i="9"/>
  <c r="BF96" i="9"/>
  <c r="BF95" i="9"/>
  <c r="BF94" i="9"/>
  <c r="BF93" i="9"/>
  <c r="BF92" i="9"/>
  <c r="D27" i="19"/>
  <c r="B10" i="19"/>
  <c r="AH23" i="18"/>
  <c r="AH22" i="18"/>
  <c r="AH21" i="18"/>
  <c r="AH20" i="18"/>
  <c r="AH19" i="18"/>
  <c r="AH18" i="18"/>
  <c r="AH17" i="18"/>
  <c r="AH16" i="18"/>
  <c r="AH15" i="18"/>
  <c r="AH14" i="18"/>
  <c r="AH13" i="18"/>
  <c r="AH12" i="18"/>
  <c r="AH11" i="18"/>
  <c r="AH10" i="18"/>
  <c r="AH9" i="18"/>
  <c r="AH8" i="18"/>
  <c r="AH7" i="18"/>
  <c r="AH6" i="18"/>
  <c r="X25" i="17"/>
  <c r="X24" i="17"/>
  <c r="X23" i="17"/>
  <c r="X22" i="17"/>
  <c r="X21" i="17"/>
  <c r="X20" i="17"/>
  <c r="X19" i="17"/>
  <c r="X18" i="17"/>
  <c r="X17" i="17"/>
  <c r="X16" i="17"/>
  <c r="X15" i="17"/>
  <c r="X14" i="17"/>
  <c r="X13" i="17"/>
  <c r="X12" i="17"/>
  <c r="X11" i="17"/>
  <c r="X10" i="17"/>
  <c r="X9" i="17"/>
  <c r="X8" i="17"/>
  <c r="X7" i="17"/>
  <c r="X6" i="17"/>
  <c r="H6" i="13"/>
  <c r="M30" i="12"/>
  <c r="L29" i="12"/>
  <c r="K29" i="12"/>
  <c r="F29" i="12"/>
  <c r="M28" i="12"/>
  <c r="M27" i="12"/>
  <c r="M29" i="12" s="1"/>
  <c r="BV98" i="10"/>
  <c r="AW98" i="10"/>
  <c r="BV97" i="10"/>
  <c r="AW97" i="10"/>
  <c r="AW96" i="10"/>
  <c r="BV96" i="10" s="1"/>
  <c r="AW95" i="10"/>
  <c r="BV95" i="10" s="1"/>
  <c r="AW94" i="10"/>
  <c r="BV94" i="10" s="1"/>
  <c r="AW93" i="10"/>
  <c r="BV93" i="10" s="1"/>
  <c r="AW92" i="10"/>
  <c r="BV92" i="10" s="1"/>
  <c r="AW91" i="10"/>
  <c r="BV91" i="10" s="1"/>
  <c r="AO52" i="10"/>
  <c r="AO51" i="10"/>
  <c r="AN53" i="10"/>
  <c r="CB47" i="10"/>
  <c r="AP38" i="10"/>
  <c r="AP37" i="10"/>
  <c r="AP36" i="10"/>
  <c r="AO39" i="10" s="1"/>
  <c r="AO41" i="10" s="1"/>
  <c r="CB30" i="10"/>
  <c r="CB30" i="9"/>
  <c r="AP36" i="9"/>
  <c r="AP37" i="9"/>
  <c r="AO39" i="9" s="1"/>
  <c r="AO41" i="9" s="1"/>
  <c r="AP38" i="9"/>
  <c r="CB47" i="9"/>
  <c r="AO51" i="9"/>
  <c r="AO52" i="9"/>
  <c r="AN53" i="9" s="1"/>
  <c r="AW91" i="9"/>
  <c r="O28" i="13" s="1"/>
  <c r="BV91" i="9"/>
  <c r="AW92" i="9"/>
  <c r="BV92" i="9"/>
  <c r="AW93" i="9"/>
  <c r="BV93" i="9"/>
  <c r="AW94" i="9"/>
  <c r="BV94" i="9"/>
  <c r="AW95" i="9"/>
  <c r="BV95" i="9"/>
  <c r="AW96" i="9"/>
  <c r="BV96" i="9"/>
  <c r="AW97" i="9"/>
  <c r="BV97" i="9"/>
  <c r="AW98" i="9"/>
  <c r="BV98" i="9"/>
  <c r="D28" i="4"/>
  <c r="B10" i="4"/>
  <c r="B10" i="3"/>
</calcChain>
</file>

<file path=xl/comments1.xml><?xml version="1.0" encoding="utf-8"?>
<comments xmlns="http://schemas.openxmlformats.org/spreadsheetml/2006/main">
  <authors>
    <author>宮城県</author>
  </authors>
  <commentList>
    <comment ref="D5" authorId="0" shapeId="0">
      <text>
        <r>
          <rPr>
            <b/>
            <sz val="8"/>
            <color indexed="81"/>
            <rFont val="ＭＳ Ｐゴシック"/>
            <family val="3"/>
            <charset val="128"/>
          </rPr>
          <t>今回提出するものに〇。できない場合は提出予定日を記入。提出不要の書類には「不要」と記入。</t>
        </r>
      </text>
    </comment>
  </commentList>
</comments>
</file>

<file path=xl/comments10.xml><?xml version="1.0" encoding="utf-8"?>
<comments xmlns="http://schemas.openxmlformats.org/spreadsheetml/2006/main">
  <authors>
    <author>宮城県</author>
  </authors>
  <commentList>
    <comment ref="A5" authorId="0" shapeId="0">
      <text>
        <r>
          <rPr>
            <sz val="9"/>
            <color indexed="81"/>
            <rFont val="MS P ゴシック"/>
            <family val="3"/>
            <charset val="128"/>
          </rPr>
          <t>申請書、運営規定等に記載された正式名称を記載すること</t>
        </r>
      </text>
    </comment>
    <comment ref="N14" authorId="0" shapeId="0">
      <text>
        <r>
          <rPr>
            <sz val="9"/>
            <color indexed="81"/>
            <rFont val="MS P ゴシック"/>
            <family val="3"/>
            <charset val="128"/>
          </rPr>
          <t>複数の住所がある場合は２段目を使用すること</t>
        </r>
      </text>
    </comment>
  </commentList>
</comments>
</file>

<file path=xl/comments11.xml><?xml version="1.0" encoding="utf-8"?>
<comments xmlns="http://schemas.openxmlformats.org/spreadsheetml/2006/main">
  <authors>
    <author>宮城県</author>
  </authors>
  <commentList>
    <comment ref="B5" authorId="0" shapeId="0">
      <text>
        <r>
          <rPr>
            <sz val="9"/>
            <color indexed="81"/>
            <rFont val="MS P ゴシック"/>
            <family val="3"/>
            <charset val="128"/>
          </rPr>
          <t>主幹を含む</t>
        </r>
      </text>
    </comment>
    <comment ref="F5" authorId="0" shapeId="0">
      <text>
        <r>
          <rPr>
            <sz val="9"/>
            <color indexed="81"/>
            <rFont val="MS P ゴシック"/>
            <family val="3"/>
            <charset val="128"/>
          </rPr>
          <t>園長、事務員、保育に入らない副園長など</t>
        </r>
      </text>
    </comment>
    <comment ref="L5" authorId="0" shapeId="0">
      <text>
        <r>
          <rPr>
            <sz val="9"/>
            <color indexed="81"/>
            <rFont val="MS P ゴシック"/>
            <family val="3"/>
            <charset val="128"/>
          </rPr>
          <t>認可定員と初年度の利用定員が異なる場合は利用定員を基準として計算します。
計算方法は宮城県の認定こども園条例のとおりです。（各年齢区分毎に計算の上、端数を切り上げた後、足し上げます。）</t>
        </r>
      </text>
    </comment>
    <comment ref="B8" authorId="0" shapeId="0">
      <text>
        <r>
          <rPr>
            <sz val="9"/>
            <color indexed="10"/>
            <rFont val="MS P ゴシック"/>
            <family val="3"/>
            <charset val="128"/>
          </rPr>
          <t>保育教諭を常勤換算した場合の人数を記載</t>
        </r>
      </text>
    </comment>
  </commentList>
</comments>
</file>

<file path=xl/comments12.xml><?xml version="1.0" encoding="utf-8"?>
<comments xmlns="http://schemas.openxmlformats.org/spreadsheetml/2006/main">
  <authors>
    <author>宮城県</author>
  </authors>
  <commentList>
    <comment ref="D29" authorId="0" shapeId="0">
      <text>
        <r>
          <rPr>
            <sz val="9"/>
            <color indexed="81"/>
            <rFont val="MS P ゴシック"/>
            <family val="3"/>
            <charset val="128"/>
          </rPr>
          <t>例：自園調理、
　自園調理（委託）、
　外部調達　など</t>
        </r>
      </text>
    </comment>
  </commentList>
</comments>
</file>

<file path=xl/comments2.xml><?xml version="1.0" encoding="utf-8"?>
<comments xmlns="http://schemas.openxmlformats.org/spreadsheetml/2006/main">
  <authors>
    <author>宮城県</author>
  </authors>
  <commentList>
    <comment ref="E2" authorId="0" shapeId="0">
      <text>
        <r>
          <rPr>
            <sz val="9"/>
            <color indexed="81"/>
            <rFont val="MS P ゴシック"/>
            <family val="3"/>
            <charset val="128"/>
          </rPr>
          <t>①認可定員と②開所時点の在籍数が大きく異なることから、クラス数、教員数等が①②で異なる場合は
「認可ベース」、「開所時ベース」として提出してください。
（開所時ベースは本提出時に作成してください。）
仮申請時に担任が決まっていない場合は、予定での記入やＡ氏、Ｂ氏と記入してもかまいません。</t>
        </r>
      </text>
    </comment>
    <comment ref="F11" authorId="0" shapeId="0">
      <text>
        <r>
          <rPr>
            <b/>
            <sz val="9"/>
            <color indexed="10"/>
            <rFont val="MS P ゴシック"/>
            <family val="3"/>
            <charset val="128"/>
          </rPr>
          <t xml:space="preserve">【重要】
R6.4.1～職員の配置基準が改正されました。
今回の申請で、新基準を適用している場合は○を選択してください。
</t>
        </r>
        <r>
          <rPr>
            <sz val="9"/>
            <color indexed="10"/>
            <rFont val="MS P ゴシック"/>
            <family val="3"/>
            <charset val="128"/>
          </rPr>
          <t>※今回、新基準を適用していない場合は、できる限り早めに新基準を適用できるよう努めてください。</t>
        </r>
      </text>
    </comment>
    <comment ref="E14" authorId="0" shapeId="0">
      <text>
        <r>
          <rPr>
            <sz val="9"/>
            <color indexed="81"/>
            <rFont val="MS P ゴシック"/>
            <family val="3"/>
            <charset val="128"/>
          </rPr>
          <t>参考様式２職員名簿と一致させてください</t>
        </r>
      </text>
    </comment>
    <comment ref="F14" authorId="0" shapeId="0">
      <text>
        <r>
          <rPr>
            <sz val="9"/>
            <color indexed="81"/>
            <rFont val="MS P ゴシック"/>
            <family val="3"/>
            <charset val="128"/>
          </rPr>
          <t>定員に対して必要な職員数を記載してください</t>
        </r>
      </text>
    </comment>
  </commentList>
</comments>
</file>

<file path=xl/comments3.xml><?xml version="1.0" encoding="utf-8"?>
<comments xmlns="http://schemas.openxmlformats.org/spreadsheetml/2006/main">
  <authors>
    <author>宮城県</author>
  </authors>
  <commentList>
    <comment ref="F11" authorId="0" shapeId="0">
      <text>
        <r>
          <rPr>
            <b/>
            <sz val="9"/>
            <color indexed="10"/>
            <rFont val="MS P ゴシック"/>
            <family val="3"/>
            <charset val="128"/>
          </rPr>
          <t xml:space="preserve">【重要】
R6.4.1～職員の配置基準が改正されました。
今回の申請で、新基準を適用している場合は○を選択してください。
</t>
        </r>
        <r>
          <rPr>
            <sz val="9"/>
            <color indexed="10"/>
            <rFont val="MS P ゴシック"/>
            <family val="3"/>
            <charset val="128"/>
          </rPr>
          <t>※今回、新基準を適用していない場合は、できる限り早めに新基準を適用できるよう努めてください。</t>
        </r>
      </text>
    </comment>
    <comment ref="E14" authorId="0" shapeId="0">
      <text>
        <r>
          <rPr>
            <sz val="9"/>
            <color indexed="81"/>
            <rFont val="MS P ゴシック"/>
            <family val="3"/>
            <charset val="128"/>
          </rPr>
          <t>参考様式２職員名簿と一致させてください</t>
        </r>
      </text>
    </comment>
    <comment ref="F14" authorId="0" shapeId="0">
      <text>
        <r>
          <rPr>
            <sz val="9"/>
            <color indexed="10"/>
            <rFont val="MS P ゴシック"/>
            <family val="3"/>
            <charset val="128"/>
          </rPr>
          <t>・定員に対して必要な職員数を記載してください
・</t>
        </r>
      </text>
    </comment>
  </commentList>
</comments>
</file>

<file path=xl/comments4.xml><?xml version="1.0" encoding="utf-8"?>
<comments xmlns="http://schemas.openxmlformats.org/spreadsheetml/2006/main">
  <authors>
    <author>宮城県</author>
  </authors>
  <commentList>
    <comment ref="F11" authorId="0" shapeId="0">
      <text>
        <r>
          <rPr>
            <b/>
            <sz val="9"/>
            <color indexed="10"/>
            <rFont val="MS P ゴシック"/>
            <family val="3"/>
            <charset val="128"/>
          </rPr>
          <t xml:space="preserve">【重要】
R6.4.1～職員の配置基準が改正されました。
今回の申請で、新基準を適用している場合は○を選択してください。
</t>
        </r>
        <r>
          <rPr>
            <sz val="9"/>
            <color indexed="10"/>
            <rFont val="MS P ゴシック"/>
            <family val="3"/>
            <charset val="128"/>
          </rPr>
          <t>※今回、新基準を適用していない場合は、できる限り早めに新基準を適用できるよう努めてください。</t>
        </r>
      </text>
    </comment>
  </commentList>
</comments>
</file>

<file path=xl/comments5.xml><?xml version="1.0" encoding="utf-8"?>
<comments xmlns="http://schemas.openxmlformats.org/spreadsheetml/2006/main">
  <authors>
    <author>宮城県</author>
  </authors>
  <commentList>
    <comment ref="L1" authorId="0" shapeId="0">
      <text>
        <r>
          <rPr>
            <sz val="9"/>
            <color indexed="81"/>
            <rFont val="MS P ゴシック"/>
            <family val="3"/>
            <charset val="128"/>
          </rPr>
          <t>10月の仮提出時にあっては、利用定員に対し、何名くらいの職員が必要と園が考えているかを確認します。
今後採用予定者は○○と記載してください。</t>
        </r>
      </text>
    </comment>
    <comment ref="B3" authorId="0" shapeId="0">
      <text>
        <r>
          <rPr>
            <sz val="9"/>
            <color indexed="81"/>
            <rFont val="MS P ゴシック"/>
            <family val="3"/>
            <charset val="128"/>
          </rPr>
          <t>職名は</t>
        </r>
        <r>
          <rPr>
            <u/>
            <sz val="9"/>
            <color indexed="81"/>
            <rFont val="MS P ゴシック"/>
            <family val="3"/>
            <charset val="128"/>
          </rPr>
          <t>園則に記載されている名称</t>
        </r>
        <r>
          <rPr>
            <sz val="9"/>
            <color indexed="81"/>
            <rFont val="MS P ゴシック"/>
            <family val="3"/>
            <charset val="128"/>
          </rPr>
          <t>を使用すること。</t>
        </r>
      </text>
    </comment>
    <comment ref="D3" authorId="0" shapeId="0">
      <text>
        <r>
          <rPr>
            <sz val="9"/>
            <color indexed="81"/>
            <rFont val="MS P ゴシック"/>
            <family val="3"/>
            <charset val="128"/>
          </rPr>
          <t>参考様式１と祖語のないようにしてください</t>
        </r>
      </text>
    </comment>
    <comment ref="E3" authorId="0" shapeId="0">
      <text>
        <r>
          <rPr>
            <sz val="9"/>
            <color indexed="81"/>
            <rFont val="MS P ゴシック"/>
            <family val="3"/>
            <charset val="128"/>
          </rPr>
          <t>３歳以上の学級のみ学級担任に○を記入</t>
        </r>
      </text>
    </comment>
    <comment ref="L3" authorId="0" shapeId="0">
      <text>
        <r>
          <rPr>
            <sz val="9"/>
            <color indexed="81"/>
            <rFont val="MS P ゴシック"/>
            <family val="3"/>
            <charset val="128"/>
          </rPr>
          <t>●非正規雇用の場合、週あたりの勤務日数１日当たりの勤務時間数を記入
●保育士資格・幼稚園免許の片方のみ所有の場合、今後の取得見込みを記入</t>
        </r>
      </text>
    </comment>
  </commentList>
</comments>
</file>

<file path=xl/comments6.xml><?xml version="1.0" encoding="utf-8"?>
<comments xmlns="http://schemas.openxmlformats.org/spreadsheetml/2006/main">
  <authors>
    <author>宮城県</author>
  </authors>
  <commentList>
    <comment ref="D3" authorId="0" shapeId="0">
      <text>
        <r>
          <rPr>
            <b/>
            <sz val="9"/>
            <color indexed="81"/>
            <rFont val="MS P ゴシック"/>
            <family val="3"/>
            <charset val="128"/>
          </rPr>
          <t>参考様式１と祖語のないようにしてください。</t>
        </r>
      </text>
    </comment>
    <comment ref="L17" authorId="0" shapeId="0">
      <text>
        <r>
          <rPr>
            <b/>
            <sz val="9"/>
            <color indexed="81"/>
            <rFont val="ＭＳ Ｐゴシック"/>
            <family val="3"/>
            <charset val="128"/>
          </rPr>
          <t>非正規雇用の場合、勤務時間数を記入</t>
        </r>
      </text>
    </comment>
  </commentList>
</comments>
</file>

<file path=xl/comments7.xml><?xml version="1.0" encoding="utf-8"?>
<comments xmlns="http://schemas.openxmlformats.org/spreadsheetml/2006/main">
  <authors>
    <author>宮城県</author>
  </authors>
  <commentList>
    <comment ref="F1" authorId="0" shapeId="0">
      <text>
        <r>
          <rPr>
            <sz val="9"/>
            <color indexed="81"/>
            <rFont val="MS P ゴシック"/>
            <family val="3"/>
            <charset val="128"/>
          </rPr>
          <t>●開所後の</t>
        </r>
        <r>
          <rPr>
            <b/>
            <sz val="9"/>
            <color indexed="81"/>
            <rFont val="MS P ゴシック"/>
            <family val="3"/>
            <charset val="128"/>
          </rPr>
          <t>①ある１日（平日）、②土曜日
　の想定で記載してください（</t>
        </r>
        <r>
          <rPr>
            <b/>
            <u/>
            <sz val="9"/>
            <color indexed="81"/>
            <rFont val="MS P ゴシック"/>
            <family val="3"/>
            <charset val="128"/>
          </rPr>
          <t>計２日分</t>
        </r>
        <r>
          <rPr>
            <b/>
            <sz val="9"/>
            <color indexed="81"/>
            <rFont val="MS P ゴシック"/>
            <family val="3"/>
            <charset val="128"/>
          </rPr>
          <t>）。
●</t>
        </r>
        <r>
          <rPr>
            <sz val="9"/>
            <color indexed="81"/>
            <rFont val="MS P ゴシック"/>
            <family val="3"/>
            <charset val="128"/>
          </rPr>
          <t xml:space="preserve">児童数に対し、有資格者が足りているか（足りることが想定できているか）を確認します。
</t>
        </r>
        <r>
          <rPr>
            <sz val="9"/>
            <color indexed="10"/>
            <rFont val="MS P ゴシック"/>
            <family val="3"/>
            <charset val="128"/>
          </rPr>
          <t>●土曜日勤務の職員について、平日のシフトで振替休暇とするように作成してください（１名で結構です）</t>
        </r>
      </text>
    </comment>
    <comment ref="C9" authorId="0" shapeId="0">
      <text>
        <r>
          <rPr>
            <sz val="9"/>
            <color indexed="81"/>
            <rFont val="MS P ゴシック"/>
            <family val="3"/>
            <charset val="128"/>
          </rPr>
          <t>保育教諭（有資格者）以外は従事者には数えられません（特例使用の場合は可）。
園長、主幹を従事者とする場合は施設型給付の減額対象となります。</t>
        </r>
      </text>
    </comment>
    <comment ref="E10" authorId="0" shapeId="0">
      <text>
        <r>
          <rPr>
            <sz val="9"/>
            <color indexed="10"/>
            <rFont val="MS P ゴシック"/>
            <family val="3"/>
            <charset val="128"/>
          </rPr>
          <t>参考様式２：職員名簿と齟齬がないようにしてください。</t>
        </r>
      </text>
    </comment>
    <comment ref="AW10" authorId="0" shapeId="0">
      <text>
        <r>
          <rPr>
            <b/>
            <sz val="9"/>
            <color indexed="10"/>
            <rFont val="MS P ゴシック"/>
            <family val="3"/>
            <charset val="128"/>
          </rPr>
          <t>勤務開始から終了までが</t>
        </r>
        <r>
          <rPr>
            <b/>
            <u val="double"/>
            <sz val="9"/>
            <color indexed="10"/>
            <rFont val="MS P ゴシック"/>
            <family val="3"/>
            <charset val="128"/>
          </rPr>
          <t>９時間以内</t>
        </r>
        <r>
          <rPr>
            <b/>
            <sz val="9"/>
            <color indexed="10"/>
            <rFont val="MS P ゴシック"/>
            <family val="3"/>
            <charset val="128"/>
          </rPr>
          <t>となるようにしてください</t>
        </r>
      </text>
    </comment>
    <comment ref="C11" authorId="0" shapeId="0">
      <text>
        <r>
          <rPr>
            <sz val="9"/>
            <color indexed="81"/>
            <rFont val="ＭＳ Ｐゴシック"/>
            <family val="3"/>
            <charset val="128"/>
          </rPr>
          <t>保育教諭の場合「○」</t>
        </r>
      </text>
    </comment>
  </commentList>
</comments>
</file>

<file path=xl/comments8.xml><?xml version="1.0" encoding="utf-8"?>
<comments xmlns="http://schemas.openxmlformats.org/spreadsheetml/2006/main">
  <authors>
    <author>宮城県</author>
  </authors>
  <commentList>
    <comment ref="CI4" authorId="0" shapeId="0">
      <text>
        <r>
          <rPr>
            <sz val="9"/>
            <color indexed="10"/>
            <rFont val="MS P ゴシック"/>
            <family val="3"/>
            <charset val="128"/>
          </rPr>
          <t>○×を記載してください</t>
        </r>
      </text>
    </comment>
    <comment ref="BQ22" authorId="0" shapeId="0">
      <text>
        <r>
          <rPr>
            <sz val="9"/>
            <color indexed="81"/>
            <rFont val="MS P ゴシック"/>
            <family val="3"/>
            <charset val="128"/>
          </rPr>
          <t>いずれかに「○」を記入</t>
        </r>
      </text>
    </comment>
    <comment ref="BK28" authorId="0" shapeId="0">
      <text>
        <r>
          <rPr>
            <sz val="9"/>
            <color indexed="81"/>
            <rFont val="MS P ゴシック"/>
            <family val="3"/>
            <charset val="128"/>
          </rPr>
          <t>満３歳児以上のクラス数</t>
        </r>
      </text>
    </comment>
    <comment ref="BN30" authorId="0" shapeId="0">
      <text>
        <r>
          <rPr>
            <sz val="9"/>
            <color indexed="81"/>
            <rFont val="MS P ゴシック"/>
            <family val="3"/>
            <charset val="128"/>
          </rPr>
          <t>図面等と面積が一致していること</t>
        </r>
      </text>
    </comment>
    <comment ref="Y31" authorId="0" shapeId="0">
      <text>
        <r>
          <rPr>
            <sz val="9"/>
            <color indexed="81"/>
            <rFont val="MS P ゴシック"/>
            <family val="3"/>
            <charset val="128"/>
          </rPr>
          <t>年次途中でほふく開始する場合はここに含まないため基本的には0人</t>
        </r>
      </text>
    </comment>
    <comment ref="Y32" authorId="0" shapeId="0">
      <text>
        <r>
          <rPr>
            <sz val="9"/>
            <color indexed="81"/>
            <rFont val="MS P ゴシック"/>
            <family val="3"/>
            <charset val="128"/>
          </rPr>
          <t>0、1歳児クラス</t>
        </r>
      </text>
    </comment>
    <comment ref="Y33" authorId="0" shapeId="0">
      <text>
        <r>
          <rPr>
            <sz val="9"/>
            <color indexed="81"/>
            <rFont val="MS P ゴシック"/>
            <family val="3"/>
            <charset val="128"/>
          </rPr>
          <t>2歳児クラス</t>
        </r>
      </text>
    </comment>
    <comment ref="BN47" authorId="0" shapeId="0">
      <text>
        <r>
          <rPr>
            <sz val="9"/>
            <color indexed="81"/>
            <rFont val="MS P ゴシック"/>
            <family val="3"/>
            <charset val="128"/>
          </rPr>
          <t>図面等と面積が一致していること</t>
        </r>
      </text>
    </comment>
    <comment ref="BM89" authorId="0" shapeId="0">
      <text>
        <r>
          <rPr>
            <b/>
            <u/>
            <sz val="9"/>
            <color indexed="81"/>
            <rFont val="ＭＳ Ｐゴシック"/>
            <family val="3"/>
            <charset val="128"/>
          </rPr>
          <t>有効面積</t>
        </r>
        <r>
          <rPr>
            <b/>
            <sz val="9"/>
            <color indexed="81"/>
            <rFont val="ＭＳ Ｐゴシック"/>
            <family val="3"/>
            <charset val="128"/>
          </rPr>
          <t>を記入</t>
        </r>
      </text>
    </comment>
    <comment ref="AM90" authorId="0" shapeId="0">
      <text>
        <r>
          <rPr>
            <sz val="9"/>
            <color indexed="81"/>
            <rFont val="MS P ゴシック"/>
            <family val="3"/>
            <charset val="128"/>
          </rPr>
          <t>全員をほふくするに記載</t>
        </r>
      </text>
    </comment>
    <comment ref="CI101" authorId="0" shapeId="0">
      <text>
        <r>
          <rPr>
            <sz val="9"/>
            <color indexed="81"/>
            <rFont val="MS P ゴシック"/>
            <family val="3"/>
            <charset val="128"/>
          </rPr>
          <t>トは「努力義務」なので、何らかの対応が取られるのであれば○として良い。</t>
        </r>
      </text>
    </comment>
  </commentList>
</comments>
</file>

<file path=xl/comments9.xml><?xml version="1.0" encoding="utf-8"?>
<comments xmlns="http://schemas.openxmlformats.org/spreadsheetml/2006/main">
  <authors>
    <author>宮城県</author>
  </authors>
  <commentList>
    <comment ref="CJ4" authorId="0" shapeId="0">
      <text>
        <r>
          <rPr>
            <sz val="9"/>
            <color indexed="81"/>
            <rFont val="ＭＳ Ｐゴシック"/>
            <family val="3"/>
            <charset val="128"/>
          </rPr>
          <t>何らかの理由で認定基準を満たさない場合、その他特記事項がある場合は、備考欄に詳しく記入</t>
        </r>
      </text>
    </comment>
    <comment ref="CD17" authorId="0" shapeId="0">
      <text>
        <r>
          <rPr>
            <sz val="9"/>
            <color indexed="81"/>
            <rFont val="ＭＳ Ｐゴシック"/>
            <family val="3"/>
            <charset val="128"/>
          </rPr>
          <t>「○」「×」を記入</t>
        </r>
      </text>
    </comment>
    <comment ref="BK19" authorId="0" shapeId="0">
      <text>
        <r>
          <rPr>
            <sz val="9"/>
            <color indexed="81"/>
            <rFont val="ＭＳ Ｐゴシック"/>
            <family val="3"/>
            <charset val="128"/>
          </rPr>
          <t>保育室、便所等が複数ある場合は最高階を記入</t>
        </r>
      </text>
    </comment>
    <comment ref="BQ22" authorId="0" shapeId="0">
      <text>
        <r>
          <rPr>
            <sz val="9"/>
            <color indexed="81"/>
            <rFont val="ＭＳ Ｐゴシック"/>
            <family val="3"/>
            <charset val="128"/>
          </rPr>
          <t>いずれかに「○」を記入</t>
        </r>
      </text>
    </comment>
    <comment ref="BM89" authorId="0" shapeId="0">
      <text>
        <r>
          <rPr>
            <sz val="9"/>
            <color indexed="81"/>
            <rFont val="ＭＳ Ｐゴシック"/>
            <family val="3"/>
            <charset val="128"/>
          </rPr>
          <t>有効面積を記入</t>
        </r>
      </text>
    </comment>
    <comment ref="CI101" authorId="0" shapeId="0">
      <text>
        <r>
          <rPr>
            <sz val="9"/>
            <color indexed="81"/>
            <rFont val="ＭＳ Ｐゴシック"/>
            <family val="3"/>
            <charset val="128"/>
          </rPr>
          <t>トは「努力義務」なので、何らかの対応が取られるのであれば○として良い。</t>
        </r>
      </text>
    </comment>
  </commentList>
</comments>
</file>

<file path=xl/sharedStrings.xml><?xml version="1.0" encoding="utf-8"?>
<sst xmlns="http://schemas.openxmlformats.org/spreadsheetml/2006/main" count="1121" uniqueCount="551">
  <si>
    <t>項目</t>
    <rPh sb="0" eb="2">
      <t>コウモク</t>
    </rPh>
    <phoneticPr fontId="1"/>
  </si>
  <si>
    <t>書類</t>
    <rPh sb="0" eb="2">
      <t>ショルイ</t>
    </rPh>
    <phoneticPr fontId="1"/>
  </si>
  <si>
    <t>資格等の写し</t>
    <rPh sb="0" eb="2">
      <t>シカク</t>
    </rPh>
    <rPh sb="2" eb="3">
      <t>トウ</t>
    </rPh>
    <rPh sb="4" eb="5">
      <t>ウツ</t>
    </rPh>
    <phoneticPr fontId="1"/>
  </si>
  <si>
    <t>直近の決算書</t>
    <rPh sb="0" eb="2">
      <t>チョッキン</t>
    </rPh>
    <rPh sb="3" eb="5">
      <t>ケッサン</t>
    </rPh>
    <rPh sb="5" eb="6">
      <t>ショ</t>
    </rPh>
    <phoneticPr fontId="1"/>
  </si>
  <si>
    <t>申請書</t>
    <rPh sb="0" eb="3">
      <t>シンセイショ</t>
    </rPh>
    <phoneticPr fontId="1"/>
  </si>
  <si>
    <t>法人名</t>
    <rPh sb="0" eb="2">
      <t>ホウジン</t>
    </rPh>
    <rPh sb="2" eb="3">
      <t>メイ</t>
    </rPh>
    <phoneticPr fontId="1"/>
  </si>
  <si>
    <t>担当者</t>
    <rPh sb="0" eb="3">
      <t>タントウシャ</t>
    </rPh>
    <phoneticPr fontId="1"/>
  </si>
  <si>
    <t>ＦＡＸ</t>
    <phoneticPr fontId="1"/>
  </si>
  <si>
    <t>メール</t>
    <phoneticPr fontId="1"/>
  </si>
  <si>
    <t>施設名：</t>
    <rPh sb="0" eb="3">
      <t>シセツメイ</t>
    </rPh>
    <phoneticPr fontId="1"/>
  </si>
  <si>
    <t>提出</t>
    <rPh sb="0" eb="2">
      <t>テイシュツ</t>
    </rPh>
    <phoneticPr fontId="1"/>
  </si>
  <si>
    <t>番号</t>
    <rPh sb="0" eb="2">
      <t>バンゴウ</t>
    </rPh>
    <phoneticPr fontId="1"/>
  </si>
  <si>
    <t>室名一覧表</t>
    <rPh sb="0" eb="2">
      <t>シツメイ</t>
    </rPh>
    <rPh sb="2" eb="5">
      <t>イチランヒョウ</t>
    </rPh>
    <phoneticPr fontId="1"/>
  </si>
  <si>
    <t>写真</t>
    <rPh sb="0" eb="2">
      <t>シャシン</t>
    </rPh>
    <phoneticPr fontId="1"/>
  </si>
  <si>
    <t>備考</t>
    <rPh sb="0" eb="2">
      <t>ビコウ</t>
    </rPh>
    <phoneticPr fontId="1"/>
  </si>
  <si>
    <t>職員名簿に記入した職員全員分の資格証（保育士証・幼稚園教諭免許状）</t>
    <rPh sb="0" eb="2">
      <t>ショクイン</t>
    </rPh>
    <rPh sb="2" eb="4">
      <t>メイボ</t>
    </rPh>
    <rPh sb="5" eb="7">
      <t>キニュウ</t>
    </rPh>
    <rPh sb="9" eb="11">
      <t>ショクイン</t>
    </rPh>
    <rPh sb="11" eb="13">
      <t>ゼンイン</t>
    </rPh>
    <rPh sb="13" eb="14">
      <t>ブン</t>
    </rPh>
    <rPh sb="15" eb="17">
      <t>シカク</t>
    </rPh>
    <rPh sb="17" eb="18">
      <t>ショウ</t>
    </rPh>
    <rPh sb="19" eb="22">
      <t>ホイクシ</t>
    </rPh>
    <rPh sb="22" eb="23">
      <t>ショウ</t>
    </rPh>
    <rPh sb="24" eb="27">
      <t>ヨウチエン</t>
    </rPh>
    <rPh sb="27" eb="29">
      <t>キョウユ</t>
    </rPh>
    <rPh sb="29" eb="31">
      <t>メンキョ</t>
    </rPh>
    <rPh sb="31" eb="32">
      <t>ジョウ</t>
    </rPh>
    <phoneticPr fontId="1"/>
  </si>
  <si>
    <t>宣誓書</t>
    <rPh sb="0" eb="3">
      <t>センセイショ</t>
    </rPh>
    <phoneticPr fontId="1"/>
  </si>
  <si>
    <t>電話</t>
    <rPh sb="0" eb="2">
      <t>デンワ</t>
    </rPh>
    <phoneticPr fontId="1"/>
  </si>
  <si>
    <t>その他</t>
    <rPh sb="2" eb="3">
      <t>タ</t>
    </rPh>
    <phoneticPr fontId="1"/>
  </si>
  <si>
    <t>管理運営体制</t>
    <rPh sb="0" eb="2">
      <t>カンリ</t>
    </rPh>
    <rPh sb="2" eb="4">
      <t>ウンエイ</t>
    </rPh>
    <rPh sb="4" eb="6">
      <t>タイセイ</t>
    </rPh>
    <phoneticPr fontId="1"/>
  </si>
  <si>
    <t>幼保連携型認定こども園認可申請書への添付書類一覧表</t>
    <rPh sb="0" eb="5">
      <t>ヨ</t>
    </rPh>
    <rPh sb="5" eb="11">
      <t>ニ</t>
    </rPh>
    <rPh sb="11" eb="13">
      <t>ニンカ</t>
    </rPh>
    <rPh sb="24" eb="25">
      <t>ヒョウ</t>
    </rPh>
    <phoneticPr fontId="1"/>
  </si>
  <si>
    <t>幼保連携型認定こども園認可申請書</t>
    <rPh sb="0" eb="5">
      <t>ヨ</t>
    </rPh>
    <rPh sb="11" eb="13">
      <t>ニンカ</t>
    </rPh>
    <phoneticPr fontId="1"/>
  </si>
  <si>
    <t>学級編制</t>
    <rPh sb="0" eb="2">
      <t>ガッキュウ</t>
    </rPh>
    <rPh sb="2" eb="4">
      <t>ヘンセイ</t>
    </rPh>
    <phoneticPr fontId="1"/>
  </si>
  <si>
    <t>参考様式１</t>
    <rPh sb="0" eb="2">
      <t>サンコウ</t>
    </rPh>
    <rPh sb="2" eb="4">
      <t>ヨウシキ</t>
    </rPh>
    <phoneticPr fontId="1"/>
  </si>
  <si>
    <t>職員の数</t>
    <rPh sb="0" eb="2">
      <t>ショクイン</t>
    </rPh>
    <rPh sb="3" eb="4">
      <t>カズ</t>
    </rPh>
    <phoneticPr fontId="1"/>
  </si>
  <si>
    <t>学級編制表</t>
    <rPh sb="0" eb="2">
      <t>ガッキュウ</t>
    </rPh>
    <rPh sb="2" eb="4">
      <t>ヘンセイ</t>
    </rPh>
    <rPh sb="4" eb="5">
      <t>ヒョウ</t>
    </rPh>
    <phoneticPr fontId="1"/>
  </si>
  <si>
    <t>職員名簿に記入した職員全員分</t>
    <phoneticPr fontId="1"/>
  </si>
  <si>
    <t>施設設備基準チェック表</t>
    <rPh sb="0" eb="2">
      <t>シセツ</t>
    </rPh>
    <rPh sb="2" eb="4">
      <t>セツビ</t>
    </rPh>
    <rPh sb="4" eb="6">
      <t>キジュン</t>
    </rPh>
    <rPh sb="10" eb="11">
      <t>ヒョウ</t>
    </rPh>
    <phoneticPr fontId="1"/>
  </si>
  <si>
    <t>建物平面図等</t>
    <rPh sb="0" eb="2">
      <t>タテモノ</t>
    </rPh>
    <rPh sb="2" eb="5">
      <t>ヘイメンズ</t>
    </rPh>
    <rPh sb="5" eb="6">
      <t>トウ</t>
    </rPh>
    <phoneticPr fontId="1"/>
  </si>
  <si>
    <t>欠格条項</t>
    <rPh sb="0" eb="2">
      <t>ケッカク</t>
    </rPh>
    <rPh sb="2" eb="4">
      <t>ジョウコウ</t>
    </rPh>
    <phoneticPr fontId="1"/>
  </si>
  <si>
    <t>園舎・園庭・設備・位置図等</t>
    <rPh sb="0" eb="2">
      <t>エンシャ</t>
    </rPh>
    <rPh sb="3" eb="5">
      <t>エンテイ</t>
    </rPh>
    <rPh sb="6" eb="8">
      <t>セツビ</t>
    </rPh>
    <rPh sb="9" eb="12">
      <t>イチズ</t>
    </rPh>
    <rPh sb="12" eb="13">
      <t>トウ</t>
    </rPh>
    <phoneticPr fontId="1"/>
  </si>
  <si>
    <t>施設の位置図</t>
    <rPh sb="0" eb="2">
      <t>シセツ</t>
    </rPh>
    <rPh sb="3" eb="6">
      <t>イチズ</t>
    </rPh>
    <phoneticPr fontId="1"/>
  </si>
  <si>
    <t>施設の配置図</t>
    <rPh sb="0" eb="2">
      <t>シセツ</t>
    </rPh>
    <rPh sb="3" eb="6">
      <t>ハイチズ</t>
    </rPh>
    <phoneticPr fontId="1"/>
  </si>
  <si>
    <t>指導計画</t>
    <rPh sb="0" eb="2">
      <t>シドウ</t>
    </rPh>
    <rPh sb="2" eb="4">
      <t>ケイカク</t>
    </rPh>
    <phoneticPr fontId="1"/>
  </si>
  <si>
    <t>研修計画</t>
    <rPh sb="0" eb="2">
      <t>ケンシュウ</t>
    </rPh>
    <rPh sb="2" eb="4">
      <t>ケイカク</t>
    </rPh>
    <phoneticPr fontId="1"/>
  </si>
  <si>
    <t>子育て支援事業</t>
    <rPh sb="0" eb="2">
      <t>コソダ</t>
    </rPh>
    <rPh sb="3" eb="5">
      <t>シエン</t>
    </rPh>
    <rPh sb="5" eb="7">
      <t>ジギョウ</t>
    </rPh>
    <phoneticPr fontId="1"/>
  </si>
  <si>
    <t>職員の研修計画に関する書類</t>
    <rPh sb="0" eb="2">
      <t>ショクイン</t>
    </rPh>
    <rPh sb="2" eb="4">
      <t>キョウショクイン</t>
    </rPh>
    <rPh sb="3" eb="5">
      <t>ケンシュウ</t>
    </rPh>
    <rPh sb="5" eb="7">
      <t>ケイカク</t>
    </rPh>
    <rPh sb="8" eb="9">
      <t>カン</t>
    </rPh>
    <rPh sb="11" eb="13">
      <t>ショルイ</t>
    </rPh>
    <phoneticPr fontId="1"/>
  </si>
  <si>
    <t>危機対応マニュアル</t>
    <rPh sb="0" eb="2">
      <t>キキ</t>
    </rPh>
    <rPh sb="2" eb="4">
      <t>タイオウ</t>
    </rPh>
    <phoneticPr fontId="1"/>
  </si>
  <si>
    <t>保険加入状況</t>
    <phoneticPr fontId="1"/>
  </si>
  <si>
    <t>苦情対応に関する資料</t>
    <rPh sb="0" eb="2">
      <t>クジョウ</t>
    </rPh>
    <rPh sb="2" eb="4">
      <t>タイオウ</t>
    </rPh>
    <rPh sb="5" eb="6">
      <t>カン</t>
    </rPh>
    <rPh sb="8" eb="10">
      <t>シリョウ</t>
    </rPh>
    <phoneticPr fontId="1"/>
  </si>
  <si>
    <t>自己評価・外部評価に関する書類</t>
    <rPh sb="10" eb="11">
      <t>カン</t>
    </rPh>
    <rPh sb="13" eb="15">
      <t>ショルイ</t>
    </rPh>
    <phoneticPr fontId="1"/>
  </si>
  <si>
    <t>給食提供体制・食育計画に関する書類</t>
    <rPh sb="2" eb="4">
      <t>テイキョウ</t>
    </rPh>
    <rPh sb="7" eb="9">
      <t>ショクイク</t>
    </rPh>
    <rPh sb="9" eb="11">
      <t>ケイカク</t>
    </rPh>
    <rPh sb="12" eb="13">
      <t>カン</t>
    </rPh>
    <rPh sb="15" eb="17">
      <t>ショルイ</t>
    </rPh>
    <phoneticPr fontId="1"/>
  </si>
  <si>
    <t>幼保連携型認定こども園概要</t>
    <rPh sb="0" eb="5">
      <t>ヨ</t>
    </rPh>
    <rPh sb="5" eb="11">
      <t>ニ</t>
    </rPh>
    <rPh sb="11" eb="13">
      <t>ガイヨウ</t>
    </rPh>
    <phoneticPr fontId="1"/>
  </si>
  <si>
    <t>開設年度の予算書</t>
    <rPh sb="0" eb="2">
      <t>カイセツ</t>
    </rPh>
    <rPh sb="2" eb="4">
      <t>ネンド</t>
    </rPh>
    <rPh sb="5" eb="7">
      <t>ヨサン</t>
    </rPh>
    <rPh sb="7" eb="8">
      <t>ショ</t>
    </rPh>
    <phoneticPr fontId="1"/>
  </si>
  <si>
    <t>利用者負担額に関する書類</t>
    <rPh sb="0" eb="3">
      <t>リヨウシャ</t>
    </rPh>
    <rPh sb="3" eb="6">
      <t>フタンガク</t>
    </rPh>
    <rPh sb="7" eb="8">
      <t>カン</t>
    </rPh>
    <rPh sb="10" eb="12">
      <t>ショルイ</t>
    </rPh>
    <phoneticPr fontId="1"/>
  </si>
  <si>
    <t>※　特例基準を適用しようとする場合は、県条例・規則等の要件を満たすことを証する書類を別途提出してください。</t>
    <rPh sb="2" eb="4">
      <t>トクレイ</t>
    </rPh>
    <rPh sb="4" eb="6">
      <t>キジュン</t>
    </rPh>
    <rPh sb="7" eb="9">
      <t>テキヨウ</t>
    </rPh>
    <rPh sb="15" eb="17">
      <t>バアイ</t>
    </rPh>
    <rPh sb="19" eb="20">
      <t>ケン</t>
    </rPh>
    <rPh sb="20" eb="22">
      <t>ジョウレイ</t>
    </rPh>
    <rPh sb="23" eb="25">
      <t>キソク</t>
    </rPh>
    <rPh sb="25" eb="26">
      <t>トウ</t>
    </rPh>
    <rPh sb="27" eb="29">
      <t>ヨウケン</t>
    </rPh>
    <rPh sb="30" eb="31">
      <t>ミ</t>
    </rPh>
    <rPh sb="36" eb="37">
      <t>ショウ</t>
    </rPh>
    <rPh sb="39" eb="41">
      <t>ショルイ</t>
    </rPh>
    <rPh sb="42" eb="44">
      <t>ベット</t>
    </rPh>
    <rPh sb="44" eb="46">
      <t>テイシュツ</t>
    </rPh>
    <phoneticPr fontId="1"/>
  </si>
  <si>
    <t>必要な書類が全て整わない段階では、日付未記入、未押印のものを提出</t>
    <rPh sb="0" eb="2">
      <t>ヒツヨウ</t>
    </rPh>
    <rPh sb="3" eb="5">
      <t>ショルイ</t>
    </rPh>
    <rPh sb="6" eb="7">
      <t>スベ</t>
    </rPh>
    <rPh sb="8" eb="9">
      <t>トトノ</t>
    </rPh>
    <rPh sb="12" eb="14">
      <t>ダンカイ</t>
    </rPh>
    <rPh sb="17" eb="19">
      <t>ヒヅケ</t>
    </rPh>
    <rPh sb="19" eb="22">
      <t>ミキニュウ</t>
    </rPh>
    <rPh sb="23" eb="24">
      <t>ミ</t>
    </rPh>
    <rPh sb="24" eb="26">
      <t>オウイン</t>
    </rPh>
    <rPh sb="30" eb="32">
      <t>テイシュツ</t>
    </rPh>
    <phoneticPr fontId="1"/>
  </si>
  <si>
    <t>敷地の形状、園庭の面積等がわかるもの</t>
    <rPh sb="0" eb="2">
      <t>シキチ</t>
    </rPh>
    <rPh sb="3" eb="5">
      <t>ケイジョウ</t>
    </rPh>
    <rPh sb="6" eb="8">
      <t>エンテイ</t>
    </rPh>
    <rPh sb="9" eb="11">
      <t>メンセキ</t>
    </rPh>
    <rPh sb="11" eb="12">
      <t>トウ</t>
    </rPh>
    <phoneticPr fontId="1"/>
  </si>
  <si>
    <t>※　その他、申請にあたって必要な書類を添付してください。</t>
    <rPh sb="19" eb="21">
      <t>テンプ</t>
    </rPh>
    <phoneticPr fontId="1"/>
  </si>
  <si>
    <t>時間帯別勤務状況</t>
    <phoneticPr fontId="1"/>
  </si>
  <si>
    <t>職員名簿</t>
    <phoneticPr fontId="1"/>
  </si>
  <si>
    <t>参考様式２</t>
    <rPh sb="0" eb="2">
      <t>サンコウ</t>
    </rPh>
    <rPh sb="2" eb="4">
      <t>ヨウシキ</t>
    </rPh>
    <phoneticPr fontId="1"/>
  </si>
  <si>
    <t>付近の位置図がわかるもの（地図）</t>
    <rPh sb="0" eb="2">
      <t>フキン</t>
    </rPh>
    <rPh sb="3" eb="6">
      <t>イチズ</t>
    </rPh>
    <rPh sb="13" eb="15">
      <t>チズ</t>
    </rPh>
    <phoneticPr fontId="1"/>
  </si>
  <si>
    <t>施設全体の面積、各部屋の面積（有効面積）等がわかるもの</t>
    <rPh sb="0" eb="2">
      <t>シセツ</t>
    </rPh>
    <rPh sb="2" eb="4">
      <t>ゼンタイ</t>
    </rPh>
    <rPh sb="5" eb="7">
      <t>メンセキ</t>
    </rPh>
    <rPh sb="8" eb="9">
      <t>カク</t>
    </rPh>
    <rPh sb="9" eb="11">
      <t>ヘヤ</t>
    </rPh>
    <rPh sb="12" eb="14">
      <t>メンセキ</t>
    </rPh>
    <rPh sb="15" eb="17">
      <t>ユウコウ</t>
    </rPh>
    <rPh sb="17" eb="19">
      <t>メンセキ</t>
    </rPh>
    <rPh sb="20" eb="21">
      <t>トウ</t>
    </rPh>
    <phoneticPr fontId="1"/>
  </si>
  <si>
    <t>※　添付書類には番号を記入したインデックスを張り、申請書一式をファイルに綴じて提出してください。</t>
    <rPh sb="2" eb="4">
      <t>テンプ</t>
    </rPh>
    <rPh sb="4" eb="6">
      <t>ショルイ</t>
    </rPh>
    <rPh sb="8" eb="10">
      <t>バンゴウ</t>
    </rPh>
    <rPh sb="11" eb="13">
      <t>キニュウ</t>
    </rPh>
    <rPh sb="22" eb="23">
      <t>ハ</t>
    </rPh>
    <rPh sb="25" eb="28">
      <t>シンセイショ</t>
    </rPh>
    <rPh sb="28" eb="30">
      <t>イッシキ</t>
    </rPh>
    <rPh sb="36" eb="37">
      <t>ト</t>
    </rPh>
    <rPh sb="39" eb="41">
      <t>テイシュツ</t>
    </rPh>
    <phoneticPr fontId="1"/>
  </si>
  <si>
    <t>［参考様式１：学級編制及び職員配置一覧表］</t>
    <rPh sb="1" eb="3">
      <t>サンコウ</t>
    </rPh>
    <rPh sb="3" eb="5">
      <t>ヨウシキ</t>
    </rPh>
    <rPh sb="7" eb="9">
      <t>ガッキュウ</t>
    </rPh>
    <rPh sb="9" eb="11">
      <t>ヘンセイ</t>
    </rPh>
    <rPh sb="11" eb="12">
      <t>オヨ</t>
    </rPh>
    <rPh sb="13" eb="15">
      <t>ショクイン</t>
    </rPh>
    <rPh sb="15" eb="17">
      <t>ハイチ</t>
    </rPh>
    <rPh sb="17" eb="19">
      <t>イチラン</t>
    </rPh>
    <rPh sb="19" eb="20">
      <t>ヒョウ</t>
    </rPh>
    <phoneticPr fontId="1"/>
  </si>
  <si>
    <t>学級数</t>
    <rPh sb="0" eb="3">
      <t>ガッキュウスウ</t>
    </rPh>
    <phoneticPr fontId="1"/>
  </si>
  <si>
    <t>満３歳児（教育時間）</t>
    <rPh sb="0" eb="1">
      <t>マン</t>
    </rPh>
    <rPh sb="2" eb="3">
      <t>サイ</t>
    </rPh>
    <rPh sb="3" eb="4">
      <t>ジ</t>
    </rPh>
    <rPh sb="5" eb="7">
      <t>キョウイク</t>
    </rPh>
    <rPh sb="7" eb="9">
      <t>ジカン</t>
    </rPh>
    <phoneticPr fontId="1"/>
  </si>
  <si>
    <t>３歳児</t>
    <rPh sb="1" eb="3">
      <t>サイジ</t>
    </rPh>
    <phoneticPr fontId="1"/>
  </si>
  <si>
    <t>４歳児</t>
    <rPh sb="1" eb="3">
      <t>サイジ</t>
    </rPh>
    <phoneticPr fontId="1"/>
  </si>
  <si>
    <t>５歳児</t>
    <rPh sb="1" eb="3">
      <t>サイジ</t>
    </rPh>
    <phoneticPr fontId="1"/>
  </si>
  <si>
    <t>学級数　計</t>
    <rPh sb="0" eb="3">
      <t>ガッキュウスウ</t>
    </rPh>
    <rPh sb="4" eb="5">
      <t>ケイ</t>
    </rPh>
    <phoneticPr fontId="1"/>
  </si>
  <si>
    <t>歳</t>
    <rPh sb="0" eb="1">
      <t>サイ</t>
    </rPh>
    <phoneticPr fontId="1"/>
  </si>
  <si>
    <t>㎡</t>
    <phoneticPr fontId="1"/>
  </si>
  <si>
    <t>人</t>
    <rPh sb="0" eb="1">
      <t>ニン</t>
    </rPh>
    <phoneticPr fontId="1"/>
  </si>
  <si>
    <t>クラス名（室名）</t>
  </si>
  <si>
    <t>対象児年齢</t>
    <rPh sb="0" eb="3">
      <t>タイショウジ</t>
    </rPh>
    <phoneticPr fontId="1"/>
  </si>
  <si>
    <t>保育室面積</t>
    <rPh sb="0" eb="3">
      <t>ホイクシツ</t>
    </rPh>
    <phoneticPr fontId="1"/>
  </si>
  <si>
    <t>定員</t>
  </si>
  <si>
    <t>担任</t>
  </si>
  <si>
    <t>○○　A子</t>
    <rPh sb="4" eb="5">
      <t>コ</t>
    </rPh>
    <phoneticPr fontId="1"/>
  </si>
  <si>
    <t>○○　B子</t>
    <rPh sb="4" eb="5">
      <t>コ</t>
    </rPh>
    <phoneticPr fontId="1"/>
  </si>
  <si>
    <t>○○　C子</t>
    <rPh sb="4" eb="5">
      <t>コ</t>
    </rPh>
    <phoneticPr fontId="1"/>
  </si>
  <si>
    <t>もも組</t>
  </si>
  <si>
    <t>○○　D子</t>
    <rPh sb="4" eb="5">
      <t>コ</t>
    </rPh>
    <phoneticPr fontId="1"/>
  </si>
  <si>
    <t>○○　E子</t>
    <rPh sb="4" eb="5">
      <t>コ</t>
    </rPh>
    <phoneticPr fontId="1"/>
  </si>
  <si>
    <t>ばら組</t>
  </si>
  <si>
    <t>○○　Ｆ男</t>
    <rPh sb="4" eb="5">
      <t>オトコ</t>
    </rPh>
    <phoneticPr fontId="1"/>
  </si>
  <si>
    <t>○○　Ｇ男</t>
    <rPh sb="4" eb="5">
      <t>オトコ</t>
    </rPh>
    <phoneticPr fontId="1"/>
  </si>
  <si>
    <t>ひまわり組</t>
  </si>
  <si>
    <t>○○　Ｈ男</t>
    <rPh sb="4" eb="5">
      <t>オトコ</t>
    </rPh>
    <phoneticPr fontId="1"/>
  </si>
  <si>
    <t>すみれ組</t>
  </si>
  <si>
    <t>○○　Ｉ男</t>
    <rPh sb="4" eb="5">
      <t>オトコ</t>
    </rPh>
    <phoneticPr fontId="1"/>
  </si>
  <si>
    <t>ゆり組</t>
  </si>
  <si>
    <t>○○　Ｊ男</t>
    <rPh sb="4" eb="5">
      <t>オトコ</t>
    </rPh>
    <phoneticPr fontId="1"/>
  </si>
  <si>
    <t>［参考様式２：職員名簿］</t>
    <rPh sb="1" eb="3">
      <t>サンコウ</t>
    </rPh>
    <rPh sb="3" eb="5">
      <t>ヨウシキ</t>
    </rPh>
    <rPh sb="7" eb="9">
      <t>ショクイン</t>
    </rPh>
    <rPh sb="9" eb="11">
      <t>メイボ</t>
    </rPh>
    <phoneticPr fontId="1"/>
  </si>
  <si>
    <t>職名</t>
    <rPh sb="0" eb="2">
      <t>ショクメイ</t>
    </rPh>
    <phoneticPr fontId="1"/>
  </si>
  <si>
    <t>氏名</t>
    <rPh sb="0" eb="2">
      <t>シメイ</t>
    </rPh>
    <phoneticPr fontId="1"/>
  </si>
  <si>
    <t>職務分担</t>
    <rPh sb="0" eb="2">
      <t>ショクム</t>
    </rPh>
    <rPh sb="2" eb="4">
      <t>ブンタン</t>
    </rPh>
    <phoneticPr fontId="1"/>
  </si>
  <si>
    <t>学級担任</t>
    <rPh sb="0" eb="2">
      <t>ガッキュウ</t>
    </rPh>
    <rPh sb="2" eb="4">
      <t>タンニン</t>
    </rPh>
    <phoneticPr fontId="1"/>
  </si>
  <si>
    <t>勤務形態</t>
    <rPh sb="0" eb="2">
      <t>キンム</t>
    </rPh>
    <rPh sb="2" eb="4">
      <t>ケイタイ</t>
    </rPh>
    <phoneticPr fontId="1"/>
  </si>
  <si>
    <t>保育士資格</t>
    <rPh sb="0" eb="3">
      <t>ホイクシ</t>
    </rPh>
    <rPh sb="3" eb="5">
      <t>シカク</t>
    </rPh>
    <phoneticPr fontId="1"/>
  </si>
  <si>
    <t>幼稚園免許</t>
    <rPh sb="0" eb="3">
      <t>ヨウチエン</t>
    </rPh>
    <rPh sb="3" eb="5">
      <t>メンキョ</t>
    </rPh>
    <phoneticPr fontId="1"/>
  </si>
  <si>
    <t>その他資格</t>
    <rPh sb="2" eb="3">
      <t>タ</t>
    </rPh>
    <rPh sb="3" eb="5">
      <t>シカク</t>
    </rPh>
    <phoneticPr fontId="1"/>
  </si>
  <si>
    <t>摘要</t>
    <rPh sb="0" eb="2">
      <t>テキヨウ</t>
    </rPh>
    <phoneticPr fontId="1"/>
  </si>
  <si>
    <t>園長</t>
    <rPh sb="0" eb="2">
      <t>エンチョウ</t>
    </rPh>
    <phoneticPr fontId="1"/>
  </si>
  <si>
    <t>常勤</t>
    <rPh sb="0" eb="2">
      <t>ジョウキン</t>
    </rPh>
    <phoneticPr fontId="1"/>
  </si>
  <si>
    <t>主任</t>
    <rPh sb="0" eb="2">
      <t>シュニン</t>
    </rPh>
    <phoneticPr fontId="1"/>
  </si>
  <si>
    <t>１種</t>
    <rPh sb="1" eb="2">
      <t>シュ</t>
    </rPh>
    <phoneticPr fontId="1"/>
  </si>
  <si>
    <t>保育教諭</t>
    <rPh sb="0" eb="2">
      <t>ホイク</t>
    </rPh>
    <rPh sb="2" eb="4">
      <t>キョウユ</t>
    </rPh>
    <phoneticPr fontId="1"/>
  </si>
  <si>
    <t>たんぽぽ組</t>
    <rPh sb="4" eb="5">
      <t>グミ</t>
    </rPh>
    <phoneticPr fontId="1"/>
  </si>
  <si>
    <t>２種</t>
    <rPh sb="1" eb="2">
      <t>シュ</t>
    </rPh>
    <phoneticPr fontId="1"/>
  </si>
  <si>
    <t>ちゅーりっぷ組</t>
    <rPh sb="6" eb="7">
      <t>グミ</t>
    </rPh>
    <phoneticPr fontId="1"/>
  </si>
  <si>
    <t>もも組</t>
    <rPh sb="2" eb="3">
      <t>グミ</t>
    </rPh>
    <phoneticPr fontId="1"/>
  </si>
  <si>
    <t>ばら組</t>
    <rPh sb="2" eb="3">
      <t>グミ</t>
    </rPh>
    <phoneticPr fontId="1"/>
  </si>
  <si>
    <t>ひまわり組</t>
    <rPh sb="4" eb="5">
      <t>グミ</t>
    </rPh>
    <phoneticPr fontId="1"/>
  </si>
  <si>
    <t>すみれ組</t>
    <rPh sb="3" eb="4">
      <t>グミ</t>
    </rPh>
    <phoneticPr fontId="1"/>
  </si>
  <si>
    <t>ゆり組</t>
    <rPh sb="2" eb="3">
      <t>グミ</t>
    </rPh>
    <phoneticPr fontId="1"/>
  </si>
  <si>
    <t>非常勤</t>
    <rPh sb="0" eb="3">
      <t>ヒジョウキン</t>
    </rPh>
    <phoneticPr fontId="1"/>
  </si>
  <si>
    <t>4h/日、週5日</t>
    <rPh sb="3" eb="4">
      <t>ニチ</t>
    </rPh>
    <rPh sb="5" eb="6">
      <t>シュウ</t>
    </rPh>
    <rPh sb="7" eb="8">
      <t>ニチ</t>
    </rPh>
    <phoneticPr fontId="1"/>
  </si>
  <si>
    <t>調理員</t>
    <rPh sb="0" eb="3">
      <t>チョウリイン</t>
    </rPh>
    <phoneticPr fontId="1"/>
  </si>
  <si>
    <t>○○○○</t>
  </si>
  <si>
    <t>調理</t>
    <rPh sb="0" eb="2">
      <t>チョウリ</t>
    </rPh>
    <phoneticPr fontId="1"/>
  </si>
  <si>
    <t>調理師</t>
    <rPh sb="0" eb="3">
      <t>チョウリシ</t>
    </rPh>
    <phoneticPr fontId="1"/>
  </si>
  <si>
    <t>事務</t>
    <rPh sb="0" eb="2">
      <t>ジム</t>
    </rPh>
    <phoneticPr fontId="1"/>
  </si>
  <si>
    <t>調理員等</t>
    <rPh sb="0" eb="3">
      <t>チョウリイン</t>
    </rPh>
    <rPh sb="3" eb="4">
      <t>トウ</t>
    </rPh>
    <phoneticPr fontId="1"/>
  </si>
  <si>
    <t>　　</t>
    <phoneticPr fontId="1"/>
  </si>
  <si>
    <t>時間　　分</t>
    <rPh sb="0" eb="2">
      <t>ジカン</t>
    </rPh>
    <rPh sb="4" eb="5">
      <t>フン</t>
    </rPh>
    <phoneticPr fontId="1"/>
  </si>
  <si>
    <t>＜総勤務時間数＞（休憩時間含む）</t>
    <rPh sb="1" eb="2">
      <t>ソウ</t>
    </rPh>
    <rPh sb="2" eb="4">
      <t>キンム</t>
    </rPh>
    <rPh sb="4" eb="6">
      <t>ジカン</t>
    </rPh>
    <rPh sb="6" eb="7">
      <t>スウ</t>
    </rPh>
    <rPh sb="9" eb="11">
      <t>キュウケイ</t>
    </rPh>
    <rPh sb="11" eb="13">
      <t>ジカン</t>
    </rPh>
    <rPh sb="13" eb="14">
      <t>フク</t>
    </rPh>
    <phoneticPr fontId="1"/>
  </si>
  <si>
    <t>教育保育従事者</t>
    <rPh sb="0" eb="2">
      <t>キョウイク</t>
    </rPh>
    <rPh sb="2" eb="4">
      <t>ホイク</t>
    </rPh>
    <rPh sb="4" eb="6">
      <t>ジュウジ</t>
    </rPh>
    <rPh sb="6" eb="7">
      <t>シャ</t>
    </rPh>
    <phoneticPr fontId="1"/>
  </si>
  <si>
    <t>教育保育従事者数</t>
    <rPh sb="0" eb="2">
      <t>キョウイク</t>
    </rPh>
    <rPh sb="2" eb="4">
      <t>ホイク</t>
    </rPh>
    <rPh sb="4" eb="7">
      <t>ジュウジシャ</t>
    </rPh>
    <rPh sb="7" eb="8">
      <t>スウ</t>
    </rPh>
    <phoneticPr fontId="1"/>
  </si>
  <si>
    <t>児童数</t>
    <rPh sb="0" eb="2">
      <t>ジドウ</t>
    </rPh>
    <rPh sb="2" eb="3">
      <t>スウ</t>
    </rPh>
    <phoneticPr fontId="1"/>
  </si>
  <si>
    <t>時間帯別人数</t>
    <rPh sb="0" eb="3">
      <t>ジカンタイ</t>
    </rPh>
    <rPh sb="3" eb="4">
      <t>ベツ</t>
    </rPh>
    <rPh sb="4" eb="6">
      <t>ニンズウ</t>
    </rPh>
    <phoneticPr fontId="1"/>
  </si>
  <si>
    <t>日課表</t>
    <rPh sb="0" eb="2">
      <t>ニッカ</t>
    </rPh>
    <rPh sb="2" eb="3">
      <t>ヒョウ</t>
    </rPh>
    <phoneticPr fontId="1"/>
  </si>
  <si>
    <t>時間帯</t>
    <rPh sb="0" eb="3">
      <t>ジカンタイ</t>
    </rPh>
    <phoneticPr fontId="1"/>
  </si>
  <si>
    <t>※　「関係条項」・・・就学前の子どもに関する教育、保育等の総合的な提供の推進に関する法律施行条例別表第二</t>
    <rPh sb="3" eb="5">
      <t>カンケイ</t>
    </rPh>
    <rPh sb="5" eb="7">
      <t>ジョウコウ</t>
    </rPh>
    <rPh sb="11" eb="44">
      <t>シュ</t>
    </rPh>
    <rPh sb="44" eb="46">
      <t>セコウ</t>
    </rPh>
    <rPh sb="46" eb="48">
      <t>ジョウレイ</t>
    </rPh>
    <rPh sb="48" eb="50">
      <t>ベッピョウ</t>
    </rPh>
    <rPh sb="50" eb="52">
      <t>ダイニ</t>
    </rPh>
    <phoneticPr fontId="1"/>
  </si>
  <si>
    <t>※　既存施設（幼稚園又は保育所）から幼保連携型認定こども園への移行特例（条例附則第６項及び第７項）を適用する場合は、それぞれ個別に基準を満たすことを証する書類を作成すること。</t>
    <rPh sb="2" eb="4">
      <t>キゾン</t>
    </rPh>
    <rPh sb="4" eb="6">
      <t>シセツ</t>
    </rPh>
    <rPh sb="7" eb="10">
      <t>ヨウチエン</t>
    </rPh>
    <rPh sb="10" eb="11">
      <t>マタ</t>
    </rPh>
    <rPh sb="12" eb="15">
      <t>ホイクショ</t>
    </rPh>
    <rPh sb="18" eb="23">
      <t>ヨ</t>
    </rPh>
    <rPh sb="23" eb="29">
      <t>ニ</t>
    </rPh>
    <rPh sb="31" eb="33">
      <t>イコウ</t>
    </rPh>
    <rPh sb="33" eb="35">
      <t>トクレイ</t>
    </rPh>
    <rPh sb="36" eb="38">
      <t>ジョウレイ</t>
    </rPh>
    <rPh sb="38" eb="40">
      <t>フソク</t>
    </rPh>
    <rPh sb="40" eb="41">
      <t>ダイ</t>
    </rPh>
    <rPh sb="42" eb="43">
      <t>コウ</t>
    </rPh>
    <rPh sb="43" eb="44">
      <t>オヨ</t>
    </rPh>
    <rPh sb="45" eb="46">
      <t>ダイ</t>
    </rPh>
    <rPh sb="47" eb="48">
      <t>コウ</t>
    </rPh>
    <rPh sb="50" eb="52">
      <t>テキヨウ</t>
    </rPh>
    <rPh sb="54" eb="56">
      <t>バアイ</t>
    </rPh>
    <rPh sb="62" eb="64">
      <t>コベツ</t>
    </rPh>
    <rPh sb="65" eb="67">
      <t>キジュン</t>
    </rPh>
    <rPh sb="68" eb="69">
      <t>ミ</t>
    </rPh>
    <rPh sb="74" eb="75">
      <t>ショウ</t>
    </rPh>
    <rPh sb="77" eb="79">
      <t>ショルイ</t>
    </rPh>
    <rPh sb="80" eb="82">
      <t>サクセイ</t>
    </rPh>
    <phoneticPr fontId="1"/>
  </si>
  <si>
    <t>②上記の園具及び教具は、常に改善し、及び補充すること。</t>
    <rPh sb="1" eb="3">
      <t>ジョウキ</t>
    </rPh>
    <phoneticPr fontId="1"/>
  </si>
  <si>
    <t>①必要な種類及び数の園具及び教具を備えること。</t>
    <phoneticPr fontId="1"/>
  </si>
  <si>
    <t>園具及び教具</t>
    <rPh sb="0" eb="1">
      <t>エン</t>
    </rPh>
    <rPh sb="1" eb="2">
      <t>グ</t>
    </rPh>
    <rPh sb="2" eb="3">
      <t>オヨ</t>
    </rPh>
    <rPh sb="4" eb="6">
      <t>キョウグ</t>
    </rPh>
    <phoneticPr fontId="1"/>
  </si>
  <si>
    <t>五</t>
    <rPh sb="0" eb="1">
      <t>5</t>
    </rPh>
    <phoneticPr fontId="1"/>
  </si>
  <si>
    <t>⑥会議室</t>
    <phoneticPr fontId="1"/>
  </si>
  <si>
    <t>⑤図書室</t>
    <phoneticPr fontId="1"/>
  </si>
  <si>
    <t>④園児清浄用設備</t>
    <phoneticPr fontId="1"/>
  </si>
  <si>
    <t>③水遊び場</t>
    <phoneticPr fontId="1"/>
  </si>
  <si>
    <t>②映写設備</t>
    <phoneticPr fontId="1"/>
  </si>
  <si>
    <t>①放送聴取設備</t>
    <phoneticPr fontId="1"/>
  </si>
  <si>
    <t>次に掲げる設備を備えるよう努めなければならない。</t>
    <rPh sb="0" eb="1">
      <t>ツギ</t>
    </rPh>
    <rPh sb="2" eb="3">
      <t>カカ</t>
    </rPh>
    <rPh sb="5" eb="7">
      <t>セツビ</t>
    </rPh>
    <rPh sb="8" eb="9">
      <t>ソナ</t>
    </rPh>
    <rPh sb="13" eb="14">
      <t>ツト</t>
    </rPh>
    <phoneticPr fontId="1"/>
  </si>
  <si>
    <t>園舎に備えるべき設備②（努力義務）</t>
    <rPh sb="0" eb="2">
      <t>エンシャ</t>
    </rPh>
    <rPh sb="3" eb="4">
      <t>ソナ</t>
    </rPh>
    <rPh sb="8" eb="10">
      <t>セツビ</t>
    </rPh>
    <rPh sb="12" eb="14">
      <t>ドリョク</t>
    </rPh>
    <rPh sb="14" eb="16">
      <t>ギム</t>
    </rPh>
    <phoneticPr fontId="1"/>
  </si>
  <si>
    <t>ト</t>
    <phoneticPr fontId="1"/>
  </si>
  <si>
    <t>ほふくする</t>
    <phoneticPr fontId="1"/>
  </si>
  <si>
    <t>ほふくしない</t>
    <phoneticPr fontId="1"/>
  </si>
  <si>
    <t>チェック</t>
    <phoneticPr fontId="1"/>
  </si>
  <si>
    <t>実面積</t>
    <rPh sb="0" eb="1">
      <t>ジツ</t>
    </rPh>
    <rPh sb="1" eb="3">
      <t>メンセキ</t>
    </rPh>
    <phoneticPr fontId="1"/>
  </si>
  <si>
    <t>室名</t>
    <rPh sb="0" eb="2">
      <t>シツメイ</t>
    </rPh>
    <phoneticPr fontId="1"/>
  </si>
  <si>
    <t>必要面積</t>
    <rPh sb="0" eb="2">
      <t>ヒツヨウ</t>
    </rPh>
    <rPh sb="2" eb="4">
      <t>メンセキ</t>
    </rPh>
    <phoneticPr fontId="1"/>
  </si>
  <si>
    <t>5歳児</t>
    <rPh sb="1" eb="3">
      <t>サイジ</t>
    </rPh>
    <phoneticPr fontId="1"/>
  </si>
  <si>
    <t>4歳児</t>
    <rPh sb="1" eb="3">
      <t>サイジ</t>
    </rPh>
    <phoneticPr fontId="1"/>
  </si>
  <si>
    <t>3歳児</t>
    <rPh sb="1" eb="3">
      <t>サイジ</t>
    </rPh>
    <phoneticPr fontId="1"/>
  </si>
  <si>
    <t>2歳児</t>
    <rPh sb="1" eb="3">
      <t>サイジ</t>
    </rPh>
    <phoneticPr fontId="1"/>
  </si>
  <si>
    <t>1歳児</t>
    <rPh sb="1" eb="3">
      <t>サイジ</t>
    </rPh>
    <phoneticPr fontId="1"/>
  </si>
  <si>
    <t>0歳児</t>
    <rPh sb="1" eb="3">
      <t>サイジ</t>
    </rPh>
    <phoneticPr fontId="1"/>
  </si>
  <si>
    <t>保育室又は遊戯室の面積：満２歳以上児１人につき１．９８㎡</t>
    <rPh sb="0" eb="3">
      <t>ホイクシツ</t>
    </rPh>
    <rPh sb="3" eb="4">
      <t>マタ</t>
    </rPh>
    <rPh sb="5" eb="8">
      <t>ユウギシツ</t>
    </rPh>
    <rPh sb="9" eb="11">
      <t>メンセキ</t>
    </rPh>
    <rPh sb="12" eb="13">
      <t>マン</t>
    </rPh>
    <rPh sb="14" eb="15">
      <t>サイ</t>
    </rPh>
    <rPh sb="15" eb="17">
      <t>イジョウ</t>
    </rPh>
    <rPh sb="17" eb="18">
      <t>ジ</t>
    </rPh>
    <rPh sb="19" eb="20">
      <t>ニン</t>
    </rPh>
    <phoneticPr fontId="1"/>
  </si>
  <si>
    <t>ほふく室の面積：満２歳未満のほふくする子ども１人につき３．３㎡</t>
    <rPh sb="3" eb="4">
      <t>シツ</t>
    </rPh>
    <rPh sb="5" eb="7">
      <t>メンセキ</t>
    </rPh>
    <rPh sb="8" eb="9">
      <t>マン</t>
    </rPh>
    <rPh sb="10" eb="11">
      <t>サイ</t>
    </rPh>
    <rPh sb="11" eb="13">
      <t>ミマン</t>
    </rPh>
    <rPh sb="19" eb="20">
      <t>コ</t>
    </rPh>
    <rPh sb="23" eb="24">
      <t>ニン</t>
    </rPh>
    <phoneticPr fontId="1"/>
  </si>
  <si>
    <t>乳児室の面積：満２歳未満のほふくしない子ども１人につき１．６５㎡</t>
    <rPh sb="0" eb="2">
      <t>ニュウジ</t>
    </rPh>
    <rPh sb="2" eb="3">
      <t>シツ</t>
    </rPh>
    <rPh sb="4" eb="6">
      <t>メンセキ</t>
    </rPh>
    <rPh sb="7" eb="8">
      <t>マン</t>
    </rPh>
    <rPh sb="9" eb="10">
      <t>サイ</t>
    </rPh>
    <rPh sb="10" eb="12">
      <t>ミマン</t>
    </rPh>
    <rPh sb="19" eb="20">
      <t>コ</t>
    </rPh>
    <rPh sb="23" eb="24">
      <t>ニン</t>
    </rPh>
    <phoneticPr fontId="1"/>
  </si>
  <si>
    <t>保育室等の面積</t>
    <rPh sb="0" eb="3">
      <t>ホイクシツ</t>
    </rPh>
    <rPh sb="3" eb="4">
      <t>トウ</t>
    </rPh>
    <rPh sb="5" eb="7">
      <t>メンセキ</t>
    </rPh>
    <phoneticPr fontId="1"/>
  </si>
  <si>
    <t>ヘ</t>
    <phoneticPr fontId="1"/>
  </si>
  <si>
    <t>→調理設備を備えているか</t>
    <rPh sb="1" eb="3">
      <t>チョウリ</t>
    </rPh>
    <rPh sb="3" eb="5">
      <t>セツビ</t>
    </rPh>
    <rPh sb="6" eb="7">
      <t>ソナ</t>
    </rPh>
    <phoneticPr fontId="1"/>
  </si>
  <si>
    <t>→自園調理対象の園児が20人未満であるか</t>
    <rPh sb="1" eb="3">
      <t>ジエン</t>
    </rPh>
    <rPh sb="3" eb="5">
      <t>チョウリ</t>
    </rPh>
    <rPh sb="5" eb="7">
      <t>タイショウ</t>
    </rPh>
    <rPh sb="8" eb="10">
      <t>エンジ</t>
    </rPh>
    <rPh sb="13" eb="14">
      <t>ニン</t>
    </rPh>
    <rPh sb="14" eb="16">
      <t>ミマン</t>
    </rPh>
    <phoneticPr fontId="1"/>
  </si>
  <si>
    <t>又は</t>
    <rPh sb="0" eb="1">
      <t>マタ</t>
    </rPh>
    <phoneticPr fontId="1"/>
  </si>
  <si>
    <t>→条例別表第二の四ハに該当するか</t>
    <rPh sb="1" eb="3">
      <t>ジョウレイ</t>
    </rPh>
    <rPh sb="3" eb="5">
      <t>ベッピョウ</t>
    </rPh>
    <rPh sb="5" eb="7">
      <t>ダイニ</t>
    </rPh>
    <rPh sb="8" eb="9">
      <t>4</t>
    </rPh>
    <rPh sb="11" eb="13">
      <t>ガイトウ</t>
    </rPh>
    <phoneticPr fontId="1"/>
  </si>
  <si>
    <t>→満３歳以上児に対する食事の提供であるか</t>
    <rPh sb="1" eb="2">
      <t>マン</t>
    </rPh>
    <rPh sb="3" eb="4">
      <t>サイ</t>
    </rPh>
    <rPh sb="4" eb="6">
      <t>イジョウ</t>
    </rPh>
    <rPh sb="6" eb="7">
      <t>ジ</t>
    </rPh>
    <rPh sb="8" eb="9">
      <t>タイ</t>
    </rPh>
    <rPh sb="11" eb="13">
      <t>ショクジ</t>
    </rPh>
    <rPh sb="14" eb="16">
      <t>テイキョウ</t>
    </rPh>
    <phoneticPr fontId="1"/>
  </si>
  <si>
    <t>調理室を設けない場合</t>
    <rPh sb="0" eb="3">
      <t>チョウリシツ</t>
    </rPh>
    <rPh sb="4" eb="5">
      <t>モウ</t>
    </rPh>
    <rPh sb="8" eb="10">
      <t>バアイ</t>
    </rPh>
    <phoneticPr fontId="1"/>
  </si>
  <si>
    <t>調理室特例</t>
    <rPh sb="0" eb="3">
      <t>チョウリシツ</t>
    </rPh>
    <rPh sb="3" eb="5">
      <t>トクレイ</t>
    </rPh>
    <phoneticPr fontId="1"/>
  </si>
  <si>
    <t>ハ・ニ</t>
    <phoneticPr fontId="1"/>
  </si>
  <si>
    <t>3歳以上児の学級数</t>
    <rPh sb="1" eb="2">
      <t>サイ</t>
    </rPh>
    <rPh sb="2" eb="5">
      <t>イジョウジ</t>
    </rPh>
    <rPh sb="6" eb="9">
      <t>ガッキュウスウ</t>
    </rPh>
    <phoneticPr fontId="1"/>
  </si>
  <si>
    <t>3歳以上児の保育室の数</t>
    <rPh sb="1" eb="2">
      <t>サイ</t>
    </rPh>
    <rPh sb="2" eb="5">
      <t>イジョウジ</t>
    </rPh>
    <rPh sb="6" eb="9">
      <t>ホイクシツ</t>
    </rPh>
    <rPh sb="10" eb="11">
      <t>カズ</t>
    </rPh>
    <phoneticPr fontId="1"/>
  </si>
  <si>
    <t>3歳以上児の保育室の数は学級数を下回ってはならない。</t>
    <rPh sb="1" eb="2">
      <t>サイ</t>
    </rPh>
    <rPh sb="2" eb="5">
      <t>イジョウジ</t>
    </rPh>
    <rPh sb="6" eb="9">
      <t>ホイクシツ</t>
    </rPh>
    <rPh sb="10" eb="11">
      <t>カズ</t>
    </rPh>
    <rPh sb="12" eb="15">
      <t>ガッキュウスウ</t>
    </rPh>
    <rPh sb="16" eb="18">
      <t>シタマワ</t>
    </rPh>
    <phoneticPr fontId="1"/>
  </si>
  <si>
    <t>保育室の数</t>
    <rPh sb="0" eb="3">
      <t>ホイクシツ</t>
    </rPh>
    <rPh sb="4" eb="5">
      <t>カズ</t>
    </rPh>
    <phoneticPr fontId="1"/>
  </si>
  <si>
    <t>ロ</t>
    <phoneticPr fontId="1"/>
  </si>
  <si>
    <t>※⑧：飲料水設備は手洗用設備及び足洗用設備と区別する。</t>
    <rPh sb="3" eb="6">
      <t>インリョウスイ</t>
    </rPh>
    <rPh sb="6" eb="8">
      <t>セツビ</t>
    </rPh>
    <rPh sb="22" eb="24">
      <t>クベツ</t>
    </rPh>
    <phoneticPr fontId="1"/>
  </si>
  <si>
    <t>※特別の事情があるときは①⑤を兼用することができる。</t>
    <rPh sb="1" eb="3">
      <t>トクベツ</t>
    </rPh>
    <rPh sb="4" eb="6">
      <t>ジジョウ</t>
    </rPh>
    <rPh sb="15" eb="17">
      <t>ケンヨウ</t>
    </rPh>
    <phoneticPr fontId="1"/>
  </si>
  <si>
    <t>※特別な事情等の説明</t>
    <rPh sb="1" eb="3">
      <t>トクベツ</t>
    </rPh>
    <rPh sb="4" eb="6">
      <t>ジジョウ</t>
    </rPh>
    <rPh sb="6" eb="7">
      <t>トウ</t>
    </rPh>
    <rPh sb="8" eb="10">
      <t>セツメイ</t>
    </rPh>
    <phoneticPr fontId="1"/>
  </si>
  <si>
    <t>※特別の事情があるときは③④を兼用することができる。</t>
    <rPh sb="1" eb="3">
      <t>トクベツ</t>
    </rPh>
    <rPh sb="4" eb="6">
      <t>ジジョウ</t>
    </rPh>
    <rPh sb="15" eb="17">
      <t>ケンヨウ</t>
    </rPh>
    <phoneticPr fontId="1"/>
  </si>
  <si>
    <t>※②は満２歳未満の保育を必要とする子どもを入園させる場合。</t>
    <rPh sb="3" eb="4">
      <t>マン</t>
    </rPh>
    <rPh sb="5" eb="6">
      <t>サイ</t>
    </rPh>
    <rPh sb="6" eb="8">
      <t>ミマン</t>
    </rPh>
    <rPh sb="9" eb="11">
      <t>ホイク</t>
    </rPh>
    <rPh sb="12" eb="14">
      <t>ヒツヨウ</t>
    </rPh>
    <rPh sb="17" eb="18">
      <t>コ</t>
    </rPh>
    <rPh sb="21" eb="23">
      <t>ニュウエン</t>
    </rPh>
    <rPh sb="26" eb="28">
      <t>バアイ</t>
    </rPh>
    <phoneticPr fontId="1"/>
  </si>
  <si>
    <t>⑧飲料水用設備、手洗用設備及び足洗用設備</t>
    <phoneticPr fontId="1"/>
  </si>
  <si>
    <t>⑦便所</t>
    <phoneticPr fontId="1"/>
  </si>
  <si>
    <t>⑥調理室</t>
    <phoneticPr fontId="1"/>
  </si>
  <si>
    <t>⑤保健室</t>
    <phoneticPr fontId="1"/>
  </si>
  <si>
    <t>④遊戯室</t>
    <phoneticPr fontId="1"/>
  </si>
  <si>
    <t>③保育室</t>
    <phoneticPr fontId="1"/>
  </si>
  <si>
    <t>②乳児室又はほふく室</t>
    <phoneticPr fontId="1"/>
  </si>
  <si>
    <t>①職員室</t>
    <phoneticPr fontId="1"/>
  </si>
  <si>
    <t>　</t>
    <phoneticPr fontId="1"/>
  </si>
  <si>
    <t>次に掲げる設備を備えなければならない。</t>
    <rPh sb="0" eb="1">
      <t>ツギ</t>
    </rPh>
    <rPh sb="2" eb="3">
      <t>カカ</t>
    </rPh>
    <rPh sb="5" eb="7">
      <t>セツビ</t>
    </rPh>
    <rPh sb="8" eb="9">
      <t>ソナ</t>
    </rPh>
    <phoneticPr fontId="1"/>
  </si>
  <si>
    <t>園舎に備えるべき設備①（必須）</t>
    <rPh sb="0" eb="2">
      <t>エンシャ</t>
    </rPh>
    <rPh sb="3" eb="4">
      <t>ソナ</t>
    </rPh>
    <rPh sb="8" eb="10">
      <t>セツビ</t>
    </rPh>
    <rPh sb="12" eb="14">
      <t>ヒッス</t>
    </rPh>
    <phoneticPr fontId="1"/>
  </si>
  <si>
    <t>イ・ホ</t>
    <phoneticPr fontId="1"/>
  </si>
  <si>
    <t>四　園舎に備えるべき設備</t>
    <rPh sb="0" eb="1">
      <t>4</t>
    </rPh>
    <rPh sb="2" eb="4">
      <t>エンシャ</t>
    </rPh>
    <rPh sb="5" eb="6">
      <t>ソナ</t>
    </rPh>
    <rPh sb="10" eb="12">
      <t>セツビ</t>
    </rPh>
    <phoneticPr fontId="1"/>
  </si>
  <si>
    <t>㎡</t>
    <phoneticPr fontId="1"/>
  </si>
  <si>
    <t>=</t>
    <phoneticPr fontId="1"/>
  </si>
  <si>
    <t>②</t>
    <phoneticPr fontId="1"/>
  </si>
  <si>
    <t>+</t>
    <phoneticPr fontId="1"/>
  </si>
  <si>
    <t>①</t>
    <phoneticPr fontId="1"/>
  </si>
  <si>
    <t>→</t>
    <phoneticPr fontId="1"/>
  </si>
  <si>
    <t>×</t>
    <phoneticPr fontId="1"/>
  </si>
  <si>
    <t>→</t>
    <phoneticPr fontId="1"/>
  </si>
  <si>
    <t>②</t>
    <phoneticPr fontId="1"/>
  </si>
  <si>
    <t>㎡</t>
    <phoneticPr fontId="1"/>
  </si>
  <si>
    <t>=</t>
    <phoneticPr fontId="1"/>
  </si>
  <si>
    <t>→ロ</t>
    <phoneticPr fontId="1"/>
  </si>
  <si>
    <t>→イ</t>
    <phoneticPr fontId="1"/>
  </si>
  <si>
    <t>①</t>
    <phoneticPr fontId="1"/>
  </si>
  <si>
    <t>②　満２歳以上満３歳未満の子ども１人につき３．３㎡</t>
    <rPh sb="2" eb="3">
      <t>マン</t>
    </rPh>
    <rPh sb="5" eb="7">
      <t>イジョウ</t>
    </rPh>
    <rPh sb="7" eb="8">
      <t>マン</t>
    </rPh>
    <rPh sb="9" eb="10">
      <t>サイ</t>
    </rPh>
    <rPh sb="10" eb="12">
      <t>ミマン</t>
    </rPh>
    <rPh sb="13" eb="14">
      <t>コ</t>
    </rPh>
    <phoneticPr fontId="1"/>
  </si>
  <si>
    <t>ロ　３歳以上の子ども１人につき３．３㎡</t>
    <rPh sb="3" eb="4">
      <t>サイ</t>
    </rPh>
    <rPh sb="4" eb="6">
      <t>イジョウ</t>
    </rPh>
    <rPh sb="7" eb="8">
      <t>コ</t>
    </rPh>
    <rPh sb="11" eb="12">
      <t>ニン</t>
    </rPh>
    <phoneticPr fontId="1"/>
  </si>
  <si>
    <t>⇒　園庭の面積</t>
    <rPh sb="2" eb="4">
      <t>エンテイ</t>
    </rPh>
    <rPh sb="5" eb="7">
      <t>メンセキ</t>
    </rPh>
    <phoneticPr fontId="1"/>
  </si>
  <si>
    <t>　　３学級以上：４００＋８０×（学級数－３）㎡</t>
    <rPh sb="3" eb="5">
      <t>ガッキュウ</t>
    </rPh>
    <rPh sb="5" eb="7">
      <t>イジョウ</t>
    </rPh>
    <rPh sb="16" eb="19">
      <t>ガッキュウスウ</t>
    </rPh>
    <phoneticPr fontId="1"/>
  </si>
  <si>
    <t>イ　２学級以下：３３０＋３０×（学級数－１）㎡</t>
    <rPh sb="3" eb="5">
      <t>ガッキュウ</t>
    </rPh>
    <rPh sb="5" eb="7">
      <t>イカ</t>
    </rPh>
    <rPh sb="16" eb="19">
      <t>ガッキュウスウ</t>
    </rPh>
    <phoneticPr fontId="1"/>
  </si>
  <si>
    <t>→　学級数</t>
    <rPh sb="2" eb="5">
      <t>ガッキュウスウ</t>
    </rPh>
    <phoneticPr fontId="1"/>
  </si>
  <si>
    <t>①　イ又はロのうちいずれか大きい面積</t>
    <phoneticPr fontId="1"/>
  </si>
  <si>
    <t>園庭の面積　≧　①＋②</t>
    <rPh sb="0" eb="2">
      <t>エンテイ</t>
    </rPh>
    <rPh sb="3" eb="5">
      <t>メンセキ</t>
    </rPh>
    <phoneticPr fontId="1"/>
  </si>
  <si>
    <t>園庭の面積</t>
    <rPh sb="0" eb="2">
      <t>エンテイ</t>
    </rPh>
    <rPh sb="3" eb="5">
      <t>メンセキ</t>
    </rPh>
    <phoneticPr fontId="1"/>
  </si>
  <si>
    <t>ト</t>
    <phoneticPr fontId="1"/>
  </si>
  <si>
    <t>→　ハ</t>
    <phoneticPr fontId="1"/>
  </si>
  <si>
    <t>→　ロ</t>
    <phoneticPr fontId="1"/>
  </si>
  <si>
    <t>→　イ</t>
    <phoneticPr fontId="1"/>
  </si>
  <si>
    <t>ハ　満２歳以上満３歳未満の子ども１人につき１．９８㎡</t>
    <rPh sb="2" eb="3">
      <t>マン</t>
    </rPh>
    <rPh sb="4" eb="5">
      <t>サイ</t>
    </rPh>
    <rPh sb="5" eb="7">
      <t>イジョウ</t>
    </rPh>
    <rPh sb="7" eb="8">
      <t>マン</t>
    </rPh>
    <rPh sb="9" eb="10">
      <t>サイ</t>
    </rPh>
    <rPh sb="10" eb="12">
      <t>ミマン</t>
    </rPh>
    <rPh sb="13" eb="14">
      <t>コ</t>
    </rPh>
    <rPh sb="17" eb="18">
      <t>ニン</t>
    </rPh>
    <phoneticPr fontId="1"/>
  </si>
  <si>
    <t>ロ　満２歳未満のほふくする子ども１人につき３．３㎡</t>
    <rPh sb="2" eb="3">
      <t>マン</t>
    </rPh>
    <rPh sb="4" eb="5">
      <t>サイ</t>
    </rPh>
    <rPh sb="5" eb="7">
      <t>ミマン</t>
    </rPh>
    <rPh sb="13" eb="14">
      <t>コ</t>
    </rPh>
    <rPh sb="17" eb="18">
      <t>ニン</t>
    </rPh>
    <phoneticPr fontId="1"/>
  </si>
  <si>
    <t>イ　満２歳未満のほふくしない子ども１人につき１．６５㎡</t>
    <rPh sb="2" eb="3">
      <t>マン</t>
    </rPh>
    <rPh sb="4" eb="5">
      <t>サイ</t>
    </rPh>
    <rPh sb="5" eb="7">
      <t>ミマン</t>
    </rPh>
    <rPh sb="14" eb="15">
      <t>コ</t>
    </rPh>
    <rPh sb="18" eb="19">
      <t>ニン</t>
    </rPh>
    <phoneticPr fontId="1"/>
  </si>
  <si>
    <t>⇒　園舎の面積</t>
    <rPh sb="2" eb="4">
      <t>エンシャ</t>
    </rPh>
    <rPh sb="5" eb="7">
      <t>メンセキ</t>
    </rPh>
    <phoneticPr fontId="1"/>
  </si>
  <si>
    <t>②満３歳未満児部分</t>
    <rPh sb="1" eb="2">
      <t>マン</t>
    </rPh>
    <rPh sb="3" eb="4">
      <t>サイ</t>
    </rPh>
    <rPh sb="4" eb="6">
      <t>ミマン</t>
    </rPh>
    <rPh sb="6" eb="7">
      <t>ジ</t>
    </rPh>
    <rPh sb="7" eb="9">
      <t>ブブン</t>
    </rPh>
    <phoneticPr fontId="1"/>
  </si>
  <si>
    <t>チェック</t>
    <phoneticPr fontId="1"/>
  </si>
  <si>
    <t>３２０＋１００×（学級数－２）㎡</t>
  </si>
  <si>
    <t>2学級以上</t>
    <rPh sb="1" eb="3">
      <t>ガッキュウ</t>
    </rPh>
    <rPh sb="3" eb="5">
      <t>イジョウ</t>
    </rPh>
    <phoneticPr fontId="1"/>
  </si>
  <si>
    <t>１８０㎡以上</t>
  </si>
  <si>
    <t>1学級</t>
    <rPh sb="1" eb="3">
      <t>ガッキュウ</t>
    </rPh>
    <phoneticPr fontId="1"/>
  </si>
  <si>
    <t>①学級を編制する部分</t>
    <rPh sb="1" eb="3">
      <t>ガッキュウ</t>
    </rPh>
    <rPh sb="4" eb="6">
      <t>ヘンセイ</t>
    </rPh>
    <rPh sb="8" eb="10">
      <t>ブブン</t>
    </rPh>
    <phoneticPr fontId="1"/>
  </si>
  <si>
    <t>園舎の面積　≧　①＋②</t>
    <rPh sb="0" eb="2">
      <t>エンシャ</t>
    </rPh>
    <rPh sb="3" eb="5">
      <t>メンセキ</t>
    </rPh>
    <phoneticPr fontId="1"/>
  </si>
  <si>
    <t>園舎の面積</t>
    <rPh sb="0" eb="2">
      <t>エンシャ</t>
    </rPh>
    <rPh sb="3" eb="5">
      <t>メンセキ</t>
    </rPh>
    <phoneticPr fontId="1"/>
  </si>
  <si>
    <t>ヘ</t>
    <phoneticPr fontId="1"/>
  </si>
  <si>
    <t>→隣接している</t>
    <rPh sb="1" eb="3">
      <t>リンセツ</t>
    </rPh>
    <phoneticPr fontId="1"/>
  </si>
  <si>
    <t>→同一の敷地内にある</t>
    <rPh sb="1" eb="3">
      <t>ドウイツ</t>
    </rPh>
    <rPh sb="4" eb="7">
      <t>シキチナイ</t>
    </rPh>
    <phoneticPr fontId="1"/>
  </si>
  <si>
    <t>園舎及び園庭は、同一の敷地内又は隣接する位置に設ける。</t>
    <rPh sb="0" eb="2">
      <t>エンシャ</t>
    </rPh>
    <rPh sb="2" eb="3">
      <t>オヨ</t>
    </rPh>
    <rPh sb="4" eb="6">
      <t>エンテイ</t>
    </rPh>
    <rPh sb="8" eb="10">
      <t>ドウイツ</t>
    </rPh>
    <rPh sb="11" eb="14">
      <t>シキチナイ</t>
    </rPh>
    <rPh sb="14" eb="15">
      <t>マタ</t>
    </rPh>
    <rPh sb="16" eb="18">
      <t>リンセツ</t>
    </rPh>
    <rPh sb="20" eb="22">
      <t>イチ</t>
    </rPh>
    <rPh sb="23" eb="24">
      <t>モウ</t>
    </rPh>
    <phoneticPr fontId="1"/>
  </si>
  <si>
    <t>園舎及び園庭の位置</t>
    <rPh sb="0" eb="2">
      <t>エンシャ</t>
    </rPh>
    <rPh sb="2" eb="3">
      <t>オヨ</t>
    </rPh>
    <rPh sb="4" eb="6">
      <t>エンテイ</t>
    </rPh>
    <rPh sb="7" eb="9">
      <t>イチ</t>
    </rPh>
    <phoneticPr fontId="1"/>
  </si>
  <si>
    <t>ホ</t>
    <phoneticPr fontId="1"/>
  </si>
  <si>
    <t>階</t>
    <rPh sb="0" eb="1">
      <t>カイ</t>
    </rPh>
    <phoneticPr fontId="1"/>
  </si>
  <si>
    <t>→便所</t>
    <rPh sb="1" eb="3">
      <t>ベンジョ</t>
    </rPh>
    <phoneticPr fontId="1"/>
  </si>
  <si>
    <t>→遊戯室</t>
  </si>
  <si>
    <t>（※満3歳未満児の保育の用に供するものに限る）</t>
    <rPh sb="2" eb="3">
      <t>マン</t>
    </rPh>
    <rPh sb="4" eb="7">
      <t>サイミマン</t>
    </rPh>
    <rPh sb="5" eb="7">
      <t>ミマン</t>
    </rPh>
    <rPh sb="7" eb="8">
      <t>ジ</t>
    </rPh>
    <rPh sb="9" eb="11">
      <t>ホイク</t>
    </rPh>
    <rPh sb="12" eb="13">
      <t>ヨウ</t>
    </rPh>
    <rPh sb="14" eb="15">
      <t>キョウ</t>
    </rPh>
    <rPh sb="20" eb="21">
      <t>カギ</t>
    </rPh>
    <phoneticPr fontId="1"/>
  </si>
  <si>
    <t>→</t>
    <phoneticPr fontId="1"/>
  </si>
  <si>
    <t>→保育室</t>
  </si>
  <si>
    <t>基準省令第32条第8号ロ～チを満たす場合・・・3階以上に設置可(※)</t>
    <rPh sb="0" eb="2">
      <t>キジュン</t>
    </rPh>
    <rPh sb="2" eb="4">
      <t>ショウレイ</t>
    </rPh>
    <rPh sb="4" eb="5">
      <t>ダイ</t>
    </rPh>
    <rPh sb="7" eb="8">
      <t>ジョウ</t>
    </rPh>
    <rPh sb="8" eb="9">
      <t>ダイ</t>
    </rPh>
    <rPh sb="10" eb="11">
      <t>ゴウ</t>
    </rPh>
    <rPh sb="15" eb="16">
      <t>ミ</t>
    </rPh>
    <rPh sb="18" eb="20">
      <t>バアイ</t>
    </rPh>
    <rPh sb="24" eb="25">
      <t>カイ</t>
    </rPh>
    <rPh sb="25" eb="27">
      <t>イジョウ</t>
    </rPh>
    <rPh sb="28" eb="30">
      <t>セッチ</t>
    </rPh>
    <rPh sb="30" eb="31">
      <t>カ</t>
    </rPh>
    <phoneticPr fontId="1"/>
  </si>
  <si>
    <t>2階以上に設置の場合、左基準を満たすか？</t>
    <rPh sb="1" eb="2">
      <t>カイ</t>
    </rPh>
    <rPh sb="2" eb="4">
      <t>イジョウ</t>
    </rPh>
    <rPh sb="5" eb="7">
      <t>セッチ</t>
    </rPh>
    <rPh sb="8" eb="10">
      <t>バアイ</t>
    </rPh>
    <rPh sb="11" eb="12">
      <t>ヒダリ</t>
    </rPh>
    <rPh sb="12" eb="14">
      <t>キジュン</t>
    </rPh>
    <rPh sb="15" eb="16">
      <t>ミ</t>
    </rPh>
    <phoneticPr fontId="1"/>
  </si>
  <si>
    <t>→ほふく室</t>
  </si>
  <si>
    <t>基準省令第32条第8号イ、ロ、ヘを満たす場合・・・2階に設置可</t>
    <rPh sb="0" eb="2">
      <t>キジュン</t>
    </rPh>
    <rPh sb="2" eb="4">
      <t>ショウレイ</t>
    </rPh>
    <rPh sb="4" eb="5">
      <t>ダイ</t>
    </rPh>
    <rPh sb="7" eb="8">
      <t>ジョウ</t>
    </rPh>
    <rPh sb="8" eb="9">
      <t>ダイ</t>
    </rPh>
    <rPh sb="10" eb="11">
      <t>ゴウ</t>
    </rPh>
    <rPh sb="17" eb="18">
      <t>ミ</t>
    </rPh>
    <rPh sb="20" eb="22">
      <t>バアイ</t>
    </rPh>
    <rPh sb="26" eb="27">
      <t>カイ</t>
    </rPh>
    <rPh sb="28" eb="30">
      <t>セッチ</t>
    </rPh>
    <rPh sb="30" eb="31">
      <t>カ</t>
    </rPh>
    <phoneticPr fontId="1"/>
  </si>
  <si>
    <t>→乳児室</t>
  </si>
  <si>
    <t>乳児室、ほふく室、保育室、遊戯室、便所は1階に設ける。</t>
    <rPh sb="17" eb="19">
      <t>ベンジョ</t>
    </rPh>
    <phoneticPr fontId="1"/>
  </si>
  <si>
    <t>園舎</t>
    <rPh sb="0" eb="2">
      <t>エンシャ</t>
    </rPh>
    <phoneticPr fontId="1"/>
  </si>
  <si>
    <t>ハ・ニ</t>
    <phoneticPr fontId="1"/>
  </si>
  <si>
    <t>→　園舎が3階建て以上の場合は特別な事情</t>
    <rPh sb="2" eb="4">
      <t>エンシャ</t>
    </rPh>
    <rPh sb="6" eb="7">
      <t>カイ</t>
    </rPh>
    <rPh sb="7" eb="8">
      <t>ダ</t>
    </rPh>
    <rPh sb="9" eb="11">
      <t>イジョウ</t>
    </rPh>
    <rPh sb="12" eb="14">
      <t>バアイ</t>
    </rPh>
    <rPh sb="15" eb="17">
      <t>トクベツ</t>
    </rPh>
    <rPh sb="18" eb="20">
      <t>ジジョウ</t>
    </rPh>
    <phoneticPr fontId="1"/>
  </si>
  <si>
    <t>階建て</t>
    <rPh sb="0" eb="1">
      <t>カイ</t>
    </rPh>
    <rPh sb="1" eb="2">
      <t>ダ</t>
    </rPh>
    <phoneticPr fontId="1"/>
  </si>
  <si>
    <t>→　園舎</t>
    <rPh sb="2" eb="4">
      <t>エンシャ</t>
    </rPh>
    <phoneticPr fontId="1"/>
  </si>
  <si>
    <t>2階建て以下を原則とする。特別な事情がある場合は3階建て以上可。</t>
    <rPh sb="1" eb="3">
      <t>カイダ</t>
    </rPh>
    <rPh sb="4" eb="6">
      <t>イカ</t>
    </rPh>
    <rPh sb="7" eb="9">
      <t>ゲンソク</t>
    </rPh>
    <rPh sb="13" eb="15">
      <t>トクベツ</t>
    </rPh>
    <rPh sb="16" eb="18">
      <t>ジジョウ</t>
    </rPh>
    <rPh sb="21" eb="23">
      <t>バアイ</t>
    </rPh>
    <rPh sb="25" eb="27">
      <t>カイダ</t>
    </rPh>
    <rPh sb="28" eb="30">
      <t>イジョウ</t>
    </rPh>
    <rPh sb="30" eb="31">
      <t>カ</t>
    </rPh>
    <phoneticPr fontId="1"/>
  </si>
  <si>
    <t>ロ</t>
    <phoneticPr fontId="1"/>
  </si>
  <si>
    <t>－</t>
    <phoneticPr fontId="1"/>
  </si>
  <si>
    <t>園舎及び園庭を設けなければならない。</t>
    <rPh sb="0" eb="2">
      <t>エンシャ</t>
    </rPh>
    <rPh sb="2" eb="3">
      <t>オヨ</t>
    </rPh>
    <rPh sb="4" eb="6">
      <t>エンテイ</t>
    </rPh>
    <rPh sb="7" eb="8">
      <t>モウ</t>
    </rPh>
    <phoneticPr fontId="1"/>
  </si>
  <si>
    <t>園舎及び園庭</t>
    <rPh sb="0" eb="2">
      <t>エンシャ</t>
    </rPh>
    <rPh sb="2" eb="3">
      <t>オヨ</t>
    </rPh>
    <rPh sb="4" eb="6">
      <t>エンテイ</t>
    </rPh>
    <phoneticPr fontId="1"/>
  </si>
  <si>
    <t>イ</t>
    <phoneticPr fontId="1"/>
  </si>
  <si>
    <t>三　園舎及び園庭</t>
    <rPh sb="0" eb="1">
      <t>サン</t>
    </rPh>
    <rPh sb="2" eb="4">
      <t>エンシャ</t>
    </rPh>
    <rPh sb="4" eb="5">
      <t>オヨ</t>
    </rPh>
    <rPh sb="6" eb="8">
      <t>エンテイ</t>
    </rPh>
    <phoneticPr fontId="1"/>
  </si>
  <si>
    <t>○×</t>
    <phoneticPr fontId="1"/>
  </si>
  <si>
    <t>申請施設の状況</t>
    <rPh sb="0" eb="2">
      <t>シンセイ</t>
    </rPh>
    <rPh sb="2" eb="4">
      <t>シセツ</t>
    </rPh>
    <rPh sb="5" eb="7">
      <t>ジョウキョウ</t>
    </rPh>
    <phoneticPr fontId="1"/>
  </si>
  <si>
    <t>認定基準</t>
    <rPh sb="0" eb="2">
      <t>ニンテイ</t>
    </rPh>
    <rPh sb="2" eb="4">
      <t>キジュン</t>
    </rPh>
    <phoneticPr fontId="1"/>
  </si>
  <si>
    <t>関係条項</t>
    <rPh sb="0" eb="2">
      <t>カンケイ</t>
    </rPh>
    <rPh sb="2" eb="4">
      <t>ジョウコウ</t>
    </rPh>
    <phoneticPr fontId="1"/>
  </si>
  <si>
    <t>※　色付きセルに入力してください。</t>
    <rPh sb="2" eb="4">
      <t>イロツ</t>
    </rPh>
    <rPh sb="8" eb="10">
      <t>ニュウリョク</t>
    </rPh>
    <phoneticPr fontId="1"/>
  </si>
  <si>
    <t>［参考様式４］</t>
    <rPh sb="1" eb="3">
      <t>サンコウ</t>
    </rPh>
    <rPh sb="3" eb="5">
      <t>ヨウシキ</t>
    </rPh>
    <phoneticPr fontId="1"/>
  </si>
  <si>
    <t>　【　幼保連携型認定こども園　施設設備基準　チェック表　】</t>
    <rPh sb="3" eb="8">
      <t>ヨ</t>
    </rPh>
    <rPh sb="8" eb="14">
      <t>ニ</t>
    </rPh>
    <rPh sb="15" eb="17">
      <t>シセツ</t>
    </rPh>
    <rPh sb="17" eb="19">
      <t>セツビ</t>
    </rPh>
    <rPh sb="19" eb="21">
      <t>キジュン</t>
    </rPh>
    <rPh sb="26" eb="27">
      <t>ヒョウ</t>
    </rPh>
    <phoneticPr fontId="1"/>
  </si>
  <si>
    <t>○○こども園</t>
    <rPh sb="5" eb="6">
      <t>エン</t>
    </rPh>
    <phoneticPr fontId="1"/>
  </si>
  <si>
    <t>施設の状況</t>
    <rPh sb="0" eb="2">
      <t>シセツ</t>
    </rPh>
    <rPh sb="3" eb="5">
      <t>ジョウキョウ</t>
    </rPh>
    <phoneticPr fontId="1"/>
  </si>
  <si>
    <t>○×</t>
    <phoneticPr fontId="1"/>
  </si>
  <si>
    <t>イ</t>
    <phoneticPr fontId="1"/>
  </si>
  <si>
    <t>－</t>
    <phoneticPr fontId="1"/>
  </si>
  <si>
    <t>○</t>
    <phoneticPr fontId="1"/>
  </si>
  <si>
    <t>ロ</t>
    <phoneticPr fontId="1"/>
  </si>
  <si>
    <t>ハ・ニ</t>
    <phoneticPr fontId="1"/>
  </si>
  <si>
    <t>○</t>
    <phoneticPr fontId="1"/>
  </si>
  <si>
    <t>ホ</t>
    <phoneticPr fontId="1"/>
  </si>
  <si>
    <t>ヘ</t>
    <phoneticPr fontId="1"/>
  </si>
  <si>
    <t>チェック</t>
    <phoneticPr fontId="1"/>
  </si>
  <si>
    <t>㎡</t>
    <phoneticPr fontId="1"/>
  </si>
  <si>
    <t>①</t>
    <phoneticPr fontId="1"/>
  </si>
  <si>
    <t>②</t>
    <phoneticPr fontId="1"/>
  </si>
  <si>
    <t>→　イ</t>
    <phoneticPr fontId="1"/>
  </si>
  <si>
    <t>×</t>
    <phoneticPr fontId="1"/>
  </si>
  <si>
    <t>○</t>
    <phoneticPr fontId="1"/>
  </si>
  <si>
    <t>→イ</t>
    <phoneticPr fontId="1"/>
  </si>
  <si>
    <t>→ロ</t>
    <phoneticPr fontId="1"/>
  </si>
  <si>
    <t>×</t>
    <phoneticPr fontId="1"/>
  </si>
  <si>
    <t>+</t>
    <phoneticPr fontId="1"/>
  </si>
  <si>
    <t>　</t>
    <phoneticPr fontId="1"/>
  </si>
  <si>
    <t>イ・ホ</t>
    <phoneticPr fontId="1"/>
  </si>
  <si>
    <t>○</t>
    <phoneticPr fontId="1"/>
  </si>
  <si>
    <t>①職員室</t>
    <phoneticPr fontId="1"/>
  </si>
  <si>
    <t>②乳児室又はほふく室</t>
    <phoneticPr fontId="1"/>
  </si>
  <si>
    <t>③保育室</t>
    <phoneticPr fontId="1"/>
  </si>
  <si>
    <t>④遊戯室</t>
    <phoneticPr fontId="1"/>
  </si>
  <si>
    <t>⑤保健室</t>
    <phoneticPr fontId="1"/>
  </si>
  <si>
    <t>⑥調理室</t>
    <phoneticPr fontId="1"/>
  </si>
  <si>
    <t>⑦便所</t>
    <phoneticPr fontId="1"/>
  </si>
  <si>
    <t>⑧飲料水用設備、手洗用設備及び足洗用設備</t>
    <phoneticPr fontId="1"/>
  </si>
  <si>
    <t>ロ</t>
    <phoneticPr fontId="1"/>
  </si>
  <si>
    <t>ハ・ニ</t>
    <phoneticPr fontId="1"/>
  </si>
  <si>
    <t>―</t>
    <phoneticPr fontId="1"/>
  </si>
  <si>
    <t>調理室あり</t>
    <rPh sb="0" eb="3">
      <t>チョウリシツ</t>
    </rPh>
    <phoneticPr fontId="1"/>
  </si>
  <si>
    <t>ほふくしない</t>
    <phoneticPr fontId="1"/>
  </si>
  <si>
    <t>ほふくする</t>
    <phoneticPr fontId="1"/>
  </si>
  <si>
    <t>ト</t>
    <phoneticPr fontId="1"/>
  </si>
  <si>
    <t>（例）施設の構造上、常設の水遊び場は設置できないが、夏場はテラスに簡易プールを設置することとしている。</t>
    <rPh sb="1" eb="2">
      <t>レイ</t>
    </rPh>
    <rPh sb="3" eb="5">
      <t>シセツ</t>
    </rPh>
    <rPh sb="6" eb="8">
      <t>コウゾウ</t>
    </rPh>
    <rPh sb="8" eb="9">
      <t>ジョウ</t>
    </rPh>
    <rPh sb="10" eb="12">
      <t>ジョウセツ</t>
    </rPh>
    <rPh sb="13" eb="15">
      <t>ミズアソ</t>
    </rPh>
    <rPh sb="16" eb="17">
      <t>バ</t>
    </rPh>
    <rPh sb="18" eb="20">
      <t>セッチ</t>
    </rPh>
    <rPh sb="26" eb="28">
      <t>ナツバ</t>
    </rPh>
    <rPh sb="33" eb="35">
      <t>カンイ</t>
    </rPh>
    <rPh sb="39" eb="41">
      <t>セッチ</t>
    </rPh>
    <phoneticPr fontId="1"/>
  </si>
  <si>
    <t>①放送聴取設備</t>
    <phoneticPr fontId="1"/>
  </si>
  <si>
    <t>②映写設備</t>
    <phoneticPr fontId="1"/>
  </si>
  <si>
    <t>③水遊び場</t>
    <phoneticPr fontId="1"/>
  </si>
  <si>
    <t>④園児清浄用設備</t>
    <phoneticPr fontId="1"/>
  </si>
  <si>
    <t>⑤図書室</t>
    <phoneticPr fontId="1"/>
  </si>
  <si>
    <t>⑥会議室</t>
    <phoneticPr fontId="1"/>
  </si>
  <si>
    <t>①必要な種類及び数の園具及び教具を備えること。</t>
    <phoneticPr fontId="1"/>
  </si>
  <si>
    <t>○</t>
    <phoneticPr fontId="1"/>
  </si>
  <si>
    <t>宣　誓　書</t>
  </si>
  <si>
    <t>役職名</t>
  </si>
  <si>
    <t>フリガナ</t>
  </si>
  <si>
    <t>生年月日</t>
  </si>
  <si>
    <t>性別</t>
  </si>
  <si>
    <r>
      <t>氏　　名　　</t>
    </r>
    <r>
      <rPr>
        <sz val="9"/>
        <color indexed="8"/>
        <rFont val="ＭＳ 明朝"/>
        <family val="1"/>
        <charset val="128"/>
      </rPr>
      <t>（署名又は記名押印）</t>
    </r>
  </si>
  <si>
    <t>印</t>
    <rPh sb="0" eb="1">
      <t>イン</t>
    </rPh>
    <phoneticPr fontId="13"/>
  </si>
  <si>
    <t>※　法人役員名簿を添付してください。</t>
  </si>
  <si>
    <t xml:space="preserve">（参考：就学前の子どもに関する教育、保育等の総合的な提供の推進に関する法律第１７条第２項）
２ 　都道府県知事は、前項の設置の認可の申請があったときは、第十三条第一項の条例で定める基準に適合するかどうかを審査するほか、次に掲げる基準によって、その申請を審査しなければならない。
一 　申請者が、この法律その他国民の福祉若しくは学校教育に関する法律で政令で定めるものの規定により罰金の刑に処せられ、その執行を終わり、又は執行を受けることがなくなるまでの者であるとき。
二 　申請者が、労働に関する法律の規定であって政令で定めるものにより罰金の刑に処せられ、その執行を終わり、又は執行を受けることがなくなるまでの者であるとき。
三 　申請者が、第二十二条第一項の規定により認可を取り消され、その取消しの日から起算して五年を経過しない者であるとき。ただし、当該認可の取消しが、幼保連携型認定こども園の認可の取消しのうち当該認可の取消しの処分の理由となった事実及び当該事実の発生を防止するための当該幼保連携型認定こども園の設置者による業務管理体制の整備についての取組の状況その他の当該事実に関して当該幼保連携型認定こども園の設置者が有していた責任の程度を考慮して、この号本文に規定する認可の取消しに該当しないこととすることが相当であると認められるものとして主務省令で定めるものに該当する場合を除く。
四 　申請者が、第二十二条第一項の規定による認可の取消しの処分に係る行政手続法第十五条 の規定による通知があった日から当該処分をする日又は処分をしないことを決定する日までの間に前項の規定による幼保連携型認定こども園の廃止をした者（当該廃止について相当の理由がある者を除く。）で、当該幼保連携型認定こども園の廃止の認可の日から起算して五年を経過しないものであるとき。
五 　申請者が、第十九条第一項の規定による検査が行われた日から聴聞決定予定日（当該検査の結果に基づき第二十二条第一項の規定による認可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前項の規定による幼保連携型認定こども園の廃止をした者（当該廃止について相当の理由がある者を除く。）で、当該幼保連携型認定こども園の廃止の認可の日から起算して五年を経過しないものであるとき。
六 　申請者が、認可の申請前五年以内に教育又は保育に関し不正又は著しく不当な行為をした者であるとき。
七 　申請者の役員又はその長のうちに次のいずれかに該当する者があるとき。
イ　禁錮以上の刑に処せられ、その執行を終わり、又は執行を受けることがなくなるまでの者
ロ　第一号、第二号又は前号に該当する者
ハ　第二十二条第一項の規定により認可を取り消された幼保連携型認定こども園において、当該取消しの処分に係る行政手続法第十五条 の規定による通知があった日前六十日以内にその幼保連携型認定こども園の設置者の役員又はその園長であった者で当該取消しの日から起算して五年を経過しないもの（当該認可の取消しが、幼保連携型認定こども園の認可の取消しのうち当該認可の取消しの処分の理由となった事実及び当該事実の発生を防止するための当該幼保連携型認定こども園の設置者による業務管理体制の整備についての取組の状況その他の当該事実に関して当該幼保連携型認定こども園の設置者が有していた責任の程度を考慮して、この号に規定する認可の取消しに該当しないこととすることが相当であると認められるものとして主務省令で定めるものに該当する場合を除く。）
ニ　第四号 に規定する期間内に前項の規定により廃止した幼保連携型認定こども園（当該廃止について相当の理由がある幼保連携型認定こども園を除く。）において、同号 の通知の日前六十日以内にその設置者の役員又はその長であった者で当該廃止の認可の日から起算して五年を経過しないもの
</t>
    <phoneticPr fontId="13"/>
  </si>
  <si>
    <t>幼保連携型認定こども園概要　（１）</t>
    <rPh sb="0" eb="7">
      <t>ヨウホレンケイガタニンテイ</t>
    </rPh>
    <rPh sb="10" eb="11">
      <t>エン</t>
    </rPh>
    <rPh sb="11" eb="13">
      <t>ガイヨウ</t>
    </rPh>
    <phoneticPr fontId="1"/>
  </si>
  <si>
    <t>１　施設の住所等</t>
    <rPh sb="2" eb="4">
      <t>シセツ</t>
    </rPh>
    <rPh sb="5" eb="7">
      <t>ジュウショ</t>
    </rPh>
    <rPh sb="7" eb="8">
      <t>トウ</t>
    </rPh>
    <phoneticPr fontId="1"/>
  </si>
  <si>
    <t>施設の名称</t>
    <rPh sb="0" eb="2">
      <t>シセツ</t>
    </rPh>
    <rPh sb="3" eb="5">
      <t>メイショウ</t>
    </rPh>
    <phoneticPr fontId="1"/>
  </si>
  <si>
    <t>園長の氏名</t>
    <rPh sb="0" eb="1">
      <t>エン</t>
    </rPh>
    <rPh sb="1" eb="2">
      <t>チョウ</t>
    </rPh>
    <rPh sb="3" eb="5">
      <t>シメイ</t>
    </rPh>
    <phoneticPr fontId="1"/>
  </si>
  <si>
    <t>設置者　</t>
    <rPh sb="0" eb="2">
      <t>セッチ</t>
    </rPh>
    <rPh sb="2" eb="3">
      <t>シャ</t>
    </rPh>
    <phoneticPr fontId="1"/>
  </si>
  <si>
    <t>名称</t>
    <rPh sb="0" eb="2">
      <t>メイショウ</t>
    </rPh>
    <phoneticPr fontId="1"/>
  </si>
  <si>
    <t>代表者氏名</t>
    <rPh sb="0" eb="3">
      <t>ダイヒョウシャ</t>
    </rPh>
    <rPh sb="3" eb="5">
      <t>シメイ</t>
    </rPh>
    <phoneticPr fontId="1"/>
  </si>
  <si>
    <t>住所又は所在地</t>
    <rPh sb="0" eb="2">
      <t>ジュウショ</t>
    </rPh>
    <rPh sb="2" eb="3">
      <t>マタ</t>
    </rPh>
    <rPh sb="4" eb="7">
      <t>ショザイチ</t>
    </rPh>
    <phoneticPr fontId="1"/>
  </si>
  <si>
    <t>開設年月日（予定）</t>
    <rPh sb="0" eb="2">
      <t>カイセツ</t>
    </rPh>
    <rPh sb="2" eb="5">
      <t>ネンガッピ</t>
    </rPh>
    <rPh sb="3" eb="4">
      <t>テイネン</t>
    </rPh>
    <rPh sb="6" eb="8">
      <t>ヨテイ</t>
    </rPh>
    <phoneticPr fontId="1"/>
  </si>
  <si>
    <t>年</t>
    <rPh sb="0" eb="1">
      <t>ネン</t>
    </rPh>
    <phoneticPr fontId="1"/>
  </si>
  <si>
    <t>月</t>
    <rPh sb="0" eb="1">
      <t>ガツ</t>
    </rPh>
    <phoneticPr fontId="1"/>
  </si>
  <si>
    <t>日</t>
    <rPh sb="0" eb="1">
      <t>ニチ</t>
    </rPh>
    <phoneticPr fontId="1"/>
  </si>
  <si>
    <t>施設住所</t>
    <rPh sb="0" eb="2">
      <t>シセツ</t>
    </rPh>
    <rPh sb="2" eb="4">
      <t>ジュウショ</t>
    </rPh>
    <phoneticPr fontId="1"/>
  </si>
  <si>
    <t>〒</t>
  </si>
  <si>
    <t>(電話)</t>
    <rPh sb="1" eb="3">
      <t>デンワ</t>
    </rPh>
    <phoneticPr fontId="1"/>
  </si>
  <si>
    <t>(ファックス)</t>
  </si>
  <si>
    <t>ホームページアドレス</t>
  </si>
  <si>
    <t>メールアドレス</t>
    <phoneticPr fontId="1"/>
  </si>
  <si>
    <t>開園時間</t>
    <rPh sb="0" eb="2">
      <t>カイエン</t>
    </rPh>
    <rPh sb="2" eb="4">
      <t>ジカン</t>
    </rPh>
    <phoneticPr fontId="1"/>
  </si>
  <si>
    <t>開所時間</t>
    <rPh sb="0" eb="2">
      <t>カイショ</t>
    </rPh>
    <rPh sb="2" eb="4">
      <t>ジカン</t>
    </rPh>
    <phoneticPr fontId="1"/>
  </si>
  <si>
    <t>時</t>
    <rPh sb="0" eb="1">
      <t>トキ</t>
    </rPh>
    <phoneticPr fontId="1"/>
  </si>
  <si>
    <t>分</t>
    <rPh sb="0" eb="1">
      <t>フン</t>
    </rPh>
    <phoneticPr fontId="1"/>
  </si>
  <si>
    <t>～</t>
  </si>
  <si>
    <t>（うち教育時間）</t>
    <rPh sb="3" eb="5">
      <t>キョウイク</t>
    </rPh>
    <rPh sb="5" eb="7">
      <t>ジカン</t>
    </rPh>
    <phoneticPr fontId="1"/>
  </si>
  <si>
    <t>（うち延長時間）</t>
    <rPh sb="3" eb="5">
      <t>エンチョウ</t>
    </rPh>
    <rPh sb="5" eb="7">
      <t>ジカン</t>
    </rPh>
    <phoneticPr fontId="1"/>
  </si>
  <si>
    <t>休園日</t>
    <rPh sb="0" eb="2">
      <t>キュウエン</t>
    </rPh>
    <rPh sb="2" eb="3">
      <t>ビ</t>
    </rPh>
    <phoneticPr fontId="1"/>
  </si>
  <si>
    <t>保育を必要とする子ども</t>
    <rPh sb="0" eb="2">
      <t>ホイク</t>
    </rPh>
    <rPh sb="3" eb="5">
      <t>ヒツヨウ</t>
    </rPh>
    <rPh sb="8" eb="9">
      <t>コ</t>
    </rPh>
    <phoneticPr fontId="1"/>
  </si>
  <si>
    <t>上記以外の子ども</t>
    <rPh sb="0" eb="2">
      <t>ジョウキ</t>
    </rPh>
    <rPh sb="2" eb="4">
      <t>イガイ</t>
    </rPh>
    <rPh sb="5" eb="6">
      <t>コ</t>
    </rPh>
    <phoneticPr fontId="1"/>
  </si>
  <si>
    <t>２　認可定員（年齢別）</t>
    <rPh sb="2" eb="4">
      <t>ニンカ</t>
    </rPh>
    <rPh sb="4" eb="6">
      <t>テイイン</t>
    </rPh>
    <rPh sb="7" eb="9">
      <t>ネンレイ</t>
    </rPh>
    <rPh sb="9" eb="10">
      <t>ベツ</t>
    </rPh>
    <phoneticPr fontId="1"/>
  </si>
  <si>
    <t>認可定員</t>
    <rPh sb="0" eb="2">
      <t>ニンカ</t>
    </rPh>
    <rPh sb="2" eb="4">
      <t>テイイン</t>
    </rPh>
    <phoneticPr fontId="1"/>
  </si>
  <si>
    <t>０歳</t>
    <rPh sb="1" eb="2">
      <t>サイ</t>
    </rPh>
    <phoneticPr fontId="1"/>
  </si>
  <si>
    <t>１歳</t>
    <rPh sb="1" eb="2">
      <t>サイ</t>
    </rPh>
    <phoneticPr fontId="1"/>
  </si>
  <si>
    <t>２歳</t>
    <rPh sb="1" eb="2">
      <t>サイ</t>
    </rPh>
    <phoneticPr fontId="1"/>
  </si>
  <si>
    <t>満３歳</t>
    <rPh sb="0" eb="1">
      <t>マン</t>
    </rPh>
    <rPh sb="2" eb="3">
      <t>サイ</t>
    </rPh>
    <phoneticPr fontId="1"/>
  </si>
  <si>
    <t>３歳</t>
    <rPh sb="1" eb="2">
      <t>サイ</t>
    </rPh>
    <phoneticPr fontId="1"/>
  </si>
  <si>
    <t>４歳</t>
    <rPh sb="1" eb="2">
      <t>サイ</t>
    </rPh>
    <phoneticPr fontId="1"/>
  </si>
  <si>
    <t>５歳</t>
    <rPh sb="1" eb="2">
      <t>サイ</t>
    </rPh>
    <phoneticPr fontId="1"/>
  </si>
  <si>
    <t>合計</t>
    <rPh sb="0" eb="2">
      <t>ゴウケイ</t>
    </rPh>
    <phoneticPr fontId="1"/>
  </si>
  <si>
    <t>上記以外の子ども</t>
  </si>
  <si>
    <t>計</t>
    <rPh sb="0" eb="1">
      <t>ケイ</t>
    </rPh>
    <phoneticPr fontId="1"/>
  </si>
  <si>
    <t>学級数</t>
    <rPh sb="0" eb="2">
      <t>ガッキュウ</t>
    </rPh>
    <rPh sb="2" eb="3">
      <t>スウ</t>
    </rPh>
    <phoneticPr fontId="1"/>
  </si>
  <si>
    <t>幼保連携型認定こども園概要　（２）</t>
    <rPh sb="0" eb="7">
      <t>ヨウホレンケイガタニンテイ</t>
    </rPh>
    <rPh sb="10" eb="11">
      <t>エン</t>
    </rPh>
    <rPh sb="11" eb="13">
      <t>ガイヨウ</t>
    </rPh>
    <phoneticPr fontId="1"/>
  </si>
  <si>
    <t>３　職員数</t>
    <rPh sb="2" eb="4">
      <t>ショクイン</t>
    </rPh>
    <rPh sb="4" eb="5">
      <t>スウ</t>
    </rPh>
    <phoneticPr fontId="1"/>
  </si>
  <si>
    <t>保育教諭（※）</t>
    <rPh sb="0" eb="2">
      <t>ホイク</t>
    </rPh>
    <rPh sb="2" eb="4">
      <t>キョウユ</t>
    </rPh>
    <phoneticPr fontId="1"/>
  </si>
  <si>
    <t>最低基準上必要な保育教諭数</t>
    <rPh sb="0" eb="2">
      <t>サイテイ</t>
    </rPh>
    <rPh sb="2" eb="4">
      <t>キジュン</t>
    </rPh>
    <rPh sb="4" eb="5">
      <t>ジョウ</t>
    </rPh>
    <rPh sb="5" eb="7">
      <t>ヒツヨウ</t>
    </rPh>
    <rPh sb="8" eb="10">
      <t>ホイク</t>
    </rPh>
    <rPh sb="10" eb="12">
      <t>キョウユ</t>
    </rPh>
    <rPh sb="12" eb="13">
      <t>スウ</t>
    </rPh>
    <phoneticPr fontId="1"/>
  </si>
  <si>
    <t>※うち幼稚園教諭免許のみ</t>
    <rPh sb="3" eb="6">
      <t>ヨウチエン</t>
    </rPh>
    <rPh sb="6" eb="8">
      <t>キョウユ</t>
    </rPh>
    <rPh sb="8" eb="10">
      <t>メンキョ</t>
    </rPh>
    <phoneticPr fontId="1"/>
  </si>
  <si>
    <t>※うち保育士資格のみ</t>
    <rPh sb="3" eb="6">
      <t>ホイクシ</t>
    </rPh>
    <rPh sb="6" eb="8">
      <t>シカク</t>
    </rPh>
    <phoneticPr fontId="1"/>
  </si>
  <si>
    <t>４　施設・設備</t>
    <rPh sb="2" eb="4">
      <t>シセツ</t>
    </rPh>
    <rPh sb="5" eb="7">
      <t>セツビ</t>
    </rPh>
    <phoneticPr fontId="1"/>
  </si>
  <si>
    <t>＜園舎＞</t>
    <rPh sb="1" eb="3">
      <t>エンシャ</t>
    </rPh>
    <phoneticPr fontId="1"/>
  </si>
  <si>
    <t>園舎の位置</t>
    <rPh sb="0" eb="2">
      <t>エンシャ</t>
    </rPh>
    <rPh sb="3" eb="5">
      <t>イチ</t>
    </rPh>
    <phoneticPr fontId="1"/>
  </si>
  <si>
    <t>すべて同一敷地内</t>
    <rPh sb="3" eb="5">
      <t>ドウイツ</t>
    </rPh>
    <rPh sb="5" eb="8">
      <t>シキチナイ</t>
    </rPh>
    <phoneticPr fontId="1"/>
  </si>
  <si>
    <t>園舎階数</t>
    <rPh sb="0" eb="2">
      <t>エンシャ</t>
    </rPh>
    <rPh sb="2" eb="4">
      <t>カイスウ</t>
    </rPh>
    <phoneticPr fontId="1"/>
  </si>
  <si>
    <t>隣接地</t>
    <rPh sb="0" eb="2">
      <t>リンセツ</t>
    </rPh>
    <phoneticPr fontId="1"/>
  </si>
  <si>
    <t>㎡</t>
    <phoneticPr fontId="1"/>
  </si>
  <si>
    <t>基準上必要な面積</t>
    <rPh sb="0" eb="2">
      <t>キジュン</t>
    </rPh>
    <rPh sb="2" eb="3">
      <t>ジョウ</t>
    </rPh>
    <rPh sb="3" eb="5">
      <t>ヒツヨウ</t>
    </rPh>
    <rPh sb="6" eb="8">
      <t>メンセキ</t>
    </rPh>
    <phoneticPr fontId="1"/>
  </si>
  <si>
    <t>＜園庭＞</t>
    <rPh sb="1" eb="2">
      <t>エン</t>
    </rPh>
    <phoneticPr fontId="1"/>
  </si>
  <si>
    <t>園庭の位置</t>
    <rPh sb="0" eb="2">
      <t>エンテイ</t>
    </rPh>
    <rPh sb="3" eb="5">
      <t>イチ</t>
    </rPh>
    <phoneticPr fontId="1"/>
  </si>
  <si>
    <t>園舎と同一敷地内</t>
    <rPh sb="0" eb="2">
      <t>エンシャ</t>
    </rPh>
    <rPh sb="3" eb="5">
      <t>ドウイツ</t>
    </rPh>
    <rPh sb="5" eb="8">
      <t>シキチナイ</t>
    </rPh>
    <phoneticPr fontId="1"/>
  </si>
  <si>
    <t>＜乳児室・ほふく室・保育室＞</t>
    <rPh sb="1" eb="3">
      <t>ニュウジ</t>
    </rPh>
    <rPh sb="3" eb="4">
      <t>シツ</t>
    </rPh>
    <rPh sb="8" eb="9">
      <t>シツ</t>
    </rPh>
    <rPh sb="10" eb="13">
      <t>ホイクシツ</t>
    </rPh>
    <phoneticPr fontId="1"/>
  </si>
  <si>
    <t>ほふくしない</t>
    <phoneticPr fontId="1"/>
  </si>
  <si>
    <t>ほふくする</t>
    <phoneticPr fontId="1"/>
  </si>
  <si>
    <t>幼保連携型認定こども園概要　（３）</t>
    <rPh sb="0" eb="7">
      <t>ヨウホレンケイガタニンテイ</t>
    </rPh>
    <rPh sb="10" eb="11">
      <t>エン</t>
    </rPh>
    <rPh sb="11" eb="13">
      <t>ガイヨウ</t>
    </rPh>
    <phoneticPr fontId="1"/>
  </si>
  <si>
    <t>５　教育・保育概要</t>
    <rPh sb="2" eb="4">
      <t>キョウイク</t>
    </rPh>
    <rPh sb="5" eb="7">
      <t>ホイク</t>
    </rPh>
    <rPh sb="7" eb="9">
      <t>ガイヨウ</t>
    </rPh>
    <phoneticPr fontId="1"/>
  </si>
  <si>
    <t>教育・保育概要</t>
    <rPh sb="0" eb="2">
      <t>キョウイク</t>
    </rPh>
    <rPh sb="3" eb="5">
      <t>ホイク</t>
    </rPh>
    <rPh sb="5" eb="7">
      <t>ガイヨウ</t>
    </rPh>
    <phoneticPr fontId="1"/>
  </si>
  <si>
    <t>目標・理念・運営方針</t>
    <rPh sb="0" eb="2">
      <t>モクヒョウ</t>
    </rPh>
    <rPh sb="3" eb="5">
      <t>リネン</t>
    </rPh>
    <rPh sb="6" eb="8">
      <t>ウンエイ</t>
    </rPh>
    <rPh sb="8" eb="10">
      <t>ホウシン</t>
    </rPh>
    <phoneticPr fontId="1"/>
  </si>
  <si>
    <t>１日の流れ
／時間帯</t>
    <rPh sb="1" eb="2">
      <t>ニチ</t>
    </rPh>
    <rPh sb="3" eb="4">
      <t>ナガ</t>
    </rPh>
    <rPh sb="7" eb="9">
      <t>ジカン</t>
    </rPh>
    <rPh sb="9" eb="10">
      <t>オビ</t>
    </rPh>
    <phoneticPr fontId="1"/>
  </si>
  <si>
    <t>満３歳未満の子ども</t>
    <rPh sb="0" eb="1">
      <t>マン</t>
    </rPh>
    <rPh sb="2" eb="3">
      <t>サイ</t>
    </rPh>
    <rPh sb="3" eb="5">
      <t>ミマン</t>
    </rPh>
    <rPh sb="6" eb="7">
      <t>コ</t>
    </rPh>
    <phoneticPr fontId="1"/>
  </si>
  <si>
    <t>満３歳以上の子ども</t>
    <rPh sb="0" eb="1">
      <t>マン</t>
    </rPh>
    <rPh sb="2" eb="3">
      <t>サイ</t>
    </rPh>
    <rPh sb="3" eb="5">
      <t>イジョウ</t>
    </rPh>
    <rPh sb="6" eb="7">
      <t>コ</t>
    </rPh>
    <phoneticPr fontId="1"/>
  </si>
  <si>
    <t>保育を必要とする子ども以外の子ども</t>
    <rPh sb="0" eb="2">
      <t>ホイク</t>
    </rPh>
    <rPh sb="3" eb="5">
      <t>ヒツヨウ</t>
    </rPh>
    <rPh sb="8" eb="9">
      <t>コ</t>
    </rPh>
    <rPh sb="11" eb="13">
      <t>イガイ</t>
    </rPh>
    <rPh sb="14" eb="15">
      <t>コ</t>
    </rPh>
    <phoneticPr fontId="1"/>
  </si>
  <si>
    <t>１日の流れ</t>
    <rPh sb="1" eb="2">
      <t>ニチ</t>
    </rPh>
    <rPh sb="3" eb="4">
      <t>ナガ</t>
    </rPh>
    <phoneticPr fontId="1"/>
  </si>
  <si>
    <t>1年の流れ・行事内容</t>
    <rPh sb="1" eb="2">
      <t>ネン</t>
    </rPh>
    <rPh sb="3" eb="4">
      <t>ナガ</t>
    </rPh>
    <rPh sb="6" eb="8">
      <t>ギョウジ</t>
    </rPh>
    <rPh sb="8" eb="10">
      <t>ナイヨウ</t>
    </rPh>
    <phoneticPr fontId="1"/>
  </si>
  <si>
    <t>４月</t>
    <rPh sb="1" eb="2">
      <t>ガツ</t>
    </rPh>
    <phoneticPr fontId="1"/>
  </si>
  <si>
    <t>10月</t>
    <rPh sb="2" eb="3">
      <t>ガツ</t>
    </rPh>
    <phoneticPr fontId="1"/>
  </si>
  <si>
    <t>５月</t>
    <rPh sb="1" eb="2">
      <t>ガツ</t>
    </rPh>
    <phoneticPr fontId="1"/>
  </si>
  <si>
    <t>11月</t>
    <rPh sb="2" eb="3">
      <t>ガツ</t>
    </rPh>
    <phoneticPr fontId="1"/>
  </si>
  <si>
    <t>６月</t>
    <rPh sb="1" eb="2">
      <t>ガツ</t>
    </rPh>
    <phoneticPr fontId="1"/>
  </si>
  <si>
    <t>12月</t>
    <rPh sb="2" eb="3">
      <t>ガツ</t>
    </rPh>
    <phoneticPr fontId="1"/>
  </si>
  <si>
    <t>７月</t>
    <rPh sb="1" eb="2">
      <t>ガツ</t>
    </rPh>
    <phoneticPr fontId="1"/>
  </si>
  <si>
    <t>１月</t>
    <rPh sb="1" eb="2">
      <t>ガツ</t>
    </rPh>
    <phoneticPr fontId="1"/>
  </si>
  <si>
    <t>８月</t>
    <rPh sb="1" eb="2">
      <t>ガツ</t>
    </rPh>
    <phoneticPr fontId="1"/>
  </si>
  <si>
    <t>２月</t>
    <rPh sb="1" eb="2">
      <t>ガツ</t>
    </rPh>
    <phoneticPr fontId="1"/>
  </si>
  <si>
    <t>９月</t>
    <rPh sb="1" eb="2">
      <t>ガツ</t>
    </rPh>
    <phoneticPr fontId="1"/>
  </si>
  <si>
    <t>３月</t>
    <rPh sb="1" eb="2">
      <t>ガツ</t>
    </rPh>
    <phoneticPr fontId="1"/>
  </si>
  <si>
    <t>昼食</t>
    <rPh sb="0" eb="2">
      <t>チュウショク</t>
    </rPh>
    <phoneticPr fontId="1"/>
  </si>
  <si>
    <t>６　子育て支援事業</t>
    <rPh sb="2" eb="4">
      <t>コソダ</t>
    </rPh>
    <rPh sb="5" eb="7">
      <t>シエン</t>
    </rPh>
    <rPh sb="7" eb="9">
      <t>ジギョウ</t>
    </rPh>
    <phoneticPr fontId="1"/>
  </si>
  <si>
    <t>事業内容</t>
    <rPh sb="0" eb="2">
      <t>ジギョウ</t>
    </rPh>
    <rPh sb="2" eb="4">
      <t>ナイヨウ</t>
    </rPh>
    <phoneticPr fontId="1"/>
  </si>
  <si>
    <t>実施頻度（回数）</t>
    <rPh sb="0" eb="2">
      <t>ジッシ</t>
    </rPh>
    <rPh sb="2" eb="4">
      <t>ヒンド</t>
    </rPh>
    <rPh sb="5" eb="7">
      <t>カイスウ</t>
    </rPh>
    <phoneticPr fontId="1"/>
  </si>
  <si>
    <t>対象・参加人数</t>
    <rPh sb="0" eb="2">
      <t>タイショウ</t>
    </rPh>
    <rPh sb="3" eb="5">
      <t>サンカ</t>
    </rPh>
    <rPh sb="5" eb="7">
      <t>ニンズウ</t>
    </rPh>
    <phoneticPr fontId="1"/>
  </si>
  <si>
    <t>実施場所</t>
    <rPh sb="0" eb="2">
      <t>ジッシ</t>
    </rPh>
    <rPh sb="2" eb="4">
      <t>バショ</t>
    </rPh>
    <phoneticPr fontId="1"/>
  </si>
  <si>
    <t>有無</t>
    <rPh sb="0" eb="2">
      <t>ウム</t>
    </rPh>
    <phoneticPr fontId="1"/>
  </si>
  <si>
    <t>資格区分</t>
    <rPh sb="0" eb="2">
      <t>シカク</t>
    </rPh>
    <rPh sb="2" eb="4">
      <t>クブン</t>
    </rPh>
    <phoneticPr fontId="1"/>
  </si>
  <si>
    <t>有効期限</t>
    <rPh sb="0" eb="2">
      <t>ユウコウ</t>
    </rPh>
    <rPh sb="2" eb="4">
      <t>キゲン</t>
    </rPh>
    <phoneticPr fontId="1"/>
  </si>
  <si>
    <t>○○○○</t>
    <phoneticPr fontId="1"/>
  </si>
  <si>
    <t>○○○○</t>
    <phoneticPr fontId="1"/>
  </si>
  <si>
    <t>○</t>
    <phoneticPr fontId="1"/>
  </si>
  <si>
    <t>7h/日、週3日</t>
    <phoneticPr fontId="1"/>
  </si>
  <si>
    <t>教育及び保育の内容並びに子育ての支援等に関する全体的な計画及び指導計画</t>
    <rPh sb="0" eb="2">
      <t>キョウイク</t>
    </rPh>
    <rPh sb="2" eb="3">
      <t>オヨ</t>
    </rPh>
    <rPh sb="4" eb="6">
      <t>ホイク</t>
    </rPh>
    <rPh sb="7" eb="9">
      <t>ナイヨウ</t>
    </rPh>
    <rPh sb="9" eb="10">
      <t>ナラ</t>
    </rPh>
    <rPh sb="12" eb="14">
      <t>コソダ</t>
    </rPh>
    <rPh sb="16" eb="18">
      <t>シエン</t>
    </rPh>
    <rPh sb="18" eb="19">
      <t>トウ</t>
    </rPh>
    <rPh sb="20" eb="21">
      <t>カン</t>
    </rPh>
    <rPh sb="23" eb="26">
      <t>ゼンタイテキ</t>
    </rPh>
    <rPh sb="27" eb="29">
      <t>ケイカク</t>
    </rPh>
    <rPh sb="29" eb="30">
      <t>オヨ</t>
    </rPh>
    <rPh sb="31" eb="33">
      <t>シドウ</t>
    </rPh>
    <rPh sb="33" eb="35">
      <t>ケイカク</t>
    </rPh>
    <phoneticPr fontId="1"/>
  </si>
  <si>
    <t>園則，運営規程</t>
    <phoneticPr fontId="1"/>
  </si>
  <si>
    <t>重要事項説明書・園のしおり・入園申込書</t>
    <rPh sb="0" eb="2">
      <t>ジュウヨウ</t>
    </rPh>
    <rPh sb="2" eb="4">
      <t>ジコウ</t>
    </rPh>
    <rPh sb="4" eb="7">
      <t>セツメイショ</t>
    </rPh>
    <rPh sb="14" eb="16">
      <t>ニュウエン</t>
    </rPh>
    <rPh sb="16" eb="19">
      <t>モウシコミショ</t>
    </rPh>
    <phoneticPr fontId="1"/>
  </si>
  <si>
    <t>保護者説明資料及び移行に係る同意書（既存園からの移行の場合）</t>
    <rPh sb="0" eb="3">
      <t>ホゴシャ</t>
    </rPh>
    <rPh sb="3" eb="5">
      <t>セツメイ</t>
    </rPh>
    <rPh sb="5" eb="7">
      <t>シリョウ</t>
    </rPh>
    <rPh sb="18" eb="20">
      <t>キゾン</t>
    </rPh>
    <rPh sb="20" eb="21">
      <t>エン</t>
    </rPh>
    <rPh sb="24" eb="26">
      <t>イコウ</t>
    </rPh>
    <rPh sb="27" eb="29">
      <t>バアイ</t>
    </rPh>
    <phoneticPr fontId="1"/>
  </si>
  <si>
    <t>法人登記，定款・寄付行為</t>
    <rPh sb="0" eb="2">
      <t>ホウジン</t>
    </rPh>
    <rPh sb="2" eb="4">
      <t>トウキ</t>
    </rPh>
    <rPh sb="5" eb="7">
      <t>テイカン</t>
    </rPh>
    <rPh sb="8" eb="10">
      <t>キフ</t>
    </rPh>
    <rPh sb="10" eb="12">
      <t>コウイ</t>
    </rPh>
    <phoneticPr fontId="1"/>
  </si>
  <si>
    <t>不動産登記簿全部事項証明書</t>
    <rPh sb="0" eb="3">
      <t>フドウサン</t>
    </rPh>
    <rPh sb="3" eb="5">
      <t>トウキ</t>
    </rPh>
    <rPh sb="5" eb="6">
      <t>ボ</t>
    </rPh>
    <rPh sb="6" eb="8">
      <t>ゼンブ</t>
    </rPh>
    <rPh sb="8" eb="10">
      <t>ジコウ</t>
    </rPh>
    <rPh sb="10" eb="13">
      <t>ショウメイショ</t>
    </rPh>
    <phoneticPr fontId="1"/>
  </si>
  <si>
    <t>土地・建物に係る賃貸借契約書</t>
    <phoneticPr fontId="1"/>
  </si>
  <si>
    <t>給与規定</t>
    <rPh sb="0" eb="2">
      <t>キュウヨ</t>
    </rPh>
    <rPh sb="2" eb="4">
      <t>キテイ</t>
    </rPh>
    <phoneticPr fontId="1"/>
  </si>
  <si>
    <r>
      <t>履歴書の写し</t>
    </r>
    <r>
      <rPr>
        <sz val="11"/>
        <rFont val="ＭＳ Ｐゴシック"/>
        <family val="3"/>
        <charset val="128"/>
      </rPr>
      <t>・施設長の経歴書</t>
    </r>
    <rPh sb="0" eb="3">
      <t>リレキショ</t>
    </rPh>
    <rPh sb="4" eb="5">
      <t>ウツ</t>
    </rPh>
    <rPh sb="7" eb="10">
      <t>シセツチョウ</t>
    </rPh>
    <rPh sb="11" eb="14">
      <t>ケイレキショ</t>
    </rPh>
    <phoneticPr fontId="1"/>
  </si>
  <si>
    <r>
      <t>子育て支援事業，</t>
    </r>
    <r>
      <rPr>
        <sz val="11"/>
        <rFont val="ＭＳ Ｐゴシック"/>
        <family val="3"/>
        <charset val="128"/>
      </rPr>
      <t>関係機関との連携体制に関する書類</t>
    </r>
    <rPh sb="0" eb="2">
      <t>コソダ</t>
    </rPh>
    <rPh sb="3" eb="5">
      <t>シエン</t>
    </rPh>
    <rPh sb="5" eb="7">
      <t>ジギョウ</t>
    </rPh>
    <phoneticPr fontId="1"/>
  </si>
  <si>
    <r>
      <t>建築確認申請書</t>
    </r>
    <r>
      <rPr>
        <sz val="11"/>
        <rFont val="ＭＳ Ｐゴシック"/>
        <family val="3"/>
        <charset val="128"/>
      </rPr>
      <t>・建築確認済証・建築確認検査済証等</t>
    </r>
    <rPh sb="0" eb="2">
      <t>ケンチク</t>
    </rPh>
    <rPh sb="2" eb="4">
      <t>カクニン</t>
    </rPh>
    <rPh sb="4" eb="6">
      <t>シンセイ</t>
    </rPh>
    <rPh sb="6" eb="7">
      <t>ショ</t>
    </rPh>
    <rPh sb="15" eb="17">
      <t>ケンチク</t>
    </rPh>
    <rPh sb="17" eb="19">
      <t>カクニン</t>
    </rPh>
    <rPh sb="19" eb="21">
      <t>ケンサ</t>
    </rPh>
    <rPh sb="21" eb="22">
      <t>スミ</t>
    </rPh>
    <rPh sb="22" eb="23">
      <t>ショウ</t>
    </rPh>
    <rPh sb="23" eb="24">
      <t>トウ</t>
    </rPh>
    <phoneticPr fontId="1"/>
  </si>
  <si>
    <r>
      <t>消防計画書・消防用設備等検査済証等</t>
    </r>
    <r>
      <rPr>
        <sz val="11"/>
        <rFont val="ＭＳ Ｐゴシック"/>
        <family val="3"/>
        <charset val="128"/>
      </rPr>
      <t>・防火管理者届</t>
    </r>
    <rPh sb="0" eb="2">
      <t>ショウボウ</t>
    </rPh>
    <rPh sb="2" eb="4">
      <t>ケイカク</t>
    </rPh>
    <rPh sb="4" eb="5">
      <t>ショ</t>
    </rPh>
    <rPh sb="15" eb="16">
      <t>ショウ</t>
    </rPh>
    <rPh sb="16" eb="17">
      <t>トウ</t>
    </rPh>
    <phoneticPr fontId="1"/>
  </si>
  <si>
    <t>令和</t>
    <rPh sb="0" eb="2">
      <t>レイワ</t>
    </rPh>
    <phoneticPr fontId="1"/>
  </si>
  <si>
    <t>№</t>
    <phoneticPr fontId="1"/>
  </si>
  <si>
    <t>①職名</t>
    <rPh sb="1" eb="3">
      <t>ショクメイ</t>
    </rPh>
    <phoneticPr fontId="1"/>
  </si>
  <si>
    <t>②氏名</t>
    <rPh sb="1" eb="3">
      <t>シメイ</t>
    </rPh>
    <phoneticPr fontId="1"/>
  </si>
  <si>
    <t>③年度途中
採用・退職の場合</t>
    <rPh sb="1" eb="3">
      <t>ネンド</t>
    </rPh>
    <rPh sb="3" eb="5">
      <t>トチュウ</t>
    </rPh>
    <rPh sb="6" eb="8">
      <t>サイヨウ</t>
    </rPh>
    <rPh sb="9" eb="11">
      <t>タイショク</t>
    </rPh>
    <rPh sb="12" eb="14">
      <t>バアイ</t>
    </rPh>
    <phoneticPr fontId="1"/>
  </si>
  <si>
    <t>④
雇用の種別</t>
    <rPh sb="2" eb="4">
      <t>コヨウ</t>
    </rPh>
    <rPh sb="5" eb="7">
      <t>シュベツ</t>
    </rPh>
    <phoneticPr fontId="1"/>
  </si>
  <si>
    <t>⑤
勤務
時間数</t>
    <rPh sb="2" eb="4">
      <t>キンム</t>
    </rPh>
    <rPh sb="5" eb="7">
      <t>ジカン</t>
    </rPh>
    <rPh sb="7" eb="8">
      <t>スウ</t>
    </rPh>
    <phoneticPr fontId="1"/>
  </si>
  <si>
    <t>⑥</t>
    <phoneticPr fontId="1"/>
  </si>
  <si>
    <t>⑦
資格の
有無</t>
    <rPh sb="2" eb="4">
      <t>シカク</t>
    </rPh>
    <rPh sb="6" eb="7">
      <t>ユウ</t>
    </rPh>
    <rPh sb="7" eb="8">
      <t>ム</t>
    </rPh>
    <phoneticPr fontId="1"/>
  </si>
  <si>
    <t>⑧
経験年数</t>
    <rPh sb="2" eb="4">
      <t>ケイケン</t>
    </rPh>
    <rPh sb="4" eb="6">
      <t>ネンスウ</t>
    </rPh>
    <phoneticPr fontId="1"/>
  </si>
  <si>
    <t>⑨
最終学歴</t>
    <rPh sb="2" eb="4">
      <t>サイシュウ</t>
    </rPh>
    <rPh sb="4" eb="6">
      <t>ガクレキ</t>
    </rPh>
    <phoneticPr fontId="1"/>
  </si>
  <si>
    <t>⑩職務分担</t>
    <rPh sb="1" eb="3">
      <t>ショクム</t>
    </rPh>
    <rPh sb="3" eb="5">
      <t>ブンタン</t>
    </rPh>
    <phoneticPr fontId="1"/>
  </si>
  <si>
    <t>⑪給与状況</t>
    <rPh sb="1" eb="3">
      <t>キュウヨ</t>
    </rPh>
    <rPh sb="3" eb="5">
      <t>ジョウキョウ</t>
    </rPh>
    <phoneticPr fontId="1"/>
  </si>
  <si>
    <t>前年同月の本俸(円)</t>
    <rPh sb="0" eb="2">
      <t>ゼンネン</t>
    </rPh>
    <rPh sb="2" eb="4">
      <t>ドウゲツ</t>
    </rPh>
    <rPh sb="5" eb="7">
      <t>ホンポウ</t>
    </rPh>
    <rPh sb="8" eb="9">
      <t>エン</t>
    </rPh>
    <phoneticPr fontId="1"/>
  </si>
  <si>
    <t>年齢</t>
    <rPh sb="0" eb="2">
      <t>ネンレイ</t>
    </rPh>
    <phoneticPr fontId="1"/>
  </si>
  <si>
    <t>（担当クラス名，
担当事業名等）</t>
    <rPh sb="1" eb="3">
      <t>タントウ</t>
    </rPh>
    <rPh sb="6" eb="7">
      <t>メイ</t>
    </rPh>
    <rPh sb="9" eb="11">
      <t>タントウ</t>
    </rPh>
    <rPh sb="11" eb="13">
      <t>ジギョウ</t>
    </rPh>
    <rPh sb="13" eb="14">
      <t>メイ</t>
    </rPh>
    <rPh sb="14" eb="15">
      <t>トウ</t>
    </rPh>
    <phoneticPr fontId="1"/>
  </si>
  <si>
    <t>本俸</t>
    <rPh sb="0" eb="2">
      <t>ホンポウ</t>
    </rPh>
    <phoneticPr fontId="1"/>
  </si>
  <si>
    <t>役職手当</t>
    <rPh sb="0" eb="2">
      <t>ヤクショク</t>
    </rPh>
    <rPh sb="2" eb="4">
      <t>テアテ</t>
    </rPh>
    <phoneticPr fontId="1"/>
  </si>
  <si>
    <t>職務手当</t>
    <rPh sb="0" eb="2">
      <t>ショクム</t>
    </rPh>
    <rPh sb="2" eb="4">
      <t>テアテ</t>
    </rPh>
    <phoneticPr fontId="1"/>
  </si>
  <si>
    <t>通勤手当</t>
    <rPh sb="0" eb="2">
      <t>ツウキン</t>
    </rPh>
    <rPh sb="2" eb="4">
      <t>テアテ</t>
    </rPh>
    <phoneticPr fontId="1"/>
  </si>
  <si>
    <t>住宅手当</t>
    <rPh sb="0" eb="2">
      <t>ジュウタク</t>
    </rPh>
    <rPh sb="2" eb="4">
      <t>テアテ</t>
    </rPh>
    <phoneticPr fontId="1"/>
  </si>
  <si>
    <t>処遇Ⅱ</t>
    <rPh sb="0" eb="2">
      <t>ショグウ</t>
    </rPh>
    <phoneticPr fontId="1"/>
  </si>
  <si>
    <t>（年月日）</t>
    <rPh sb="1" eb="2">
      <t>ネン</t>
    </rPh>
    <rPh sb="2" eb="3">
      <t>ガツ</t>
    </rPh>
    <rPh sb="3" eb="4">
      <t>ニチ</t>
    </rPh>
    <phoneticPr fontId="1"/>
  </si>
  <si>
    <t>採用・
退職の別</t>
    <rPh sb="0" eb="2">
      <t>サイヨウ</t>
    </rPh>
    <rPh sb="4" eb="6">
      <t>タイショク</t>
    </rPh>
    <rPh sb="7" eb="8">
      <t>ベツ</t>
    </rPh>
    <phoneticPr fontId="1"/>
  </si>
  <si>
    <t>円</t>
    <rPh sb="0" eb="1">
      <t>エン</t>
    </rPh>
    <phoneticPr fontId="1"/>
  </si>
  <si>
    <t>処遇改善等加算の実施方針について</t>
    <rPh sb="0" eb="2">
      <t>ショグウ</t>
    </rPh>
    <rPh sb="2" eb="4">
      <t>カイゼン</t>
    </rPh>
    <rPh sb="4" eb="5">
      <t>トウ</t>
    </rPh>
    <rPh sb="5" eb="7">
      <t>カサン</t>
    </rPh>
    <rPh sb="8" eb="10">
      <t>ジッシ</t>
    </rPh>
    <rPh sb="10" eb="12">
      <t>ホウシン</t>
    </rPh>
    <phoneticPr fontId="1"/>
  </si>
  <si>
    <t>№</t>
    <phoneticPr fontId="1"/>
  </si>
  <si>
    <t>⑥</t>
    <phoneticPr fontId="1"/>
  </si>
  <si>
    <t>扶養手当</t>
    <rPh sb="0" eb="2">
      <t>フヨウ</t>
    </rPh>
    <rPh sb="2" eb="4">
      <t>テアテ</t>
    </rPh>
    <phoneticPr fontId="1"/>
  </si>
  <si>
    <t>※異動又は認可外等から移行する場合に記載</t>
    <rPh sb="1" eb="3">
      <t>イドウ</t>
    </rPh>
    <rPh sb="3" eb="4">
      <t>マタ</t>
    </rPh>
    <rPh sb="5" eb="8">
      <t>ニンカガイ</t>
    </rPh>
    <rPh sb="8" eb="9">
      <t>トウ</t>
    </rPh>
    <rPh sb="11" eb="13">
      <t>イコウ</t>
    </rPh>
    <rPh sb="15" eb="17">
      <t>バアイ</t>
    </rPh>
    <rPh sb="18" eb="20">
      <t>キサイ</t>
    </rPh>
    <phoneticPr fontId="1"/>
  </si>
  <si>
    <t>正規</t>
    <rPh sb="0" eb="2">
      <t>セイキ</t>
    </rPh>
    <phoneticPr fontId="1"/>
  </si>
  <si>
    <t>有</t>
    <rPh sb="0" eb="1">
      <t>アリ</t>
    </rPh>
    <phoneticPr fontId="1"/>
  </si>
  <si>
    <t>大学</t>
    <rPh sb="0" eb="2">
      <t>ダイガク</t>
    </rPh>
    <phoneticPr fontId="1"/>
  </si>
  <si>
    <t>運営管理</t>
    <rPh sb="0" eb="2">
      <t>ウンエイ</t>
    </rPh>
    <rPh sb="2" eb="4">
      <t>カンリ</t>
    </rPh>
    <phoneticPr fontId="1"/>
  </si>
  <si>
    <t>短大</t>
    <rPh sb="0" eb="2">
      <t>タンダイ</t>
    </rPh>
    <phoneticPr fontId="1"/>
  </si>
  <si>
    <t>業務統括</t>
    <rPh sb="0" eb="2">
      <t>ギョウム</t>
    </rPh>
    <rPh sb="2" eb="4">
      <t>トウカツ</t>
    </rPh>
    <phoneticPr fontId="1"/>
  </si>
  <si>
    <t>副主任</t>
    <rPh sb="0" eb="3">
      <t>フクシュニン</t>
    </rPh>
    <phoneticPr fontId="1"/>
  </si>
  <si>
    <t>フリー</t>
    <phoneticPr fontId="1"/>
  </si>
  <si>
    <t>フリー</t>
    <phoneticPr fontId="1"/>
  </si>
  <si>
    <t>保育士</t>
    <rPh sb="0" eb="3">
      <t>ホイクシ</t>
    </rPh>
    <phoneticPr fontId="1"/>
  </si>
  <si>
    <t>0歳児担任</t>
    <rPh sb="1" eb="3">
      <t>サイジ</t>
    </rPh>
    <rPh sb="3" eb="5">
      <t>タンニン</t>
    </rPh>
    <phoneticPr fontId="1"/>
  </si>
  <si>
    <t>5歳児担任</t>
    <rPh sb="1" eb="3">
      <t>サイジ</t>
    </rPh>
    <rPh sb="3" eb="5">
      <t>タンニン</t>
    </rPh>
    <phoneticPr fontId="1"/>
  </si>
  <si>
    <t>専門</t>
    <rPh sb="0" eb="2">
      <t>センモン</t>
    </rPh>
    <phoneticPr fontId="1"/>
  </si>
  <si>
    <t>3歳児担任</t>
    <rPh sb="1" eb="3">
      <t>サイジ</t>
    </rPh>
    <rPh sb="3" eb="5">
      <t>タンニン</t>
    </rPh>
    <phoneticPr fontId="1"/>
  </si>
  <si>
    <t>2歳児担任</t>
    <rPh sb="1" eb="3">
      <t>サイジ</t>
    </rPh>
    <rPh sb="3" eb="5">
      <t>タンニン</t>
    </rPh>
    <phoneticPr fontId="1"/>
  </si>
  <si>
    <t>1歳児担任</t>
    <rPh sb="1" eb="3">
      <t>サイジ</t>
    </rPh>
    <rPh sb="3" eb="5">
      <t>タンニン</t>
    </rPh>
    <phoneticPr fontId="1"/>
  </si>
  <si>
    <t>4歳児担任</t>
    <rPh sb="1" eb="3">
      <t>サイジ</t>
    </rPh>
    <rPh sb="3" eb="5">
      <t>タンニン</t>
    </rPh>
    <phoneticPr fontId="1"/>
  </si>
  <si>
    <t>臨時</t>
    <rPh sb="0" eb="2">
      <t>リンジ</t>
    </rPh>
    <phoneticPr fontId="1"/>
  </si>
  <si>
    <t>保専</t>
    <rPh sb="0" eb="1">
      <t>ホ</t>
    </rPh>
    <rPh sb="1" eb="2">
      <t>セン</t>
    </rPh>
    <phoneticPr fontId="1"/>
  </si>
  <si>
    <t>延長保育担当</t>
    <rPh sb="0" eb="2">
      <t>エンチョウ</t>
    </rPh>
    <rPh sb="2" eb="4">
      <t>ホイク</t>
    </rPh>
    <rPh sb="4" eb="6">
      <t>タントウ</t>
    </rPh>
    <phoneticPr fontId="1"/>
  </si>
  <si>
    <t>栄養士</t>
    <rPh sb="0" eb="3">
      <t>エイヨウシ</t>
    </rPh>
    <phoneticPr fontId="1"/>
  </si>
  <si>
    <t>無</t>
    <rPh sb="0" eb="1">
      <t>ナ</t>
    </rPh>
    <phoneticPr fontId="1"/>
  </si>
  <si>
    <t>高卒</t>
    <rPh sb="0" eb="2">
      <t>コウソツ</t>
    </rPh>
    <phoneticPr fontId="1"/>
  </si>
  <si>
    <t>用務員</t>
    <rPh sb="0" eb="3">
      <t>ヨウムイン</t>
    </rPh>
    <phoneticPr fontId="1"/>
  </si>
  <si>
    <t>処遇等改善等加算Ⅰの実施方法：一時金</t>
    <rPh sb="0" eb="2">
      <t>ショグウ</t>
    </rPh>
    <rPh sb="2" eb="3">
      <t>トウ</t>
    </rPh>
    <rPh sb="3" eb="5">
      <t>カイゼン</t>
    </rPh>
    <rPh sb="5" eb="6">
      <t>トウ</t>
    </rPh>
    <rPh sb="6" eb="8">
      <t>カサン</t>
    </rPh>
    <rPh sb="10" eb="12">
      <t>ジッシ</t>
    </rPh>
    <rPh sb="12" eb="14">
      <t>ホウホウ</t>
    </rPh>
    <rPh sb="15" eb="18">
      <t>イチジキン</t>
    </rPh>
    <phoneticPr fontId="1"/>
  </si>
  <si>
    <t>処遇改善等加算Ⅱの実施方針：実施予定だが金額・配分は未定</t>
    <rPh sb="0" eb="2">
      <t>ショグウ</t>
    </rPh>
    <rPh sb="2" eb="4">
      <t>カイゼン</t>
    </rPh>
    <rPh sb="4" eb="5">
      <t>トウ</t>
    </rPh>
    <rPh sb="5" eb="7">
      <t>カサン</t>
    </rPh>
    <rPh sb="9" eb="11">
      <t>ジッシ</t>
    </rPh>
    <rPh sb="11" eb="13">
      <t>ホウシン</t>
    </rPh>
    <rPh sb="14" eb="16">
      <t>ジッシ</t>
    </rPh>
    <rPh sb="16" eb="18">
      <t>ヨテイ</t>
    </rPh>
    <rPh sb="20" eb="22">
      <t>キンガク</t>
    </rPh>
    <rPh sb="23" eb="25">
      <t>ハイブン</t>
    </rPh>
    <rPh sb="26" eb="28">
      <t>ミテイ</t>
    </rPh>
    <phoneticPr fontId="1"/>
  </si>
  <si>
    <t>職務分担及び給与状況</t>
    <phoneticPr fontId="1"/>
  </si>
  <si>
    <t>参考様式３</t>
    <rPh sb="0" eb="2">
      <t>サンコウ</t>
    </rPh>
    <rPh sb="2" eb="4">
      <t>ヨウシキ</t>
    </rPh>
    <phoneticPr fontId="1"/>
  </si>
  <si>
    <t>時間帯別勤務状況　（令和　　年　　月　　日　（　）　）</t>
    <rPh sb="0" eb="1">
      <t>トキ</t>
    </rPh>
    <rPh sb="1" eb="2">
      <t>アイダ</t>
    </rPh>
    <rPh sb="2" eb="3">
      <t>オビ</t>
    </rPh>
    <rPh sb="3" eb="4">
      <t>ベツ</t>
    </rPh>
    <rPh sb="4" eb="5">
      <t>ツトム</t>
    </rPh>
    <rPh sb="5" eb="6">
      <t>ツトム</t>
    </rPh>
    <rPh sb="6" eb="7">
      <t>ジョウ</t>
    </rPh>
    <rPh sb="7" eb="8">
      <t>キョウ</t>
    </rPh>
    <rPh sb="10" eb="12">
      <t>レイワ</t>
    </rPh>
    <rPh sb="14" eb="15">
      <t>ネン</t>
    </rPh>
    <rPh sb="17" eb="18">
      <t>ガツ</t>
    </rPh>
    <rPh sb="20" eb="21">
      <t>ニチ</t>
    </rPh>
    <phoneticPr fontId="1"/>
  </si>
  <si>
    <t>参考様式５</t>
    <rPh sb="0" eb="2">
      <t>サンコウ</t>
    </rPh>
    <rPh sb="2" eb="4">
      <t>ヨウシキ</t>
    </rPh>
    <phoneticPr fontId="1"/>
  </si>
  <si>
    <t>参考様式６（理事・監事・園長の署名又は記名押印）及び法人役員名簿</t>
    <rPh sb="0" eb="2">
      <t>サンコウ</t>
    </rPh>
    <rPh sb="2" eb="4">
      <t>ヨウシキ</t>
    </rPh>
    <rPh sb="6" eb="8">
      <t>リジ</t>
    </rPh>
    <rPh sb="9" eb="11">
      <t>カンジ</t>
    </rPh>
    <rPh sb="12" eb="14">
      <t>エンチョウ</t>
    </rPh>
    <rPh sb="15" eb="17">
      <t>ショメイ</t>
    </rPh>
    <rPh sb="17" eb="18">
      <t>マタ</t>
    </rPh>
    <rPh sb="19" eb="21">
      <t>キメイ</t>
    </rPh>
    <rPh sb="21" eb="23">
      <t>オウイン</t>
    </rPh>
    <rPh sb="24" eb="25">
      <t>オヨ</t>
    </rPh>
    <rPh sb="26" eb="28">
      <t>ホウジン</t>
    </rPh>
    <rPh sb="28" eb="30">
      <t>ヤクイン</t>
    </rPh>
    <rPh sb="30" eb="32">
      <t>メイボ</t>
    </rPh>
    <phoneticPr fontId="1"/>
  </si>
  <si>
    <t>参考様式７</t>
    <rPh sb="0" eb="2">
      <t>サンコウ</t>
    </rPh>
    <rPh sb="2" eb="4">
      <t>ヨウシキ</t>
    </rPh>
    <phoneticPr fontId="1"/>
  </si>
  <si>
    <t>［参考様式３：職務分担及び給与状況］</t>
    <rPh sb="1" eb="3">
      <t>サンコウ</t>
    </rPh>
    <rPh sb="3" eb="5">
      <t>ヨウシキ</t>
    </rPh>
    <rPh sb="7" eb="9">
      <t>ショクム</t>
    </rPh>
    <rPh sb="9" eb="11">
      <t>ブンタン</t>
    </rPh>
    <rPh sb="11" eb="12">
      <t>オヨ</t>
    </rPh>
    <rPh sb="13" eb="15">
      <t>キュウヨ</t>
    </rPh>
    <rPh sb="15" eb="17">
      <t>ジョウキョウ</t>
    </rPh>
    <phoneticPr fontId="1"/>
  </si>
  <si>
    <t>［参考様式５］</t>
    <rPh sb="1" eb="3">
      <t>サンコウ</t>
    </rPh>
    <rPh sb="3" eb="5">
      <t>ヨウシキ</t>
    </rPh>
    <phoneticPr fontId="1"/>
  </si>
  <si>
    <t>参考様式６</t>
    <rPh sb="0" eb="2">
      <t>サンコウ</t>
    </rPh>
    <rPh sb="2" eb="4">
      <t>ヨウシキ</t>
    </rPh>
    <phoneticPr fontId="13"/>
  </si>
  <si>
    <t>［参考様式７］</t>
    <rPh sb="1" eb="3">
      <t>サンコウ</t>
    </rPh>
    <rPh sb="3" eb="5">
      <t>ヨウシキ</t>
    </rPh>
    <phoneticPr fontId="1"/>
  </si>
  <si>
    <t>参考様式４（開所後の平日１日，土曜日１日のシフト表（予定）を作成）（別添確認票）</t>
    <rPh sb="0" eb="2">
      <t>サンコウ</t>
    </rPh>
    <rPh sb="2" eb="4">
      <t>ヨウシキ</t>
    </rPh>
    <rPh sb="6" eb="8">
      <t>カイショ</t>
    </rPh>
    <rPh sb="8" eb="9">
      <t>ゴ</t>
    </rPh>
    <rPh sb="10" eb="12">
      <t>ヘイジツ</t>
    </rPh>
    <rPh sb="13" eb="14">
      <t>ニチ</t>
    </rPh>
    <rPh sb="15" eb="18">
      <t>ドヨウビ</t>
    </rPh>
    <rPh sb="19" eb="20">
      <t>ニチ</t>
    </rPh>
    <rPh sb="34" eb="36">
      <t>ベッテン</t>
    </rPh>
    <rPh sb="36" eb="39">
      <t>カクニンヒョウ</t>
    </rPh>
    <phoneticPr fontId="1"/>
  </si>
  <si>
    <t>ひよこ組</t>
    <phoneticPr fontId="1"/>
  </si>
  <si>
    <t>○○　K子</t>
    <rPh sb="4" eb="5">
      <t>コ</t>
    </rPh>
    <phoneticPr fontId="1"/>
  </si>
  <si>
    <t>R○.○.○</t>
    <phoneticPr fontId="1"/>
  </si>
  <si>
    <r>
      <t>※　「法人の理事・監事」及び「園長</t>
    </r>
    <r>
      <rPr>
        <b/>
        <sz val="11"/>
        <color indexed="8"/>
        <rFont val="ＭＳ 明朝"/>
        <family val="1"/>
        <charset val="128"/>
      </rPr>
      <t>」</t>
    </r>
    <r>
      <rPr>
        <sz val="11"/>
        <color indexed="8"/>
        <rFont val="ＭＳ 明朝"/>
        <family val="1"/>
        <charset val="128"/>
      </rPr>
      <t>の署名又は記名押印をお願いします。</t>
    </r>
    <phoneticPr fontId="1"/>
  </si>
  <si>
    <t>※　今後採用予定者については氏名を○○とし、どのような職名、資格保持者を採用しようとしているかわかるように記載してください。</t>
    <rPh sb="2" eb="4">
      <t>コンゴ</t>
    </rPh>
    <rPh sb="4" eb="6">
      <t>サイヨウ</t>
    </rPh>
    <rPh sb="6" eb="8">
      <t>ヨテイ</t>
    </rPh>
    <rPh sb="8" eb="9">
      <t>シャ</t>
    </rPh>
    <rPh sb="14" eb="16">
      <t>シメイ</t>
    </rPh>
    <rPh sb="27" eb="28">
      <t>ショク</t>
    </rPh>
    <rPh sb="28" eb="29">
      <t>メイ</t>
    </rPh>
    <rPh sb="30" eb="32">
      <t>シカク</t>
    </rPh>
    <rPh sb="32" eb="35">
      <t>ホジシャ</t>
    </rPh>
    <rPh sb="36" eb="38">
      <t>サイヨウ</t>
    </rPh>
    <rPh sb="53" eb="55">
      <t>キサイ</t>
    </rPh>
    <phoneticPr fontId="1"/>
  </si>
  <si>
    <t>室名一覧表</t>
    <rPh sb="0" eb="2">
      <t>シツメイ</t>
    </rPh>
    <rPh sb="2" eb="4">
      <t>イチラン</t>
    </rPh>
    <rPh sb="4" eb="5">
      <t>ヒョウ</t>
    </rPh>
    <phoneticPr fontId="1"/>
  </si>
  <si>
    <t>園舎名</t>
    <rPh sb="0" eb="2">
      <t>エンシャ</t>
    </rPh>
    <rPh sb="2" eb="3">
      <t>メイ</t>
    </rPh>
    <phoneticPr fontId="40"/>
  </si>
  <si>
    <t>室名</t>
    <rPh sb="0" eb="2">
      <t>シツメイ</t>
    </rPh>
    <phoneticPr fontId="40"/>
  </si>
  <si>
    <t>階</t>
    <rPh sb="0" eb="1">
      <t>カイ</t>
    </rPh>
    <phoneticPr fontId="40"/>
  </si>
  <si>
    <t>面積（壁芯）（㎡）</t>
    <rPh sb="0" eb="2">
      <t>メンセキ</t>
    </rPh>
    <rPh sb="3" eb="5">
      <t>カベシン</t>
    </rPh>
    <phoneticPr fontId="40"/>
  </si>
  <si>
    <t>有効面積（㎡）※</t>
    <rPh sb="0" eb="2">
      <t>ユウコウ</t>
    </rPh>
    <rPh sb="2" eb="4">
      <t>メンセキ</t>
    </rPh>
    <phoneticPr fontId="40"/>
  </si>
  <si>
    <t>・　園舎名は複数の園舎があるときは記載すること。</t>
    <rPh sb="2" eb="4">
      <t>エンシャ</t>
    </rPh>
    <rPh sb="4" eb="5">
      <t>メイ</t>
    </rPh>
    <rPh sb="6" eb="8">
      <t>フクスウ</t>
    </rPh>
    <rPh sb="9" eb="11">
      <t>エンシャ</t>
    </rPh>
    <rPh sb="17" eb="19">
      <t>キサイ</t>
    </rPh>
    <phoneticPr fontId="40"/>
  </si>
  <si>
    <t>参考様式６</t>
    <rPh sb="0" eb="2">
      <t>サンコウ</t>
    </rPh>
    <rPh sb="2" eb="4">
      <t>ヨウシキ</t>
    </rPh>
    <phoneticPr fontId="1"/>
  </si>
  <si>
    <t>③採用時期
（（元号）〇年）</t>
    <rPh sb="1" eb="3">
      <t>サイヨウ</t>
    </rPh>
    <rPh sb="3" eb="5">
      <t>ジキ</t>
    </rPh>
    <rPh sb="8" eb="10">
      <t>ゲンゴウ</t>
    </rPh>
    <rPh sb="12" eb="13">
      <t>トシ</t>
    </rPh>
    <phoneticPr fontId="1"/>
  </si>
  <si>
    <t>前年のおおよその年収(万円)</t>
    <rPh sb="0" eb="2">
      <t>ゼンネン</t>
    </rPh>
    <rPh sb="8" eb="10">
      <t>ネンシュウ</t>
    </rPh>
    <rPh sb="11" eb="12">
      <t>マン</t>
    </rPh>
    <rPh sb="12" eb="13">
      <t>エン</t>
    </rPh>
    <phoneticPr fontId="1"/>
  </si>
  <si>
    <t>処遇等改善等加算Ⅰの実施方法について以下に記入してください。例：一時金，月々の支払い</t>
    <rPh sb="0" eb="2">
      <t>ショグウ</t>
    </rPh>
    <rPh sb="2" eb="3">
      <t>トウ</t>
    </rPh>
    <rPh sb="3" eb="5">
      <t>カイゼン</t>
    </rPh>
    <rPh sb="5" eb="6">
      <t>トウ</t>
    </rPh>
    <rPh sb="6" eb="8">
      <t>カサン</t>
    </rPh>
    <rPh sb="10" eb="12">
      <t>ジッシ</t>
    </rPh>
    <rPh sb="12" eb="14">
      <t>ホウホウ</t>
    </rPh>
    <rPh sb="18" eb="20">
      <t>イカ</t>
    </rPh>
    <rPh sb="21" eb="23">
      <t>キニュウ</t>
    </rPh>
    <rPh sb="30" eb="31">
      <t>レイ</t>
    </rPh>
    <rPh sb="32" eb="35">
      <t>イチジキン</t>
    </rPh>
    <rPh sb="36" eb="38">
      <t>ツキヅキ</t>
    </rPh>
    <rPh sb="39" eb="41">
      <t>シハラ</t>
    </rPh>
    <rPh sb="40" eb="41">
      <t>バラ</t>
    </rPh>
    <phoneticPr fontId="1"/>
  </si>
  <si>
    <t>Q</t>
    <phoneticPr fontId="1"/>
  </si>
  <si>
    <t>処遇改善等加算Ⅱの実施方針について以下に記入してください。</t>
    <rPh sb="0" eb="2">
      <t>ショグウ</t>
    </rPh>
    <rPh sb="2" eb="4">
      <t>カイゼン</t>
    </rPh>
    <rPh sb="4" eb="5">
      <t>トウ</t>
    </rPh>
    <rPh sb="5" eb="7">
      <t>カサン</t>
    </rPh>
    <rPh sb="9" eb="11">
      <t>ジッシ</t>
    </rPh>
    <rPh sb="11" eb="13">
      <t>ホウシン</t>
    </rPh>
    <rPh sb="17" eb="19">
      <t>イカ</t>
    </rPh>
    <rPh sb="20" eb="22">
      <t>キニュウ</t>
    </rPh>
    <phoneticPr fontId="1"/>
  </si>
  <si>
    <t>A</t>
    <phoneticPr fontId="1"/>
  </si>
  <si>
    <t>例：実施予定，実施予定だが金額・配分は未定，実施予定はない（実施予定がない場合はその理由も記載）</t>
    <rPh sb="45" eb="47">
      <t>キサイ</t>
    </rPh>
    <phoneticPr fontId="1"/>
  </si>
  <si>
    <t>開園年度のおおよその年収（見込）(万円)</t>
    <rPh sb="0" eb="2">
      <t>カイエン</t>
    </rPh>
    <rPh sb="2" eb="4">
      <t>ネンド</t>
    </rPh>
    <rPh sb="10" eb="12">
      <t>ネンシュウ</t>
    </rPh>
    <rPh sb="13" eb="15">
      <t>ミコ</t>
    </rPh>
    <rPh sb="17" eb="18">
      <t>マン</t>
    </rPh>
    <rPh sb="18" eb="19">
      <t>エン</t>
    </rPh>
    <phoneticPr fontId="1"/>
  </si>
  <si>
    <t>園長・
補助者等</t>
    <rPh sb="0" eb="2">
      <t>エンチョウ</t>
    </rPh>
    <rPh sb="4" eb="7">
      <t>ホジョシャ</t>
    </rPh>
    <rPh sb="7" eb="8">
      <t>トウ</t>
    </rPh>
    <phoneticPr fontId="1"/>
  </si>
  <si>
    <t>県条例の関係条項</t>
    <rPh sb="0" eb="1">
      <t>ケン</t>
    </rPh>
    <rPh sb="1" eb="3">
      <t>ジョウレイ</t>
    </rPh>
    <rPh sb="4" eb="6">
      <t>カンケイ</t>
    </rPh>
    <rPh sb="6" eb="8">
      <t>ジョウコウ</t>
    </rPh>
    <phoneticPr fontId="1"/>
  </si>
  <si>
    <t>満3歳以上児の保育室の数は学級数を下回ってはならない。</t>
    <rPh sb="0" eb="1">
      <t>マン</t>
    </rPh>
    <rPh sb="2" eb="3">
      <t>サイ</t>
    </rPh>
    <rPh sb="3" eb="6">
      <t>イジョウジ</t>
    </rPh>
    <rPh sb="7" eb="10">
      <t>ホイクシツ</t>
    </rPh>
    <rPh sb="11" eb="12">
      <t>カズ</t>
    </rPh>
    <rPh sb="13" eb="16">
      <t>ガッキュウスウ</t>
    </rPh>
    <rPh sb="17" eb="19">
      <t>シタマワ</t>
    </rPh>
    <phoneticPr fontId="1"/>
  </si>
  <si>
    <t>満3歳以上児の保育室の数</t>
    <rPh sb="0" eb="1">
      <t>マン</t>
    </rPh>
    <rPh sb="2" eb="3">
      <t>サイ</t>
    </rPh>
    <rPh sb="3" eb="6">
      <t>イジョウジ</t>
    </rPh>
    <rPh sb="7" eb="10">
      <t>ホイクシツ</t>
    </rPh>
    <rPh sb="11" eb="12">
      <t>カズ</t>
    </rPh>
    <phoneticPr fontId="1"/>
  </si>
  <si>
    <t>満3歳以上児の学級数</t>
    <rPh sb="0" eb="1">
      <t>マン</t>
    </rPh>
    <rPh sb="2" eb="3">
      <t>サイ</t>
    </rPh>
    <rPh sb="3" eb="6">
      <t>イジョウジ</t>
    </rPh>
    <rPh sb="7" eb="10">
      <t>ガッキュウスウ</t>
    </rPh>
    <phoneticPr fontId="1"/>
  </si>
  <si>
    <t>調理室を設けない場合のみ記載</t>
    <rPh sb="0" eb="3">
      <t>チョウリシツ</t>
    </rPh>
    <rPh sb="4" eb="5">
      <t>モウ</t>
    </rPh>
    <rPh sb="8" eb="10">
      <t>バアイ</t>
    </rPh>
    <rPh sb="12" eb="14">
      <t>キサイ</t>
    </rPh>
    <phoneticPr fontId="1"/>
  </si>
  <si>
    <t>開所時の実利用者数ベース</t>
    <rPh sb="0" eb="3">
      <t>カイショジ</t>
    </rPh>
    <rPh sb="4" eb="5">
      <t>ジツ</t>
    </rPh>
    <rPh sb="5" eb="7">
      <t>リヨウ</t>
    </rPh>
    <rPh sb="7" eb="8">
      <t>シャ</t>
    </rPh>
    <rPh sb="8" eb="9">
      <t>スウ</t>
    </rPh>
    <phoneticPr fontId="1"/>
  </si>
  <si>
    <t>［参考様式３］</t>
    <rPh sb="1" eb="3">
      <t>サンコウ</t>
    </rPh>
    <rPh sb="3" eb="5">
      <t>ヨウシキ</t>
    </rPh>
    <phoneticPr fontId="1"/>
  </si>
  <si>
    <r>
      <rPr>
        <b/>
        <sz val="14"/>
        <color theme="1"/>
        <rFont val="ＭＳ Ｐゴシック"/>
        <family val="3"/>
        <charset val="128"/>
        <scheme val="minor"/>
      </rPr>
      <t>　　　　　　　　</t>
    </r>
    <r>
      <rPr>
        <b/>
        <u/>
        <sz val="14"/>
        <color theme="1"/>
        <rFont val="ＭＳ Ｐゴシック"/>
        <family val="3"/>
        <charset val="128"/>
        <scheme val="minor"/>
      </rPr>
      <t>部分を除いた面積</t>
    </r>
    <phoneticPr fontId="1"/>
  </si>
  <si>
    <t>※有効面積：内法面積から固定式ロッカー等の保育に活用出来ない</t>
    <rPh sb="1" eb="3">
      <t>ユウコウ</t>
    </rPh>
    <rPh sb="3" eb="5">
      <t>メンセキ</t>
    </rPh>
    <rPh sb="6" eb="8">
      <t>ウチノリ</t>
    </rPh>
    <rPh sb="8" eb="10">
      <t>メンセキ</t>
    </rPh>
    <rPh sb="12" eb="14">
      <t>コテイ</t>
    </rPh>
    <rPh sb="14" eb="15">
      <t>シキ</t>
    </rPh>
    <rPh sb="19" eb="20">
      <t>トウ</t>
    </rPh>
    <rPh sb="21" eb="23">
      <t>ホイク</t>
    </rPh>
    <rPh sb="24" eb="26">
      <t>カツヨウ</t>
    </rPh>
    <phoneticPr fontId="40"/>
  </si>
  <si>
    <t>入所児年齢</t>
    <rPh sb="0" eb="3">
      <t>ニュウショジ</t>
    </rPh>
    <rPh sb="3" eb="5">
      <t>ネンレイ</t>
    </rPh>
    <phoneticPr fontId="1"/>
  </si>
  <si>
    <t>認可定員ベース</t>
    <rPh sb="0" eb="2">
      <t>ニンカ</t>
    </rPh>
    <rPh sb="2" eb="4">
      <t>テイイン</t>
    </rPh>
    <phoneticPr fontId="1"/>
  </si>
  <si>
    <t>保育士
資格</t>
    <rPh sb="0" eb="3">
      <t>ホイクシ</t>
    </rPh>
    <rPh sb="4" eb="6">
      <t>シカク</t>
    </rPh>
    <phoneticPr fontId="1"/>
  </si>
  <si>
    <t>最低
基準</t>
    <rPh sb="0" eb="2">
      <t>サイテイ</t>
    </rPh>
    <rPh sb="3" eb="5">
      <t>キジュン</t>
    </rPh>
    <phoneticPr fontId="1"/>
  </si>
  <si>
    <t>○○　Ｌ子</t>
    <rPh sb="4" eb="5">
      <t>コ</t>
    </rPh>
    <phoneticPr fontId="1"/>
  </si>
  <si>
    <t>保育士なし、特例基準適用（令和６年度に取得見込み）</t>
    <rPh sb="0" eb="3">
      <t>ホイクシ</t>
    </rPh>
    <rPh sb="6" eb="8">
      <t>トクレイ</t>
    </rPh>
    <rPh sb="8" eb="10">
      <t>キジュン</t>
    </rPh>
    <rPh sb="10" eb="12">
      <t>テキヨウ</t>
    </rPh>
    <rPh sb="13" eb="15">
      <t>レイワ</t>
    </rPh>
    <rPh sb="16" eb="18">
      <t>ネンド</t>
    </rPh>
    <rPh sb="19" eb="21">
      <t>シュトク</t>
    </rPh>
    <rPh sb="21" eb="23">
      <t>ミコ</t>
    </rPh>
    <phoneticPr fontId="1"/>
  </si>
  <si>
    <t>幼稚園免許なし、特例基準適用（令和７年度に取得見込み）</t>
    <rPh sb="0" eb="3">
      <t>ヨウチエン</t>
    </rPh>
    <rPh sb="3" eb="5">
      <t>メンキョ</t>
    </rPh>
    <rPh sb="8" eb="10">
      <t>トクレイ</t>
    </rPh>
    <rPh sb="10" eb="12">
      <t>キジュン</t>
    </rPh>
    <rPh sb="12" eb="14">
      <t>テキヨウ</t>
    </rPh>
    <phoneticPr fontId="1"/>
  </si>
  <si>
    <t>保育
教諭</t>
    <rPh sb="0" eb="2">
      <t>ホイク</t>
    </rPh>
    <rPh sb="3" eb="5">
      <t>キョウユ</t>
    </rPh>
    <phoneticPr fontId="1"/>
  </si>
  <si>
    <t>職務
分担</t>
    <rPh sb="0" eb="2">
      <t>ショクム</t>
    </rPh>
    <rPh sb="3" eb="5">
      <t>ブンタン</t>
    </rPh>
    <phoneticPr fontId="1"/>
  </si>
  <si>
    <t>新基準適用</t>
    <rPh sb="0" eb="3">
      <t>シンキジュン</t>
    </rPh>
    <rPh sb="3" eb="5">
      <t>テキヨウ</t>
    </rPh>
    <phoneticPr fontId="1"/>
  </si>
  <si>
    <t>○</t>
  </si>
  <si>
    <t>　記載すること。それ以外の部屋は面積（壁芯）のみ記載すること。</t>
    <rPh sb="1" eb="3">
      <t>キサイ</t>
    </rPh>
    <rPh sb="10" eb="12">
      <t>イガイ</t>
    </rPh>
    <rPh sb="13" eb="15">
      <t>ヘヤ</t>
    </rPh>
    <rPh sb="16" eb="18">
      <t>メンセキ</t>
    </rPh>
    <rPh sb="19" eb="21">
      <t>カベシン</t>
    </rPh>
    <rPh sb="24" eb="26">
      <t>キサイ</t>
    </rPh>
    <phoneticPr fontId="40"/>
  </si>
  <si>
    <t>・　保育室、遊戯室など面積要件が定められている部屋については、面積（壁芯）、有効面積ともに</t>
    <rPh sb="2" eb="5">
      <t>ホイクシツ</t>
    </rPh>
    <rPh sb="6" eb="9">
      <t>ユウギシツ</t>
    </rPh>
    <rPh sb="11" eb="13">
      <t>メンセキ</t>
    </rPh>
    <rPh sb="13" eb="15">
      <t>ヨウケン</t>
    </rPh>
    <rPh sb="16" eb="17">
      <t>サダ</t>
    </rPh>
    <rPh sb="23" eb="25">
      <t>ヘヤ</t>
    </rPh>
    <rPh sb="31" eb="33">
      <t>メンセキ</t>
    </rPh>
    <rPh sb="34" eb="36">
      <t>カベシン</t>
    </rPh>
    <phoneticPr fontId="40"/>
  </si>
  <si>
    <r>
      <t>・　室名は保育室のみでなく給食室、職員室、会議室、保健室など</t>
    </r>
    <r>
      <rPr>
        <u/>
        <sz val="11"/>
        <rFont val="ＭＳ Ｐゴシック"/>
        <family val="3"/>
        <charset val="128"/>
        <scheme val="minor"/>
      </rPr>
      <t>全ての部屋</t>
    </r>
    <r>
      <rPr>
        <sz val="11"/>
        <rFont val="ＭＳ Ｐゴシック"/>
        <family val="2"/>
        <scheme val="minor"/>
      </rPr>
      <t>を記載すること。</t>
    </r>
    <rPh sb="2" eb="4">
      <t>シツメイ</t>
    </rPh>
    <rPh sb="5" eb="8">
      <t>ホイクシツ</t>
    </rPh>
    <rPh sb="13" eb="16">
      <t>キュウショクシツ</t>
    </rPh>
    <rPh sb="17" eb="19">
      <t>ショクイン</t>
    </rPh>
    <rPh sb="19" eb="20">
      <t>シツ</t>
    </rPh>
    <rPh sb="21" eb="24">
      <t>カイギシツ</t>
    </rPh>
    <rPh sb="25" eb="28">
      <t>ホケンシツ</t>
    </rPh>
    <rPh sb="30" eb="31">
      <t>スベ</t>
    </rPh>
    <rPh sb="33" eb="35">
      <t>ヘヤ</t>
    </rPh>
    <phoneticPr fontId="40"/>
  </si>
  <si>
    <t>　就学前の子どもに関する教育、保育等の総合的な提供の推進に関する法律第１７条第２項各号のいずれにも該当しないことを宣誓します。</t>
    <phoneticPr fontId="13"/>
  </si>
  <si>
    <t>↓</t>
    <phoneticPr fontId="1"/>
  </si>
  <si>
    <t>（常勤換算）</t>
    <rPh sb="1" eb="3">
      <t>ジョウキン</t>
    </rPh>
    <rPh sb="3" eb="5">
      <t>カンサン</t>
    </rPh>
    <phoneticPr fontId="1"/>
  </si>
  <si>
    <t>副園長</t>
    <rPh sb="0" eb="3">
      <t>フクエンチョウ</t>
    </rPh>
    <phoneticPr fontId="1"/>
  </si>
  <si>
    <t>主幹保育教諭</t>
    <rPh sb="0" eb="2">
      <t>シュカン</t>
    </rPh>
    <rPh sb="2" eb="4">
      <t>ホイク</t>
    </rPh>
    <rPh sb="4" eb="6">
      <t>キョウユ</t>
    </rPh>
    <phoneticPr fontId="1"/>
  </si>
  <si>
    <t>主幹保育教諭</t>
    <rPh sb="0" eb="6">
      <t>シュカンホイクキョウユ</t>
    </rPh>
    <phoneticPr fontId="1"/>
  </si>
  <si>
    <t>5年以上の実務経験あり</t>
    <rPh sb="1" eb="4">
      <t>ネンイジョウ</t>
    </rPh>
    <rPh sb="5" eb="7">
      <t>ジツム</t>
    </rPh>
    <rPh sb="7" eb="9">
      <t>ケイケン</t>
    </rPh>
    <phoneticPr fontId="1"/>
  </si>
  <si>
    <t>R7.3月卒業見込み</t>
    <rPh sb="4" eb="5">
      <t>ガツ</t>
    </rPh>
    <rPh sb="5" eb="7">
      <t>ソツギョウ</t>
    </rPh>
    <rPh sb="7" eb="9">
      <t>ミコ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</si>
</sst>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0;&quot;▲ &quot;#,##0.0"/>
    <numFmt numFmtId="178" formatCode="#,##0.00;&quot;▲ &quot;#,##0.00"/>
    <numFmt numFmtId="179" formatCode="h:mm;@"/>
    <numFmt numFmtId="180" formatCode="0.00_);[Red]\(0.00\)"/>
  </numFmts>
  <fonts count="55">
    <font>
      <sz val="11"/>
      <name val="ＭＳ Ｐゴシック"/>
      <family val="3"/>
      <charset val="128"/>
    </font>
    <font>
      <sz val="6"/>
      <name val="ＭＳ Ｐゴシック"/>
      <family val="3"/>
      <charset val="128"/>
    </font>
    <font>
      <sz val="9"/>
      <name val="ＭＳ Ｐゴシック"/>
      <family val="3"/>
      <charset val="128"/>
    </font>
    <font>
      <b/>
      <sz val="8"/>
      <color indexed="81"/>
      <name val="ＭＳ Ｐゴシック"/>
      <family val="3"/>
      <charset val="128"/>
    </font>
    <font>
      <b/>
      <sz val="9"/>
      <color indexed="81"/>
      <name val="ＭＳ Ｐゴシック"/>
      <family val="3"/>
      <charset val="128"/>
    </font>
    <font>
      <sz val="11"/>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b/>
      <sz val="12"/>
      <name val="ＭＳ Ｐゴシック"/>
      <family val="3"/>
      <charset val="128"/>
    </font>
    <font>
      <sz val="10"/>
      <name val="ＭＳ Ｐゴシック"/>
      <family val="3"/>
      <charset val="128"/>
    </font>
    <font>
      <b/>
      <sz val="14"/>
      <name val="ＭＳ Ｐゴシック"/>
      <family val="3"/>
      <charset val="128"/>
    </font>
    <font>
      <sz val="9"/>
      <color indexed="81"/>
      <name val="ＭＳ Ｐゴシック"/>
      <family val="3"/>
      <charset val="128"/>
    </font>
    <font>
      <sz val="6"/>
      <name val="ＭＳ Ｐゴシック"/>
      <family val="3"/>
      <charset val="128"/>
    </font>
    <font>
      <sz val="9"/>
      <color indexed="8"/>
      <name val="ＭＳ 明朝"/>
      <family val="1"/>
      <charset val="128"/>
    </font>
    <font>
      <sz val="12"/>
      <name val="ＭＳ Ｐゴシック"/>
      <family val="3"/>
      <charset val="128"/>
    </font>
    <font>
      <b/>
      <sz val="9"/>
      <color indexed="81"/>
      <name val="MS P ゴシック"/>
      <family val="3"/>
      <charset val="128"/>
    </font>
    <font>
      <sz val="9"/>
      <color indexed="81"/>
      <name val="MS P ゴシック"/>
      <family val="3"/>
      <charset val="128"/>
    </font>
    <font>
      <b/>
      <sz val="11"/>
      <name val="ＭＳ Ｐ明朝"/>
      <family val="1"/>
      <charset val="128"/>
    </font>
    <font>
      <b/>
      <sz val="11"/>
      <name val="ＭＳ Ｐゴシック"/>
      <family val="3"/>
      <charset val="128"/>
    </font>
    <font>
      <sz val="10"/>
      <name val="ＭＳ Ｐ明朝"/>
      <family val="1"/>
      <charset val="128"/>
    </font>
    <font>
      <sz val="6"/>
      <name val="ＭＳ Ｐ明朝"/>
      <family val="1"/>
      <charset val="128"/>
    </font>
    <font>
      <b/>
      <sz val="8"/>
      <name val="ＭＳ Ｐゴシック"/>
      <family val="3"/>
      <charset val="128"/>
    </font>
    <font>
      <sz val="11"/>
      <color indexed="8"/>
      <name val="ＭＳ 明朝"/>
      <family val="1"/>
      <charset val="128"/>
    </font>
    <font>
      <b/>
      <sz val="11"/>
      <color indexed="8"/>
      <name val="ＭＳ 明朝"/>
      <family val="1"/>
      <charset val="128"/>
    </font>
    <font>
      <sz val="11"/>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11"/>
      <color theme="0" tint="-0.499984740745262"/>
      <name val="ＭＳ Ｐゴシック"/>
      <family val="3"/>
      <charset val="128"/>
      <scheme val="minor"/>
    </font>
    <font>
      <sz val="11"/>
      <color theme="1"/>
      <name val="ＭＳ 明朝"/>
      <family val="1"/>
      <charset val="128"/>
    </font>
    <font>
      <b/>
      <sz val="14"/>
      <color theme="1"/>
      <name val="ＭＳ 明朝"/>
      <family val="1"/>
      <charset val="128"/>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sz val="12"/>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sz val="10.5"/>
      <color theme="1"/>
      <name val="ＭＳ 明朝"/>
      <family val="1"/>
      <charset val="128"/>
    </font>
    <font>
      <sz val="8"/>
      <name val="ＭＳ Ｐゴシック"/>
      <family val="3"/>
      <charset val="128"/>
      <scheme val="minor"/>
    </font>
    <font>
      <sz val="11"/>
      <color theme="1"/>
      <name val="ＭＳ Ｐゴシック"/>
      <family val="2"/>
      <scheme val="minor"/>
    </font>
    <font>
      <sz val="6"/>
      <name val="ＭＳ Ｐゴシック"/>
      <family val="3"/>
      <charset val="128"/>
      <scheme val="minor"/>
    </font>
    <font>
      <b/>
      <u/>
      <sz val="14"/>
      <color theme="1"/>
      <name val="ＭＳ Ｐゴシック"/>
      <family val="3"/>
      <charset val="128"/>
      <scheme val="minor"/>
    </font>
    <font>
      <b/>
      <sz val="14"/>
      <color theme="1"/>
      <name val="ＭＳ Ｐゴシック"/>
      <family val="3"/>
      <charset val="128"/>
      <scheme val="minor"/>
    </font>
    <font>
      <sz val="11"/>
      <name val="ＭＳ Ｐゴシック"/>
      <family val="2"/>
      <scheme val="minor"/>
    </font>
    <font>
      <u/>
      <sz val="9"/>
      <color indexed="81"/>
      <name val="MS P ゴシック"/>
      <family val="3"/>
      <charset val="128"/>
    </font>
    <font>
      <sz val="9"/>
      <color rgb="FFFF0000"/>
      <name val="ＭＳ Ｐゴシック"/>
      <family val="3"/>
      <charset val="128"/>
      <scheme val="minor"/>
    </font>
    <font>
      <b/>
      <u/>
      <sz val="9"/>
      <color indexed="81"/>
      <name val="MS P ゴシック"/>
      <family val="3"/>
      <charset val="128"/>
    </font>
    <font>
      <sz val="9"/>
      <color rgb="FFFF0000"/>
      <name val="ＭＳ Ｐ明朝"/>
      <family val="1"/>
      <charset val="128"/>
    </font>
    <font>
      <sz val="9"/>
      <color indexed="10"/>
      <name val="MS P ゴシック"/>
      <family val="3"/>
      <charset val="128"/>
    </font>
    <font>
      <b/>
      <sz val="9"/>
      <color indexed="10"/>
      <name val="MS P ゴシック"/>
      <family val="3"/>
      <charset val="128"/>
    </font>
    <font>
      <b/>
      <u val="double"/>
      <sz val="9"/>
      <color indexed="10"/>
      <name val="MS P ゴシック"/>
      <family val="3"/>
      <charset val="128"/>
    </font>
    <font>
      <b/>
      <sz val="11"/>
      <color rgb="FFFF0000"/>
      <name val="ＭＳ Ｐゴシック"/>
      <family val="3"/>
      <charset val="128"/>
      <scheme val="minor"/>
    </font>
    <font>
      <b/>
      <u/>
      <sz val="9"/>
      <color indexed="81"/>
      <name val="ＭＳ Ｐゴシック"/>
      <family val="3"/>
      <charset val="128"/>
    </font>
    <font>
      <u/>
      <sz val="11"/>
      <name val="ＭＳ Ｐゴシック"/>
      <family val="3"/>
      <charset val="128"/>
      <scheme val="minor"/>
    </font>
    <font>
      <b/>
      <sz val="8"/>
      <color rgb="FFFF0000"/>
      <name val="ＭＳ Ｐゴシック"/>
      <family val="3"/>
      <charset val="128"/>
      <scheme val="minor"/>
    </font>
  </fonts>
  <fills count="8">
    <fill>
      <patternFill patternType="none"/>
    </fill>
    <fill>
      <patternFill patternType="gray125"/>
    </fill>
    <fill>
      <patternFill patternType="solid">
        <fgColor indexed="44"/>
        <bgColor indexed="64"/>
      </patternFill>
    </fill>
    <fill>
      <patternFill patternType="solid">
        <fgColor theme="9" tint="0.59999389629810485"/>
        <bgColor indexed="64"/>
      </patternFill>
    </fill>
    <fill>
      <patternFill patternType="solid">
        <fgColor theme="0" tint="-0.24994659260841701"/>
        <bgColor indexed="64"/>
      </patternFill>
    </fill>
    <fill>
      <patternFill patternType="solid">
        <fgColor theme="8" tint="0.79998168889431442"/>
        <bgColor indexed="64"/>
      </patternFill>
    </fill>
    <fill>
      <patternFill patternType="solid">
        <fgColor rgb="FFFBD4B4"/>
        <bgColor indexed="64"/>
      </patternFill>
    </fill>
    <fill>
      <patternFill patternType="solid">
        <fgColor rgb="FFFFFF00"/>
        <bgColor indexed="64"/>
      </patternFill>
    </fill>
  </fills>
  <borders count="12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right/>
      <top style="thin">
        <color indexed="64"/>
      </top>
      <bottom style="double">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diagonalUp="1">
      <left style="thin">
        <color indexed="64"/>
      </left>
      <right style="thin">
        <color indexed="64"/>
      </right>
      <top style="thin">
        <color indexed="64"/>
      </top>
      <bottom style="hair">
        <color indexed="64"/>
      </bottom>
      <diagonal style="hair">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right style="thin">
        <color indexed="64"/>
      </right>
      <top style="thin">
        <color indexed="64"/>
      </top>
      <bottom style="hair">
        <color indexed="64"/>
      </bottom>
      <diagonal style="hair">
        <color indexed="64"/>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style="hair">
        <color indexed="64"/>
      </left>
      <right style="hair">
        <color indexed="64"/>
      </right>
      <top style="thin">
        <color indexed="64"/>
      </top>
      <bottom style="thin">
        <color indexed="64"/>
      </bottom>
      <diagonal/>
    </border>
    <border>
      <left/>
      <right/>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diagonalUp="1">
      <left style="medium">
        <color indexed="64"/>
      </left>
      <right style="hair">
        <color indexed="64"/>
      </right>
      <top style="hair">
        <color indexed="64"/>
      </top>
      <bottom style="thin">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diagonalUp="1">
      <left style="medium">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diagonalUp="1">
      <left style="medium">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thin">
        <color indexed="64"/>
      </top>
      <bottom style="hair">
        <color indexed="64"/>
      </bottom>
      <diagonal style="hair">
        <color indexed="64"/>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rgb="FFFF0000"/>
      </bottom>
      <diagonal/>
    </border>
  </borders>
  <cellStyleXfs count="9">
    <xf numFmtId="0" fontId="0" fillId="0" borderId="0"/>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39" fillId="0" borderId="0"/>
  </cellStyleXfs>
  <cellXfs count="858">
    <xf numFmtId="0" fontId="0" fillId="0" borderId="0" xfId="0"/>
    <xf numFmtId="0" fontId="0" fillId="0" borderId="0" xfId="0" applyFont="1" applyAlignment="1">
      <alignment horizontal="center" vertical="center"/>
    </xf>
    <xf numFmtId="0" fontId="0" fillId="0" borderId="0" xfId="0" applyFont="1" applyFill="1" applyBorder="1" applyAlignment="1">
      <alignment horizontal="right" vertical="center" shrinkToFit="1"/>
    </xf>
    <xf numFmtId="0" fontId="0" fillId="0" borderId="0" xfId="0" applyFont="1" applyFill="1" applyBorder="1" applyAlignment="1">
      <alignment vertical="center" shrinkToFit="1"/>
    </xf>
    <xf numFmtId="0" fontId="0" fillId="0" borderId="0" xfId="0" applyFont="1" applyFill="1" applyBorder="1" applyAlignment="1">
      <alignment horizontal="left" vertical="center" shrinkToFit="1"/>
    </xf>
    <xf numFmtId="0" fontId="0" fillId="0" borderId="1" xfId="0" applyFont="1" applyFill="1" applyBorder="1" applyAlignment="1">
      <alignment horizontal="right" vertical="center"/>
    </xf>
    <xf numFmtId="0" fontId="0" fillId="0" borderId="0" xfId="0" applyFont="1" applyBorder="1" applyAlignment="1">
      <alignment horizontal="right" vertical="center"/>
    </xf>
    <xf numFmtId="0" fontId="0" fillId="0" borderId="0" xfId="0" applyFont="1" applyFill="1" applyBorder="1" applyAlignment="1">
      <alignment horizontal="center" vertical="center"/>
    </xf>
    <xf numFmtId="0" fontId="0" fillId="0" borderId="2" xfId="0" applyFont="1" applyBorder="1" applyAlignment="1">
      <alignment horizontal="center" vertical="center"/>
    </xf>
    <xf numFmtId="0" fontId="0" fillId="0" borderId="0" xfId="0" applyFont="1"/>
    <xf numFmtId="0" fontId="0" fillId="0" borderId="2" xfId="0" applyFont="1" applyBorder="1" applyAlignment="1">
      <alignment horizontal="left" vertical="center" wrapText="1"/>
    </xf>
    <xf numFmtId="0" fontId="0" fillId="0" borderId="2" xfId="0" applyFont="1" applyBorder="1" applyAlignment="1">
      <alignment vertical="center" wrapText="1"/>
    </xf>
    <xf numFmtId="0" fontId="0" fillId="0" borderId="0" xfId="0" applyFont="1" applyAlignment="1">
      <alignment vertical="center"/>
    </xf>
    <xf numFmtId="0" fontId="0" fillId="0" borderId="0" xfId="0" applyFont="1" applyAlignment="1">
      <alignment horizontal="center"/>
    </xf>
    <xf numFmtId="0" fontId="2" fillId="0" borderId="2" xfId="0" applyFont="1" applyBorder="1" applyAlignment="1">
      <alignment horizontal="center" vertical="center" wrapText="1"/>
    </xf>
    <xf numFmtId="0" fontId="0" fillId="0" borderId="2" xfId="0" applyFont="1" applyBorder="1" applyAlignment="1">
      <alignment horizontal="center" vertical="center" shrinkToFit="1"/>
    </xf>
    <xf numFmtId="0" fontId="0" fillId="0" borderId="3" xfId="0" applyFont="1" applyBorder="1" applyAlignment="1">
      <alignment horizontal="center" vertical="center" shrinkToFit="1"/>
    </xf>
    <xf numFmtId="0" fontId="2" fillId="0" borderId="2" xfId="0" applyFont="1" applyBorder="1" applyAlignment="1">
      <alignment vertical="center" wrapText="1"/>
    </xf>
    <xf numFmtId="0" fontId="0" fillId="0" borderId="2" xfId="0" applyFont="1" applyBorder="1" applyAlignment="1">
      <alignment horizontal="center" vertical="center" wrapText="1"/>
    </xf>
    <xf numFmtId="0" fontId="0" fillId="3" borderId="2" xfId="0" applyFont="1" applyFill="1" applyBorder="1" applyAlignment="1">
      <alignment horizontal="center" vertical="center" shrinkToFit="1"/>
    </xf>
    <xf numFmtId="0" fontId="2" fillId="0" borderId="2" xfId="0" applyFont="1" applyBorder="1" applyAlignment="1">
      <alignment horizontal="left" vertical="center" wrapText="1"/>
    </xf>
    <xf numFmtId="0" fontId="0" fillId="0" borderId="0" xfId="0" applyBorder="1" applyAlignment="1">
      <alignment vertical="center"/>
    </xf>
    <xf numFmtId="0" fontId="0" fillId="0" borderId="0" xfId="0" applyAlignment="1">
      <alignment vertical="center"/>
    </xf>
    <xf numFmtId="0" fontId="25" fillId="0" borderId="0" xfId="3" applyAlignment="1">
      <alignment vertical="center" shrinkToFit="1"/>
    </xf>
    <xf numFmtId="0" fontId="25" fillId="0" borderId="0" xfId="3" applyAlignment="1">
      <alignment horizontal="center" vertical="center" shrinkToFit="1"/>
    </xf>
    <xf numFmtId="0" fontId="25" fillId="0" borderId="2" xfId="3" applyBorder="1" applyAlignment="1">
      <alignment horizontal="center" vertical="center" shrinkToFit="1"/>
    </xf>
    <xf numFmtId="176" fontId="25" fillId="0" borderId="2" xfId="3" applyNumberFormat="1" applyBorder="1" applyAlignment="1">
      <alignment vertical="center" shrinkToFit="1"/>
    </xf>
    <xf numFmtId="176" fontId="25" fillId="0" borderId="0" xfId="3" applyNumberFormat="1" applyAlignment="1">
      <alignment vertical="center" shrinkToFit="1"/>
    </xf>
    <xf numFmtId="0" fontId="25" fillId="4" borderId="2" xfId="3" applyFill="1" applyBorder="1" applyAlignment="1">
      <alignment horizontal="center" vertical="center" shrinkToFit="1"/>
    </xf>
    <xf numFmtId="176" fontId="25" fillId="0" borderId="2" xfId="3" applyNumberFormat="1" applyBorder="1" applyAlignment="1">
      <alignment horizontal="center" vertical="center" shrinkToFit="1"/>
    </xf>
    <xf numFmtId="177" fontId="25" fillId="0" borderId="2" xfId="3" applyNumberFormat="1" applyBorder="1" applyAlignment="1">
      <alignment vertical="center" shrinkToFit="1"/>
    </xf>
    <xf numFmtId="0" fontId="26" fillId="0" borderId="0" xfId="3" applyFont="1" applyAlignment="1">
      <alignment horizontal="center" vertical="center" shrinkToFit="1"/>
    </xf>
    <xf numFmtId="0" fontId="26" fillId="0" borderId="0" xfId="3" applyFont="1" applyAlignment="1">
      <alignment vertical="center" shrinkToFit="1"/>
    </xf>
    <xf numFmtId="0" fontId="26" fillId="0" borderId="2" xfId="3" applyFont="1" applyBorder="1" applyAlignment="1">
      <alignment horizontal="center" vertical="center" shrinkToFit="1"/>
    </xf>
    <xf numFmtId="0" fontId="26" fillId="0" borderId="4" xfId="3" applyFont="1" applyBorder="1" applyAlignment="1">
      <alignment horizontal="center" vertical="center" shrinkToFit="1"/>
    </xf>
    <xf numFmtId="0" fontId="26" fillId="0" borderId="5" xfId="3" applyFont="1" applyBorder="1" applyAlignment="1">
      <alignment horizontal="center" vertical="center" shrinkToFit="1"/>
    </xf>
    <xf numFmtId="0" fontId="26" fillId="0" borderId="6" xfId="3" applyFont="1" applyBorder="1" applyAlignment="1">
      <alignment horizontal="center" vertical="center" shrinkToFit="1"/>
    </xf>
    <xf numFmtId="0" fontId="26" fillId="0" borderId="2" xfId="3" applyFont="1" applyBorder="1" applyAlignment="1">
      <alignment vertical="center" shrinkToFit="1"/>
    </xf>
    <xf numFmtId="0" fontId="6" fillId="0" borderId="0" xfId="5" applyFont="1">
      <alignment vertical="center"/>
    </xf>
    <xf numFmtId="0" fontId="6" fillId="0" borderId="0" xfId="5" applyFont="1" applyBorder="1">
      <alignment vertical="center"/>
    </xf>
    <xf numFmtId="0" fontId="6" fillId="0" borderId="0" xfId="5" applyFont="1" applyBorder="1" applyAlignment="1">
      <alignment horizontal="center" vertical="center" shrinkToFit="1"/>
    </xf>
    <xf numFmtId="0" fontId="6" fillId="0" borderId="7"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8" xfId="5" applyFont="1" applyBorder="1" applyAlignment="1">
      <alignment horizontal="center" vertical="center" shrinkToFit="1"/>
    </xf>
    <xf numFmtId="0" fontId="6" fillId="0" borderId="4" xfId="5" applyFont="1" applyBorder="1" applyAlignment="1">
      <alignment horizontal="center" vertical="center" shrinkToFit="1"/>
    </xf>
    <xf numFmtId="0" fontId="6" fillId="0" borderId="8" xfId="5" applyFont="1" applyBorder="1">
      <alignment vertical="center"/>
    </xf>
    <xf numFmtId="0" fontId="6" fillId="0" borderId="9" xfId="5" applyFont="1" applyBorder="1">
      <alignment vertical="center"/>
    </xf>
    <xf numFmtId="0" fontId="6" fillId="0" borderId="10" xfId="5" applyFont="1" applyBorder="1">
      <alignment vertical="center"/>
    </xf>
    <xf numFmtId="0" fontId="6" fillId="0" borderId="4" xfId="5" applyFont="1" applyBorder="1">
      <alignment vertical="center"/>
    </xf>
    <xf numFmtId="0" fontId="6" fillId="0" borderId="2" xfId="5" applyFont="1" applyBorder="1">
      <alignment vertical="center"/>
    </xf>
    <xf numFmtId="0" fontId="6" fillId="0" borderId="4" xfId="5" applyFont="1" applyBorder="1" applyAlignment="1">
      <alignment horizontal="center" vertical="center" textRotation="255"/>
    </xf>
    <xf numFmtId="0" fontId="6" fillId="0" borderId="2" xfId="5" applyFont="1" applyBorder="1" applyAlignment="1">
      <alignment horizontal="center" vertical="center"/>
    </xf>
    <xf numFmtId="0" fontId="6" fillId="0" borderId="8" xfId="5" applyFont="1" applyBorder="1" applyAlignment="1">
      <alignment vertical="center" shrinkToFit="1"/>
    </xf>
    <xf numFmtId="20" fontId="6" fillId="0" borderId="9" xfId="5" applyNumberFormat="1" applyFont="1" applyBorder="1" applyAlignment="1">
      <alignment vertical="center" shrinkToFit="1"/>
    </xf>
    <xf numFmtId="0" fontId="6" fillId="0" borderId="2" xfId="5" applyFont="1" applyBorder="1" applyAlignment="1">
      <alignment vertical="center" shrinkToFit="1"/>
    </xf>
    <xf numFmtId="0" fontId="7" fillId="0" borderId="0" xfId="5" applyFont="1" applyBorder="1" applyAlignment="1">
      <alignment vertical="center" shrinkToFit="1"/>
    </xf>
    <xf numFmtId="0" fontId="7" fillId="0" borderId="11" xfId="5" applyFont="1" applyBorder="1" applyAlignment="1">
      <alignment vertical="center" shrinkToFit="1"/>
    </xf>
    <xf numFmtId="0" fontId="7" fillId="0" borderId="12" xfId="5" applyFont="1" applyBorder="1" applyAlignment="1">
      <alignment vertical="center" shrinkToFit="1"/>
    </xf>
    <xf numFmtId="0" fontId="6" fillId="0" borderId="0" xfId="5" applyFont="1" applyBorder="1" applyAlignment="1">
      <alignment vertical="center" shrinkToFit="1"/>
    </xf>
    <xf numFmtId="0" fontId="6" fillId="0" borderId="13" xfId="5" applyFont="1" applyBorder="1" applyAlignment="1">
      <alignment horizontal="center" vertical="center" shrinkToFit="1"/>
    </xf>
    <xf numFmtId="0" fontId="7" fillId="0" borderId="15" xfId="5" applyFont="1" applyBorder="1" applyAlignment="1">
      <alignment vertical="center" shrinkToFit="1"/>
    </xf>
    <xf numFmtId="0" fontId="7" fillId="0" borderId="16" xfId="5" applyFont="1" applyBorder="1" applyAlignment="1">
      <alignment vertical="center" shrinkToFit="1"/>
    </xf>
    <xf numFmtId="0" fontId="7" fillId="0" borderId="17" xfId="5" applyFont="1" applyBorder="1" applyAlignment="1">
      <alignment vertical="center" shrinkToFit="1"/>
    </xf>
    <xf numFmtId="0" fontId="6" fillId="0" borderId="15" xfId="5" applyFont="1" applyBorder="1" applyAlignment="1">
      <alignment vertical="center" shrinkToFit="1"/>
    </xf>
    <xf numFmtId="0" fontId="6" fillId="0" borderId="15" xfId="5" applyFont="1" applyBorder="1">
      <alignment vertical="center"/>
    </xf>
    <xf numFmtId="0" fontId="6" fillId="0" borderId="9" xfId="5" applyFont="1" applyBorder="1" applyAlignment="1">
      <alignment vertical="center" shrinkToFit="1"/>
    </xf>
    <xf numFmtId="0" fontId="7" fillId="0" borderId="8" xfId="5" applyFont="1" applyBorder="1" applyAlignment="1">
      <alignment vertical="center"/>
    </xf>
    <xf numFmtId="0" fontId="7" fillId="0" borderId="10" xfId="5" applyFont="1" applyBorder="1" applyAlignment="1">
      <alignment vertical="center"/>
    </xf>
    <xf numFmtId="0" fontId="7" fillId="0" borderId="9" xfId="5" applyFont="1" applyBorder="1" applyAlignment="1">
      <alignment vertical="center"/>
    </xf>
    <xf numFmtId="0" fontId="6" fillId="0" borderId="13" xfId="5" applyFont="1" applyBorder="1">
      <alignment vertical="center"/>
    </xf>
    <xf numFmtId="0" fontId="6" fillId="0" borderId="18" xfId="5" applyFont="1" applyBorder="1">
      <alignment vertical="center"/>
    </xf>
    <xf numFmtId="0" fontId="6" fillId="0" borderId="13" xfId="5" applyFont="1" applyBorder="1" applyAlignment="1">
      <alignment horizontal="center" vertical="center"/>
    </xf>
    <xf numFmtId="0" fontId="6" fillId="0" borderId="0" xfId="5" applyFont="1" applyBorder="1" applyAlignment="1">
      <alignment horizontal="center" vertical="center"/>
    </xf>
    <xf numFmtId="0" fontId="6" fillId="0" borderId="18" xfId="5" applyFont="1" applyBorder="1" applyAlignment="1">
      <alignment horizontal="center" vertical="center"/>
    </xf>
    <xf numFmtId="0" fontId="7" fillId="0" borderId="13" xfId="5" applyFont="1" applyBorder="1" applyAlignment="1">
      <alignment horizontal="center" vertical="center" shrinkToFit="1"/>
    </xf>
    <xf numFmtId="0" fontId="7" fillId="0" borderId="0" xfId="5" applyFont="1" applyBorder="1" applyAlignment="1">
      <alignment horizontal="center" vertical="center" shrinkToFit="1"/>
    </xf>
    <xf numFmtId="0" fontId="7" fillId="0" borderId="18" xfId="5" applyFont="1" applyBorder="1" applyAlignment="1">
      <alignment horizontal="center" vertical="center" shrinkToFit="1"/>
    </xf>
    <xf numFmtId="0" fontId="7" fillId="0" borderId="0" xfId="5" applyFont="1" applyBorder="1" applyAlignment="1">
      <alignment vertical="center"/>
    </xf>
    <xf numFmtId="0" fontId="7" fillId="0" borderId="18" xfId="5" applyFont="1" applyBorder="1" applyAlignment="1">
      <alignment vertical="center"/>
    </xf>
    <xf numFmtId="0" fontId="7" fillId="0" borderId="13" xfId="5" applyFont="1" applyBorder="1" applyAlignment="1">
      <alignment horizontal="left" vertical="center"/>
    </xf>
    <xf numFmtId="0" fontId="7" fillId="0" borderId="0" xfId="5" applyFont="1" applyBorder="1" applyAlignment="1">
      <alignment horizontal="left" vertical="center"/>
    </xf>
    <xf numFmtId="0" fontId="7" fillId="0" borderId="18" xfId="5" applyFont="1" applyBorder="1" applyAlignment="1">
      <alignment horizontal="left" vertical="center"/>
    </xf>
    <xf numFmtId="0" fontId="7" fillId="0" borderId="18" xfId="5" applyFont="1" applyBorder="1" applyAlignment="1">
      <alignment vertical="center" shrinkToFit="1"/>
    </xf>
    <xf numFmtId="0" fontId="7" fillId="0" borderId="13" xfId="5" applyFont="1" applyBorder="1" applyAlignment="1">
      <alignment horizontal="center" vertical="center"/>
    </xf>
    <xf numFmtId="0" fontId="7" fillId="0" borderId="0" xfId="5" applyFont="1" applyBorder="1" applyAlignment="1">
      <alignment horizontal="center" vertical="center"/>
    </xf>
    <xf numFmtId="0" fontId="7" fillId="0" borderId="0" xfId="5" applyFont="1" applyAlignment="1">
      <alignment vertical="center"/>
    </xf>
    <xf numFmtId="0" fontId="7" fillId="0" borderId="18" xfId="5" applyFont="1" applyBorder="1" applyAlignment="1">
      <alignment horizontal="center" vertical="center"/>
    </xf>
    <xf numFmtId="0" fontId="6" fillId="0" borderId="0" xfId="5" applyFont="1" applyBorder="1" applyAlignment="1">
      <alignment vertical="center"/>
    </xf>
    <xf numFmtId="0" fontId="6" fillId="0" borderId="18" xfId="5" applyFont="1" applyBorder="1" applyAlignment="1">
      <alignment vertical="center"/>
    </xf>
    <xf numFmtId="0" fontId="7" fillId="0" borderId="0" xfId="5" applyFont="1" applyAlignment="1">
      <alignment horizontal="center" vertical="center"/>
    </xf>
    <xf numFmtId="0" fontId="6" fillId="0" borderId="19" xfId="5" applyFont="1" applyBorder="1" applyAlignment="1">
      <alignment horizontal="center" vertical="center"/>
    </xf>
    <xf numFmtId="0" fontId="6" fillId="0" borderId="13" xfId="5" applyFont="1" applyBorder="1" applyAlignment="1">
      <alignment vertical="center"/>
    </xf>
    <xf numFmtId="0" fontId="6" fillId="0" borderId="0" xfId="5" applyFont="1" applyAlignment="1">
      <alignment vertical="center"/>
    </xf>
    <xf numFmtId="20" fontId="6" fillId="0" borderId="18" xfId="5" applyNumberFormat="1" applyFont="1" applyBorder="1" applyAlignment="1">
      <alignment horizontal="center" vertical="center"/>
    </xf>
    <xf numFmtId="0" fontId="6" fillId="0" borderId="1" xfId="5" applyFont="1" applyBorder="1">
      <alignment vertical="center"/>
    </xf>
    <xf numFmtId="0" fontId="6" fillId="0" borderId="20" xfId="5" applyFont="1" applyBorder="1">
      <alignment vertical="center"/>
    </xf>
    <xf numFmtId="0" fontId="6" fillId="0" borderId="21" xfId="5" applyFont="1" applyBorder="1">
      <alignment vertical="center"/>
    </xf>
    <xf numFmtId="0" fontId="6" fillId="0" borderId="7" xfId="5" applyFont="1" applyBorder="1">
      <alignment vertical="center"/>
    </xf>
    <xf numFmtId="0" fontId="9" fillId="0" borderId="0" xfId="5" applyFont="1" applyAlignment="1">
      <alignment horizontal="center" vertical="center"/>
    </xf>
    <xf numFmtId="0" fontId="10" fillId="0" borderId="0" xfId="6" applyFont="1" applyAlignment="1">
      <alignment vertical="center"/>
    </xf>
    <xf numFmtId="0" fontId="10" fillId="0" borderId="0" xfId="6" applyFont="1" applyAlignment="1">
      <alignment horizontal="center" vertical="center"/>
    </xf>
    <xf numFmtId="0" fontId="10" fillId="0" borderId="0" xfId="6" applyFont="1" applyFill="1" applyBorder="1" applyAlignment="1">
      <alignment vertical="center"/>
    </xf>
    <xf numFmtId="0" fontId="10" fillId="3" borderId="22" xfId="6" applyFont="1" applyFill="1" applyBorder="1" applyAlignment="1">
      <alignment vertical="center"/>
    </xf>
    <xf numFmtId="0" fontId="10" fillId="3" borderId="22" xfId="6" applyFont="1" applyFill="1" applyBorder="1" applyAlignment="1">
      <alignment horizontal="center" vertical="center"/>
    </xf>
    <xf numFmtId="0" fontId="10" fillId="0" borderId="1" xfId="6" applyFont="1" applyFill="1" applyBorder="1" applyAlignment="1">
      <alignment vertical="center"/>
    </xf>
    <xf numFmtId="0" fontId="10" fillId="0" borderId="21" xfId="6" applyFont="1" applyFill="1" applyBorder="1" applyAlignment="1">
      <alignment vertical="center"/>
    </xf>
    <xf numFmtId="0" fontId="10" fillId="0" borderId="20" xfId="6" applyFont="1" applyFill="1" applyBorder="1" applyAlignment="1">
      <alignment vertical="center"/>
    </xf>
    <xf numFmtId="0" fontId="10" fillId="0" borderId="0" xfId="6" applyFont="1" applyBorder="1" applyAlignment="1">
      <alignment vertical="center"/>
    </xf>
    <xf numFmtId="0" fontId="10" fillId="0" borderId="13" xfId="6" applyFont="1" applyBorder="1" applyAlignment="1">
      <alignment vertical="center" shrinkToFit="1"/>
    </xf>
    <xf numFmtId="0" fontId="10" fillId="0" borderId="0" xfId="6" applyFont="1" applyBorder="1" applyAlignment="1">
      <alignment vertical="center" shrinkToFit="1"/>
    </xf>
    <xf numFmtId="0" fontId="10" fillId="0" borderId="18" xfId="6" applyFont="1" applyBorder="1" applyAlignment="1">
      <alignment vertical="center" shrinkToFit="1"/>
    </xf>
    <xf numFmtId="0" fontId="10" fillId="0" borderId="13" xfId="6" applyFont="1" applyBorder="1" applyAlignment="1">
      <alignment vertical="center"/>
    </xf>
    <xf numFmtId="0" fontId="10" fillId="0" borderId="18" xfId="6" applyFont="1" applyBorder="1" applyAlignment="1">
      <alignment vertical="center"/>
    </xf>
    <xf numFmtId="0" fontId="10" fillId="3" borderId="23" xfId="6" applyFont="1" applyFill="1" applyBorder="1" applyAlignment="1">
      <alignment vertical="center"/>
    </xf>
    <xf numFmtId="0" fontId="10" fillId="3" borderId="23" xfId="6" applyFont="1" applyFill="1" applyBorder="1" applyAlignment="1">
      <alignment horizontal="center" vertical="center"/>
    </xf>
    <xf numFmtId="0" fontId="2" fillId="0" borderId="0" xfId="6" applyFont="1" applyBorder="1" applyAlignment="1">
      <alignment vertical="center"/>
    </xf>
    <xf numFmtId="0" fontId="10" fillId="3" borderId="22" xfId="6" applyFont="1" applyFill="1" applyBorder="1" applyAlignment="1">
      <alignment vertical="center" wrapText="1"/>
    </xf>
    <xf numFmtId="0" fontId="2" fillId="0" borderId="1" xfId="6" applyFont="1" applyBorder="1" applyAlignment="1">
      <alignment vertical="center"/>
    </xf>
    <xf numFmtId="0" fontId="2" fillId="0" borderId="8" xfId="6" applyFont="1" applyFill="1" applyBorder="1" applyAlignment="1">
      <alignment vertical="center"/>
    </xf>
    <xf numFmtId="0" fontId="2" fillId="0" borderId="1" xfId="6" applyFont="1" applyFill="1" applyBorder="1" applyAlignment="1">
      <alignment vertical="center"/>
    </xf>
    <xf numFmtId="0" fontId="2" fillId="0" borderId="21" xfId="6" applyFont="1" applyBorder="1" applyAlignment="1">
      <alignment vertical="center"/>
    </xf>
    <xf numFmtId="0" fontId="2" fillId="0" borderId="20" xfId="6" applyFont="1" applyBorder="1" applyAlignment="1">
      <alignment vertical="center"/>
    </xf>
    <xf numFmtId="0" fontId="10" fillId="0" borderId="0" xfId="6" applyFont="1" applyBorder="1" applyAlignment="1">
      <alignment vertical="center" wrapText="1"/>
    </xf>
    <xf numFmtId="0" fontId="10" fillId="3" borderId="24" xfId="6" applyFont="1" applyFill="1" applyBorder="1" applyAlignment="1">
      <alignment vertical="center" wrapText="1"/>
    </xf>
    <xf numFmtId="0" fontId="10" fillId="3" borderId="24" xfId="6" applyFont="1" applyFill="1" applyBorder="1" applyAlignment="1">
      <alignment horizontal="center" vertical="center"/>
    </xf>
    <xf numFmtId="0" fontId="10" fillId="0" borderId="25" xfId="6" applyFont="1" applyBorder="1" applyAlignment="1">
      <alignment vertical="center"/>
    </xf>
    <xf numFmtId="0" fontId="10" fillId="0" borderId="26" xfId="6" applyFont="1" applyBorder="1" applyAlignment="1">
      <alignment vertical="center"/>
    </xf>
    <xf numFmtId="0" fontId="10" fillId="0" borderId="27" xfId="6" applyFont="1" applyBorder="1" applyAlignment="1">
      <alignment vertical="center"/>
    </xf>
    <xf numFmtId="0" fontId="10" fillId="3" borderId="28" xfId="6" applyFont="1" applyFill="1" applyBorder="1" applyAlignment="1">
      <alignment vertical="center"/>
    </xf>
    <xf numFmtId="0" fontId="10" fillId="3" borderId="28" xfId="6" applyFont="1" applyFill="1" applyBorder="1" applyAlignment="1">
      <alignment horizontal="center" vertical="center"/>
    </xf>
    <xf numFmtId="0" fontId="10" fillId="0" borderId="29" xfId="6" applyFont="1" applyBorder="1" applyAlignment="1">
      <alignment vertical="center"/>
    </xf>
    <xf numFmtId="0" fontId="10" fillId="0" borderId="30" xfId="6" applyFont="1" applyBorder="1" applyAlignment="1">
      <alignment vertical="center"/>
    </xf>
    <xf numFmtId="0" fontId="10" fillId="0" borderId="31" xfId="6" applyFont="1" applyBorder="1" applyAlignment="1">
      <alignment vertical="center"/>
    </xf>
    <xf numFmtId="0" fontId="10" fillId="0" borderId="0" xfId="6" applyFont="1" applyBorder="1" applyAlignment="1">
      <alignment horizontal="center" vertical="center"/>
    </xf>
    <xf numFmtId="178" fontId="10" fillId="0" borderId="0" xfId="6" applyNumberFormat="1" applyFont="1" applyFill="1" applyBorder="1" applyAlignment="1">
      <alignment horizontal="center" vertical="center" shrinkToFit="1"/>
    </xf>
    <xf numFmtId="0" fontId="10" fillId="0" borderId="0" xfId="6" applyFont="1" applyFill="1" applyBorder="1" applyAlignment="1">
      <alignment horizontal="center" vertical="center" shrinkToFit="1"/>
    </xf>
    <xf numFmtId="178" fontId="10" fillId="0" borderId="0" xfId="6" applyNumberFormat="1" applyFont="1" applyBorder="1" applyAlignment="1">
      <alignment horizontal="center" vertical="center" shrinkToFit="1"/>
    </xf>
    <xf numFmtId="0" fontId="10" fillId="3" borderId="24" xfId="6" applyFont="1" applyFill="1" applyBorder="1" applyAlignment="1">
      <alignment vertical="center"/>
    </xf>
    <xf numFmtId="0" fontId="2" fillId="0" borderId="13" xfId="6" applyFont="1" applyBorder="1" applyAlignment="1">
      <alignment vertical="center"/>
    </xf>
    <xf numFmtId="0" fontId="2" fillId="0" borderId="18" xfId="6" applyFont="1" applyBorder="1" applyAlignment="1">
      <alignment vertical="center"/>
    </xf>
    <xf numFmtId="0" fontId="10" fillId="0" borderId="32" xfId="6" applyFont="1" applyFill="1" applyBorder="1" applyAlignment="1">
      <alignment vertical="center"/>
    </xf>
    <xf numFmtId="0" fontId="10" fillId="0" borderId="32" xfId="6" applyFont="1" applyFill="1" applyBorder="1" applyAlignment="1">
      <alignment horizontal="center" vertical="center"/>
    </xf>
    <xf numFmtId="0" fontId="10" fillId="0" borderId="33" xfId="6" applyFont="1" applyBorder="1" applyAlignment="1">
      <alignment vertical="center"/>
    </xf>
    <xf numFmtId="0" fontId="10" fillId="0" borderId="34" xfId="6" applyFont="1" applyBorder="1" applyAlignment="1">
      <alignment vertical="center"/>
    </xf>
    <xf numFmtId="0" fontId="10" fillId="0" borderId="35" xfId="6" applyFont="1" applyBorder="1" applyAlignment="1">
      <alignment vertical="center"/>
    </xf>
    <xf numFmtId="0" fontId="10" fillId="0" borderId="1" xfId="6" applyFont="1" applyBorder="1" applyAlignment="1">
      <alignment vertical="center"/>
    </xf>
    <xf numFmtId="0" fontId="10" fillId="0" borderId="21" xfId="6" applyFont="1" applyBorder="1" applyAlignment="1">
      <alignment vertical="center"/>
    </xf>
    <xf numFmtId="0" fontId="10" fillId="0" borderId="20" xfId="6" applyFont="1" applyBorder="1" applyAlignment="1">
      <alignment vertical="center"/>
    </xf>
    <xf numFmtId="0" fontId="10" fillId="0" borderId="13" xfId="6" applyFont="1" applyFill="1" applyBorder="1" applyAlignment="1">
      <alignment horizontal="center" vertical="center"/>
    </xf>
    <xf numFmtId="0" fontId="10" fillId="0" borderId="0" xfId="6" applyFont="1" applyFill="1" applyBorder="1" applyAlignment="1">
      <alignment horizontal="center" vertical="center"/>
    </xf>
    <xf numFmtId="178" fontId="10" fillId="0" borderId="0" xfId="6" applyNumberFormat="1" applyFont="1" applyFill="1" applyBorder="1" applyAlignment="1">
      <alignment vertical="center"/>
    </xf>
    <xf numFmtId="176" fontId="10" fillId="0" borderId="0" xfId="6" applyNumberFormat="1" applyFont="1" applyFill="1" applyBorder="1" applyAlignment="1">
      <alignment vertical="center"/>
    </xf>
    <xf numFmtId="178" fontId="10" fillId="0" borderId="0" xfId="6" applyNumberFormat="1" applyFont="1" applyFill="1" applyBorder="1" applyAlignment="1">
      <alignment horizontal="center" vertical="center"/>
    </xf>
    <xf numFmtId="0" fontId="10" fillId="0" borderId="13" xfId="6" applyFont="1" applyFill="1" applyBorder="1" applyAlignment="1">
      <alignment vertical="center"/>
    </xf>
    <xf numFmtId="178" fontId="10" fillId="0" borderId="0" xfId="6" applyNumberFormat="1" applyFont="1" applyBorder="1" applyAlignment="1">
      <alignment vertical="center"/>
    </xf>
    <xf numFmtId="0" fontId="10" fillId="0" borderId="7" xfId="6" applyFont="1" applyBorder="1" applyAlignment="1">
      <alignment horizontal="left" vertical="center"/>
    </xf>
    <xf numFmtId="0" fontId="10" fillId="0" borderId="7" xfId="6" applyFont="1" applyBorder="1" applyAlignment="1">
      <alignment horizontal="center" vertical="center"/>
    </xf>
    <xf numFmtId="178" fontId="10" fillId="0" borderId="7" xfId="6" applyNumberFormat="1" applyFont="1" applyFill="1" applyBorder="1" applyAlignment="1">
      <alignment vertical="center"/>
    </xf>
    <xf numFmtId="0" fontId="10" fillId="0" borderId="7" xfId="6" applyFont="1" applyBorder="1" applyAlignment="1">
      <alignment vertical="center" shrinkToFit="1"/>
    </xf>
    <xf numFmtId="0" fontId="10" fillId="0" borderId="0" xfId="6" applyFont="1" applyFill="1" applyAlignment="1">
      <alignment vertical="center"/>
    </xf>
    <xf numFmtId="0" fontId="10" fillId="0" borderId="0" xfId="6" applyFont="1" applyFill="1" applyBorder="1" applyAlignment="1">
      <alignment horizontal="left" vertical="center"/>
    </xf>
    <xf numFmtId="0" fontId="10" fillId="0" borderId="18" xfId="6" applyFont="1" applyFill="1" applyBorder="1" applyAlignment="1">
      <alignment vertical="center"/>
    </xf>
    <xf numFmtId="0" fontId="10" fillId="0" borderId="0" xfId="6" applyFont="1" applyBorder="1" applyAlignment="1">
      <alignment horizontal="left" vertical="center"/>
    </xf>
    <xf numFmtId="0" fontId="10" fillId="0" borderId="23" xfId="6" applyFont="1" applyBorder="1" applyAlignment="1">
      <alignment vertical="center"/>
    </xf>
    <xf numFmtId="0" fontId="10" fillId="0" borderId="30" xfId="6" applyFont="1" applyFill="1" applyBorder="1" applyAlignment="1">
      <alignment vertical="center"/>
    </xf>
    <xf numFmtId="0" fontId="10" fillId="0" borderId="29" xfId="6" applyFont="1" applyFill="1" applyBorder="1" applyAlignment="1">
      <alignment vertical="center"/>
    </xf>
    <xf numFmtId="0" fontId="10" fillId="0" borderId="31" xfId="6" applyFont="1" applyFill="1" applyBorder="1" applyAlignment="1">
      <alignment vertical="center"/>
    </xf>
    <xf numFmtId="0" fontId="10" fillId="0" borderId="25" xfId="6" applyFont="1" applyFill="1" applyBorder="1" applyAlignment="1">
      <alignment vertical="center"/>
    </xf>
    <xf numFmtId="0" fontId="10" fillId="0" borderId="26" xfId="6" applyFont="1" applyFill="1" applyBorder="1" applyAlignment="1">
      <alignment vertical="center"/>
    </xf>
    <xf numFmtId="0" fontId="10" fillId="0" borderId="27" xfId="6" applyFont="1" applyFill="1" applyBorder="1" applyAlignment="1">
      <alignment vertical="center"/>
    </xf>
    <xf numFmtId="0" fontId="10" fillId="0" borderId="23" xfId="6" applyFont="1" applyFill="1" applyBorder="1" applyAlignment="1">
      <alignment vertical="center"/>
    </xf>
    <xf numFmtId="0" fontId="10" fillId="0" borderId="26" xfId="6" applyFont="1" applyBorder="1" applyAlignment="1">
      <alignment horizontal="left" vertical="center"/>
    </xf>
    <xf numFmtId="0" fontId="10" fillId="0" borderId="25" xfId="6" applyFont="1" applyBorder="1" applyAlignment="1">
      <alignment horizontal="left" vertical="center"/>
    </xf>
    <xf numFmtId="0" fontId="10" fillId="0" borderId="27" xfId="6" applyFont="1" applyBorder="1" applyAlignment="1">
      <alignment horizontal="left" vertical="center"/>
    </xf>
    <xf numFmtId="0" fontId="10" fillId="0" borderId="25" xfId="6" applyFont="1" applyBorder="1" applyAlignment="1">
      <alignment vertical="center" shrinkToFit="1"/>
    </xf>
    <xf numFmtId="0" fontId="10" fillId="0" borderId="26" xfId="6" applyFont="1" applyBorder="1" applyAlignment="1">
      <alignment vertical="center" shrinkToFit="1"/>
    </xf>
    <xf numFmtId="0" fontId="10" fillId="0" borderId="27" xfId="6" applyFont="1" applyBorder="1" applyAlignment="1">
      <alignment vertical="center" shrinkToFit="1"/>
    </xf>
    <xf numFmtId="0" fontId="10" fillId="0" borderId="36" xfId="6" applyFont="1" applyFill="1" applyBorder="1" applyAlignment="1">
      <alignment vertical="center"/>
    </xf>
    <xf numFmtId="0" fontId="10" fillId="0" borderId="7" xfId="6" applyFont="1" applyBorder="1" applyAlignment="1">
      <alignment vertical="center"/>
    </xf>
    <xf numFmtId="0" fontId="10" fillId="0" borderId="37" xfId="6" applyFont="1" applyBorder="1" applyAlignment="1">
      <alignment horizontal="left" vertical="center"/>
    </xf>
    <xf numFmtId="0" fontId="10" fillId="0" borderId="19" xfId="6" applyFont="1" applyBorder="1" applyAlignment="1">
      <alignment horizontal="left" vertical="center"/>
    </xf>
    <xf numFmtId="0" fontId="10" fillId="0" borderId="37" xfId="6" applyFont="1" applyBorder="1" applyAlignment="1">
      <alignment vertical="center"/>
    </xf>
    <xf numFmtId="0" fontId="10" fillId="0" borderId="19" xfId="6" applyFont="1" applyBorder="1" applyAlignment="1">
      <alignment vertical="center"/>
    </xf>
    <xf numFmtId="0" fontId="27" fillId="0" borderId="0" xfId="3" applyFont="1" applyAlignment="1">
      <alignment horizontal="center" vertical="center"/>
    </xf>
    <xf numFmtId="0" fontId="27" fillId="2" borderId="2" xfId="3" applyFont="1" applyFill="1" applyBorder="1" applyAlignment="1">
      <alignment horizontal="center" vertical="center"/>
    </xf>
    <xf numFmtId="0" fontId="10" fillId="0" borderId="0" xfId="6" applyFont="1" applyFill="1" applyAlignment="1">
      <alignment horizontal="center" vertical="center"/>
    </xf>
    <xf numFmtId="0" fontId="10" fillId="0" borderId="0" xfId="6" applyFont="1" applyFill="1" applyBorder="1" applyAlignment="1">
      <alignment horizontal="right" vertical="center"/>
    </xf>
    <xf numFmtId="0" fontId="11" fillId="0" borderId="0" xfId="6" applyFont="1" applyFill="1" applyAlignment="1">
      <alignment horizontal="left" vertical="center"/>
    </xf>
    <xf numFmtId="0" fontId="28" fillId="0" borderId="0" xfId="0" applyFont="1" applyAlignment="1">
      <alignment horizontal="center" vertical="center"/>
    </xf>
    <xf numFmtId="0" fontId="0" fillId="0" borderId="0" xfId="0" applyAlignment="1">
      <alignment horizontal="right" vertical="center"/>
    </xf>
    <xf numFmtId="0" fontId="0" fillId="0" borderId="2" xfId="0" applyBorder="1" applyAlignment="1">
      <alignment vertical="center"/>
    </xf>
    <xf numFmtId="0" fontId="0" fillId="0" borderId="4" xfId="0" applyBorder="1" applyAlignment="1">
      <alignment vertical="center"/>
    </xf>
    <xf numFmtId="0" fontId="28" fillId="0" borderId="6" xfId="0" applyFont="1" applyBorder="1" applyAlignment="1">
      <alignment horizontal="center" vertical="center"/>
    </xf>
    <xf numFmtId="0" fontId="29" fillId="0" borderId="0" xfId="0" applyFont="1" applyAlignment="1">
      <alignment horizontal="left" vertical="center" indent="1"/>
    </xf>
    <xf numFmtId="0" fontId="30" fillId="0" borderId="0" xfId="0" applyFont="1" applyAlignment="1">
      <alignment horizontal="center" vertical="center"/>
    </xf>
    <xf numFmtId="0" fontId="31" fillId="0" borderId="0" xfId="4" applyFont="1" applyFill="1" applyBorder="1" applyAlignment="1">
      <alignment horizontal="center" vertical="center" shrinkToFit="1"/>
    </xf>
    <xf numFmtId="0" fontId="25" fillId="0" borderId="0" xfId="3" applyFont="1" applyAlignment="1">
      <alignment horizontal="center" vertical="center" shrinkToFit="1"/>
    </xf>
    <xf numFmtId="0" fontId="15" fillId="0" borderId="0" xfId="4" applyFont="1" applyFill="1" applyBorder="1" applyAlignment="1">
      <alignment horizontal="center" vertical="center" shrinkToFit="1"/>
    </xf>
    <xf numFmtId="0" fontId="32" fillId="0" borderId="0" xfId="3" applyFont="1" applyAlignment="1">
      <alignment vertical="center" shrinkToFit="1"/>
    </xf>
    <xf numFmtId="0" fontId="2" fillId="0" borderId="1" xfId="4" applyFont="1" applyFill="1" applyBorder="1" applyAlignment="1">
      <alignment vertical="center" shrinkToFit="1"/>
    </xf>
    <xf numFmtId="0" fontId="2" fillId="0" borderId="0" xfId="4" applyFont="1" applyFill="1" applyBorder="1" applyAlignment="1">
      <alignment vertical="center" shrinkToFit="1"/>
    </xf>
    <xf numFmtId="0" fontId="2" fillId="0" borderId="4" xfId="4" applyFont="1" applyFill="1" applyBorder="1" applyAlignment="1">
      <alignment horizontal="center" vertical="center" shrinkToFit="1"/>
    </xf>
    <xf numFmtId="0" fontId="2" fillId="0" borderId="8" xfId="4" applyFont="1" applyFill="1" applyBorder="1" applyAlignment="1">
      <alignment horizontal="center" vertical="center" shrinkToFit="1"/>
    </xf>
    <xf numFmtId="0" fontId="2" fillId="0" borderId="6" xfId="4" applyFont="1" applyFill="1" applyBorder="1" applyAlignment="1">
      <alignment vertical="center" shrinkToFit="1"/>
    </xf>
    <xf numFmtId="0" fontId="2" fillId="0" borderId="2" xfId="4" applyFont="1" applyFill="1" applyBorder="1" applyAlignment="1">
      <alignment horizontal="center" vertical="center" shrinkToFit="1"/>
    </xf>
    <xf numFmtId="0" fontId="2" fillId="0" borderId="7" xfId="4" applyFont="1" applyFill="1" applyBorder="1" applyAlignment="1">
      <alignment horizontal="center" vertical="center" shrinkToFit="1"/>
    </xf>
    <xf numFmtId="0" fontId="2" fillId="0" borderId="7" xfId="4" applyFont="1" applyFill="1" applyBorder="1" applyAlignment="1">
      <alignment vertical="center" shrinkToFit="1"/>
    </xf>
    <xf numFmtId="0" fontId="2" fillId="0" borderId="37" xfId="4" applyFont="1" applyFill="1" applyBorder="1" applyAlignment="1">
      <alignment vertical="center" shrinkToFit="1"/>
    </xf>
    <xf numFmtId="0" fontId="2" fillId="0" borderId="0" xfId="4" applyFont="1" applyFill="1" applyBorder="1" applyAlignment="1">
      <alignment horizontal="center" vertical="center" shrinkToFit="1"/>
    </xf>
    <xf numFmtId="0" fontId="2" fillId="0" borderId="21" xfId="4" applyFont="1" applyFill="1" applyBorder="1" applyAlignment="1">
      <alignment vertical="center" shrinkToFit="1"/>
    </xf>
    <xf numFmtId="0" fontId="33" fillId="0" borderId="0" xfId="3" applyFont="1" applyAlignment="1">
      <alignment vertical="center" shrinkToFit="1"/>
    </xf>
    <xf numFmtId="0" fontId="2" fillId="0" borderId="35" xfId="4" applyFont="1" applyFill="1" applyBorder="1" applyAlignment="1">
      <alignment horizontal="center" vertical="center" shrinkToFit="1"/>
    </xf>
    <xf numFmtId="0" fontId="2" fillId="0" borderId="33" xfId="4" applyFont="1" applyFill="1" applyBorder="1" applyAlignment="1">
      <alignment horizontal="center" vertical="center" shrinkToFit="1"/>
    </xf>
    <xf numFmtId="0" fontId="2" fillId="0" borderId="34" xfId="4" applyFont="1" applyFill="1" applyBorder="1" applyAlignment="1">
      <alignment horizontal="center" vertical="center" shrinkToFit="1"/>
    </xf>
    <xf numFmtId="0" fontId="2" fillId="0" borderId="38" xfId="4" applyFont="1" applyFill="1" applyBorder="1" applyAlignment="1">
      <alignment horizontal="center" vertical="center" shrinkToFit="1"/>
    </xf>
    <xf numFmtId="0" fontId="2" fillId="0" borderId="39" xfId="4" applyFont="1" applyFill="1" applyBorder="1" applyAlignment="1">
      <alignment horizontal="center" vertical="center" shrinkToFit="1"/>
    </xf>
    <xf numFmtId="0" fontId="2" fillId="0" borderId="40" xfId="4" applyFont="1" applyFill="1" applyBorder="1" applyAlignment="1">
      <alignment horizontal="center" vertical="center" shrinkToFit="1"/>
    </xf>
    <xf numFmtId="0" fontId="2" fillId="0" borderId="41" xfId="4" applyFont="1" applyFill="1" applyBorder="1" applyAlignment="1">
      <alignment horizontal="center" vertical="center" shrinkToFit="1"/>
    </xf>
    <xf numFmtId="0" fontId="2" fillId="0" borderId="42" xfId="4" applyFont="1" applyFill="1" applyBorder="1" applyAlignment="1">
      <alignment horizontal="center" vertical="center" shrinkToFit="1"/>
    </xf>
    <xf numFmtId="0" fontId="2" fillId="0" borderId="43" xfId="4" applyFont="1" applyFill="1" applyBorder="1" applyAlignment="1">
      <alignment horizontal="center" vertical="center" shrinkToFit="1"/>
    </xf>
    <xf numFmtId="0" fontId="32" fillId="0" borderId="0" xfId="3" applyFont="1" applyBorder="1" applyAlignment="1">
      <alignment vertical="center" shrinkToFit="1"/>
    </xf>
    <xf numFmtId="0" fontId="2" fillId="0" borderId="19" xfId="4" applyFont="1" applyFill="1" applyBorder="1" applyAlignment="1">
      <alignment vertical="center" shrinkToFit="1"/>
    </xf>
    <xf numFmtId="0" fontId="2" fillId="0" borderId="5" xfId="4" applyFont="1" applyFill="1" applyBorder="1" applyAlignment="1">
      <alignment horizontal="center" vertical="center" shrinkToFit="1"/>
    </xf>
    <xf numFmtId="0" fontId="2" fillId="0" borderId="6" xfId="4" applyFont="1" applyFill="1" applyBorder="1" applyAlignment="1">
      <alignment horizontal="center" vertical="center" shrinkToFit="1"/>
    </xf>
    <xf numFmtId="176" fontId="2" fillId="0" borderId="44" xfId="4" applyNumberFormat="1" applyFont="1" applyFill="1" applyBorder="1" applyAlignment="1">
      <alignment vertical="center" shrinkToFit="1"/>
    </xf>
    <xf numFmtId="176" fontId="2" fillId="0" borderId="45" xfId="4" applyNumberFormat="1" applyFont="1" applyFill="1" applyBorder="1" applyAlignment="1">
      <alignment vertical="center" shrinkToFit="1"/>
    </xf>
    <xf numFmtId="176" fontId="2" fillId="0" borderId="13" xfId="4" applyNumberFormat="1" applyFont="1" applyFill="1" applyBorder="1" applyAlignment="1">
      <alignment vertical="center" shrinkToFit="1"/>
    </xf>
    <xf numFmtId="176" fontId="2" fillId="0" borderId="23" xfId="4" applyNumberFormat="1" applyFont="1" applyFill="1" applyBorder="1" applyAlignment="1">
      <alignment vertical="center" shrinkToFit="1"/>
    </xf>
    <xf numFmtId="176" fontId="2" fillId="0" borderId="3" xfId="4" applyNumberFormat="1" applyFont="1" applyFill="1" applyBorder="1" applyAlignment="1">
      <alignment vertical="center" shrinkToFit="1"/>
    </xf>
    <xf numFmtId="176" fontId="2" fillId="0" borderId="19" xfId="4" applyNumberFormat="1" applyFont="1" applyFill="1" applyBorder="1" applyAlignment="1">
      <alignment vertical="center" shrinkToFit="1"/>
    </xf>
    <xf numFmtId="176" fontId="2" fillId="0" borderId="46" xfId="4" applyNumberFormat="1" applyFont="1" applyFill="1" applyBorder="1" applyAlignment="1">
      <alignment vertical="center" shrinkToFit="1"/>
    </xf>
    <xf numFmtId="176" fontId="2" fillId="0" borderId="6" xfId="4" applyNumberFormat="1" applyFont="1" applyFill="1" applyBorder="1" applyAlignment="1">
      <alignment vertical="center" shrinkToFit="1"/>
    </xf>
    <xf numFmtId="176" fontId="2" fillId="0" borderId="2" xfId="4" applyNumberFormat="1" applyFont="1" applyFill="1" applyBorder="1" applyAlignment="1">
      <alignment vertical="center" shrinkToFit="1"/>
    </xf>
    <xf numFmtId="0" fontId="25" fillId="0" borderId="0" xfId="3" applyFont="1" applyAlignment="1">
      <alignment vertical="center" shrinkToFit="1"/>
    </xf>
    <xf numFmtId="0" fontId="34" fillId="0" borderId="0" xfId="4" applyFont="1" applyFill="1" applyBorder="1" applyAlignment="1">
      <alignment horizontal="center" vertical="center" shrinkToFit="1"/>
    </xf>
    <xf numFmtId="0" fontId="31" fillId="0" borderId="0" xfId="4" applyFont="1" applyFill="1" applyBorder="1" applyAlignment="1">
      <alignment vertical="center" shrinkToFit="1"/>
    </xf>
    <xf numFmtId="0" fontId="25" fillId="0" borderId="13" xfId="3" applyFont="1" applyBorder="1" applyAlignment="1">
      <alignment vertical="center" shrinkToFit="1"/>
    </xf>
    <xf numFmtId="0" fontId="31" fillId="0" borderId="18" xfId="4" applyFont="1" applyFill="1" applyBorder="1" applyAlignment="1">
      <alignment horizontal="center" vertical="center" shrinkToFit="1"/>
    </xf>
    <xf numFmtId="0" fontId="31" fillId="0" borderId="13" xfId="4" applyFont="1" applyFill="1" applyBorder="1" applyAlignment="1">
      <alignment vertical="center" shrinkToFit="1"/>
    </xf>
    <xf numFmtId="0" fontId="31" fillId="0" borderId="7" xfId="4" applyFont="1" applyFill="1" applyBorder="1" applyAlignment="1">
      <alignment horizontal="center" vertical="center" shrinkToFit="1"/>
    </xf>
    <xf numFmtId="0" fontId="25" fillId="0" borderId="0" xfId="3" applyFont="1" applyBorder="1" applyAlignment="1">
      <alignment vertical="center" shrinkToFit="1"/>
    </xf>
    <xf numFmtId="0" fontId="35" fillId="0" borderId="0" xfId="3" applyFont="1" applyBorder="1" applyAlignment="1">
      <alignment vertical="center" shrinkToFit="1"/>
    </xf>
    <xf numFmtId="176" fontId="31" fillId="0" borderId="2" xfId="4" applyNumberFormat="1" applyFont="1" applyFill="1" applyBorder="1" applyAlignment="1">
      <alignment horizontal="center" vertical="center" shrinkToFit="1"/>
    </xf>
    <xf numFmtId="0" fontId="31" fillId="0" borderId="0" xfId="4" applyFont="1" applyFill="1" applyBorder="1" applyAlignment="1">
      <alignment horizontal="right" vertical="center" shrinkToFit="1"/>
    </xf>
    <xf numFmtId="0" fontId="31" fillId="0" borderId="0" xfId="4" applyFont="1" applyFill="1" applyBorder="1" applyAlignment="1">
      <alignment horizontal="left" vertical="center" shrinkToFit="1"/>
    </xf>
    <xf numFmtId="0" fontId="31" fillId="0" borderId="2" xfId="4" applyFont="1" applyFill="1" applyBorder="1" applyAlignment="1">
      <alignment horizontal="center" vertical="center" shrinkToFit="1"/>
    </xf>
    <xf numFmtId="176" fontId="31" fillId="0" borderId="4" xfId="4" applyNumberFormat="1" applyFont="1" applyFill="1" applyBorder="1" applyAlignment="1">
      <alignment horizontal="center" vertical="center" shrinkToFit="1"/>
    </xf>
    <xf numFmtId="0" fontId="31" fillId="0" borderId="6" xfId="4" applyFont="1" applyFill="1" applyBorder="1" applyAlignment="1">
      <alignment vertical="center" shrinkToFit="1"/>
    </xf>
    <xf numFmtId="0" fontId="31" fillId="0" borderId="0" xfId="4" applyFont="1" applyFill="1" applyBorder="1" applyAlignment="1">
      <alignment horizontal="center" vertical="center" textRotation="255" shrinkToFit="1"/>
    </xf>
    <xf numFmtId="0" fontId="31" fillId="0" borderId="6" xfId="4" applyFont="1" applyFill="1" applyBorder="1" applyAlignment="1">
      <alignment horizontal="center" vertical="center" shrinkToFit="1"/>
    </xf>
    <xf numFmtId="0" fontId="31" fillId="0" borderId="23" xfId="4" applyFont="1" applyFill="1" applyBorder="1" applyAlignment="1">
      <alignment vertical="center" shrinkToFit="1"/>
    </xf>
    <xf numFmtId="0" fontId="31" fillId="0" borderId="18" xfId="4" applyFont="1" applyFill="1" applyBorder="1" applyAlignment="1">
      <alignment vertical="center" shrinkToFit="1"/>
    </xf>
    <xf numFmtId="0" fontId="31" fillId="0" borderId="7" xfId="4" applyFont="1" applyFill="1" applyBorder="1" applyAlignment="1">
      <alignment vertical="center" shrinkToFit="1"/>
    </xf>
    <xf numFmtId="0" fontId="25" fillId="0" borderId="0" xfId="3" applyBorder="1">
      <alignment vertical="center"/>
    </xf>
    <xf numFmtId="0" fontId="35" fillId="0" borderId="0" xfId="3" applyFont="1" applyAlignment="1">
      <alignment vertical="center" shrinkToFit="1"/>
    </xf>
    <xf numFmtId="0" fontId="35" fillId="0" borderId="0" xfId="3" applyFont="1" applyFill="1" applyAlignment="1">
      <alignment vertical="center" shrinkToFit="1"/>
    </xf>
    <xf numFmtId="0" fontId="2" fillId="0" borderId="6" xfId="6" applyFont="1" applyFill="1" applyBorder="1" applyAlignment="1">
      <alignment horizontal="center" vertical="center" shrinkToFit="1"/>
    </xf>
    <xf numFmtId="0" fontId="2" fillId="0" borderId="2" xfId="6" applyFont="1" applyFill="1" applyBorder="1" applyAlignment="1">
      <alignment horizontal="center" vertical="center" shrinkToFit="1"/>
    </xf>
    <xf numFmtId="176" fontId="2" fillId="0" borderId="2" xfId="6" applyNumberFormat="1" applyFont="1" applyFill="1" applyBorder="1" applyAlignment="1">
      <alignment horizontal="center" vertical="center" shrinkToFit="1"/>
    </xf>
    <xf numFmtId="176" fontId="2" fillId="0" borderId="4" xfId="6" applyNumberFormat="1" applyFont="1" applyFill="1" applyBorder="1" applyAlignment="1">
      <alignment horizontal="center" vertical="center" shrinkToFit="1"/>
    </xf>
    <xf numFmtId="0" fontId="2" fillId="0" borderId="0" xfId="6" applyFont="1" applyFill="1" applyBorder="1" applyAlignment="1">
      <alignment horizontal="center" vertical="center" shrinkToFit="1"/>
    </xf>
    <xf numFmtId="178" fontId="2" fillId="0" borderId="0" xfId="6" applyNumberFormat="1" applyFont="1" applyFill="1" applyBorder="1" applyAlignment="1">
      <alignment horizontal="center" vertical="center" shrinkToFit="1"/>
    </xf>
    <xf numFmtId="0" fontId="25" fillId="0" borderId="0" xfId="3" applyFont="1" applyBorder="1" applyAlignment="1">
      <alignment horizontal="center" vertical="center" shrinkToFit="1"/>
    </xf>
    <xf numFmtId="0" fontId="31" fillId="0" borderId="23" xfId="4" applyFont="1" applyFill="1" applyBorder="1" applyAlignment="1">
      <alignment horizontal="center" vertical="center" shrinkToFit="1"/>
    </xf>
    <xf numFmtId="0" fontId="31" fillId="0" borderId="22" xfId="4" applyFont="1" applyFill="1" applyBorder="1" applyAlignment="1">
      <alignment horizontal="center" vertical="center" shrinkToFit="1"/>
    </xf>
    <xf numFmtId="0" fontId="31" fillId="0" borderId="1" xfId="4" applyFont="1" applyFill="1" applyBorder="1" applyAlignment="1">
      <alignment horizontal="center" vertical="center" shrinkToFit="1"/>
    </xf>
    <xf numFmtId="0" fontId="26" fillId="0" borderId="47" xfId="3" applyFont="1" applyBorder="1" applyAlignment="1">
      <alignment horizontal="center" vertical="center" shrinkToFit="1"/>
    </xf>
    <xf numFmtId="0" fontId="0" fillId="3" borderId="3" xfId="0" applyFont="1" applyFill="1" applyBorder="1" applyAlignment="1">
      <alignment horizontal="center" vertical="center" shrinkToFit="1"/>
    </xf>
    <xf numFmtId="0" fontId="2" fillId="0" borderId="3" xfId="0" applyFont="1" applyBorder="1" applyAlignment="1">
      <alignment horizontal="center" vertical="center" wrapText="1"/>
    </xf>
    <xf numFmtId="0" fontId="9" fillId="0" borderId="0" xfId="7" applyFont="1">
      <alignment vertical="center"/>
    </xf>
    <xf numFmtId="0" fontId="6" fillId="0" borderId="0" xfId="7" applyFont="1">
      <alignment vertical="center"/>
    </xf>
    <xf numFmtId="0" fontId="18" fillId="0" borderId="48" xfId="7" applyFont="1" applyBorder="1">
      <alignment vertical="center"/>
    </xf>
    <xf numFmtId="0" fontId="20" fillId="0" borderId="3" xfId="7" applyFont="1" applyBorder="1" applyAlignment="1">
      <alignment horizontal="center" vertical="center"/>
    </xf>
    <xf numFmtId="0" fontId="20" fillId="0" borderId="20" xfId="7" applyFont="1" applyBorder="1" applyAlignment="1">
      <alignment horizontal="right" vertical="center"/>
    </xf>
    <xf numFmtId="0" fontId="20" fillId="0" borderId="21" xfId="7" applyFont="1" applyBorder="1" applyAlignment="1">
      <alignment horizontal="right" vertical="center"/>
    </xf>
    <xf numFmtId="0" fontId="20" fillId="0" borderId="0" xfId="7" applyFont="1" applyAlignment="1">
      <alignment horizontal="right" vertical="center"/>
    </xf>
    <xf numFmtId="0" fontId="6" fillId="0" borderId="4" xfId="7" applyFont="1" applyBorder="1">
      <alignment vertical="center"/>
    </xf>
    <xf numFmtId="0" fontId="6" fillId="0" borderId="2" xfId="7" applyFont="1" applyBorder="1" applyAlignment="1">
      <alignment horizontal="center" vertical="center"/>
    </xf>
    <xf numFmtId="0" fontId="6" fillId="0" borderId="2" xfId="7" applyFont="1" applyBorder="1">
      <alignment vertical="center"/>
    </xf>
    <xf numFmtId="0" fontId="22" fillId="0" borderId="0" xfId="7" applyFont="1" applyAlignment="1">
      <alignment vertical="center"/>
    </xf>
    <xf numFmtId="0" fontId="9" fillId="0" borderId="0" xfId="4" applyFont="1">
      <alignment vertical="center"/>
    </xf>
    <xf numFmtId="0" fontId="6" fillId="0" borderId="0" xfId="4" applyFont="1">
      <alignment vertical="center"/>
    </xf>
    <xf numFmtId="0" fontId="18" fillId="0" borderId="48" xfId="4" applyFont="1" applyBorder="1">
      <alignment vertical="center"/>
    </xf>
    <xf numFmtId="0" fontId="20" fillId="0" borderId="3" xfId="4" applyFont="1" applyBorder="1" applyAlignment="1">
      <alignment horizontal="center" vertical="center"/>
    </xf>
    <xf numFmtId="0" fontId="20" fillId="0" borderId="23" xfId="4" applyFont="1" applyBorder="1" applyAlignment="1">
      <alignment horizontal="center" vertical="center"/>
    </xf>
    <xf numFmtId="0" fontId="20" fillId="0" borderId="22" xfId="4" applyFont="1" applyBorder="1" applyAlignment="1">
      <alignment horizontal="center" vertical="center"/>
    </xf>
    <xf numFmtId="0" fontId="8" fillId="0" borderId="2" xfId="4" applyFont="1" applyBorder="1" applyAlignment="1">
      <alignment horizontal="center" vertical="center" wrapText="1" shrinkToFit="1"/>
    </xf>
    <xf numFmtId="0" fontId="20" fillId="0" borderId="20" xfId="4" applyFont="1" applyBorder="1" applyAlignment="1">
      <alignment horizontal="right" vertical="center"/>
    </xf>
    <xf numFmtId="0" fontId="20" fillId="0" borderId="21" xfId="4" applyFont="1" applyBorder="1" applyAlignment="1">
      <alignment horizontal="right" vertical="center"/>
    </xf>
    <xf numFmtId="0" fontId="20" fillId="0" borderId="0" xfId="4" applyFont="1" applyAlignment="1">
      <alignment horizontal="right" vertical="center"/>
    </xf>
    <xf numFmtId="0" fontId="20" fillId="0" borderId="20" xfId="4" applyFont="1" applyBorder="1">
      <alignment vertical="center"/>
    </xf>
    <xf numFmtId="0" fontId="6" fillId="0" borderId="4" xfId="4" applyFont="1" applyBorder="1">
      <alignment vertical="center"/>
    </xf>
    <xf numFmtId="0" fontId="6" fillId="0" borderId="2" xfId="4" applyFont="1" applyBorder="1" applyAlignment="1">
      <alignment horizontal="center" vertical="center"/>
    </xf>
    <xf numFmtId="0" fontId="6" fillId="0" borderId="2" xfId="4" applyFont="1" applyBorder="1">
      <alignment vertical="center"/>
    </xf>
    <xf numFmtId="0" fontId="6" fillId="0" borderId="2" xfId="4" applyFont="1" applyBorder="1" applyAlignment="1">
      <alignment vertical="center" wrapText="1"/>
    </xf>
    <xf numFmtId="0" fontId="22" fillId="0" borderId="0" xfId="4" applyFont="1" applyAlignment="1">
      <alignment vertical="center"/>
    </xf>
    <xf numFmtId="0" fontId="25" fillId="0" borderId="0" xfId="3" applyAlignment="1">
      <alignment vertical="center" shrinkToFit="1"/>
    </xf>
    <xf numFmtId="0" fontId="15" fillId="0" borderId="0" xfId="7" applyFont="1">
      <alignment vertical="center"/>
    </xf>
    <xf numFmtId="178" fontId="25" fillId="0" borderId="2" xfId="3" applyNumberFormat="1" applyBorder="1" applyAlignment="1">
      <alignment vertical="center" shrinkToFit="1"/>
    </xf>
    <xf numFmtId="0" fontId="36" fillId="0" borderId="6" xfId="3" applyFont="1" applyBorder="1" applyAlignment="1">
      <alignment horizontal="center" vertical="center" shrinkToFit="1"/>
    </xf>
    <xf numFmtId="176" fontId="2" fillId="0" borderId="118" xfId="6" applyNumberFormat="1" applyFont="1" applyFill="1" applyBorder="1" applyAlignment="1">
      <alignment horizontal="center" vertical="center" shrinkToFit="1"/>
    </xf>
    <xf numFmtId="176" fontId="2" fillId="0" borderId="119" xfId="6" applyNumberFormat="1" applyFont="1" applyFill="1" applyBorder="1" applyAlignment="1">
      <alignment horizontal="center" vertical="center" shrinkToFit="1"/>
    </xf>
    <xf numFmtId="0" fontId="39" fillId="0" borderId="0" xfId="8" applyAlignment="1">
      <alignment vertical="center"/>
    </xf>
    <xf numFmtId="0" fontId="11" fillId="0" borderId="0" xfId="8" applyFont="1" applyBorder="1" applyAlignment="1">
      <alignment horizontal="centerContinuous" vertical="center"/>
    </xf>
    <xf numFmtId="0" fontId="19" fillId="0" borderId="0" xfId="8" applyFont="1" applyBorder="1" applyAlignment="1">
      <alignment horizontal="centerContinuous" vertical="center" shrinkToFit="1"/>
    </xf>
    <xf numFmtId="0" fontId="19" fillId="0" borderId="0" xfId="8" applyFont="1" applyBorder="1" applyAlignment="1">
      <alignment vertical="center" shrinkToFit="1"/>
    </xf>
    <xf numFmtId="0" fontId="39" fillId="0" borderId="2" xfId="8" applyBorder="1" applyAlignment="1">
      <alignment vertical="center"/>
    </xf>
    <xf numFmtId="180" fontId="39" fillId="0" borderId="2" xfId="8" applyNumberFormat="1" applyBorder="1" applyAlignment="1">
      <alignment vertical="center"/>
    </xf>
    <xf numFmtId="0" fontId="6" fillId="0" borderId="4" xfId="5" applyFont="1" applyBorder="1" applyAlignment="1">
      <alignment horizontal="center" vertical="center" shrinkToFit="1"/>
    </xf>
    <xf numFmtId="0" fontId="6" fillId="0" borderId="8" xfId="5" applyFont="1" applyBorder="1" applyAlignment="1">
      <alignment horizontal="center" vertical="center" shrinkToFit="1"/>
    </xf>
    <xf numFmtId="0" fontId="6" fillId="0" borderId="6" xfId="5" applyFont="1" applyBorder="1" applyAlignment="1">
      <alignment horizontal="center" vertical="center" shrinkToFit="1"/>
    </xf>
    <xf numFmtId="0" fontId="20" fillId="0" borderId="4" xfId="7" applyFont="1" applyBorder="1" applyAlignment="1">
      <alignment vertical="center"/>
    </xf>
    <xf numFmtId="0" fontId="20" fillId="0" borderId="8" xfId="7" applyFont="1" applyBorder="1" applyAlignment="1">
      <alignment vertical="center"/>
    </xf>
    <xf numFmtId="0" fontId="20" fillId="0" borderId="6" xfId="7" applyFont="1" applyBorder="1" applyAlignment="1">
      <alignment vertical="center"/>
    </xf>
    <xf numFmtId="0" fontId="6" fillId="0" borderId="0" xfId="7" applyFont="1" applyAlignment="1">
      <alignment horizontal="right" vertical="center"/>
    </xf>
    <xf numFmtId="0" fontId="6" fillId="0" borderId="1" xfId="7" applyFont="1" applyBorder="1">
      <alignment vertical="center"/>
    </xf>
    <xf numFmtId="0" fontId="41" fillId="0" borderId="0" xfId="8" applyFont="1" applyAlignment="1">
      <alignment vertical="center"/>
    </xf>
    <xf numFmtId="176" fontId="2" fillId="0" borderId="7" xfId="4" applyNumberFormat="1" applyFont="1" applyFill="1" applyBorder="1" applyAlignment="1">
      <alignment vertical="center" shrinkToFit="1"/>
    </xf>
    <xf numFmtId="0" fontId="39" fillId="0" borderId="2" xfId="8" applyBorder="1" applyAlignment="1">
      <alignment horizontal="center" vertical="center" wrapText="1"/>
    </xf>
    <xf numFmtId="0" fontId="43" fillId="0" borderId="0" xfId="8" applyFont="1" applyAlignment="1">
      <alignment vertical="center"/>
    </xf>
    <xf numFmtId="176" fontId="2" fillId="0" borderId="32" xfId="4" applyNumberFormat="1" applyFont="1" applyFill="1" applyBorder="1" applyAlignment="1">
      <alignment vertical="center" shrinkToFit="1"/>
    </xf>
    <xf numFmtId="0" fontId="25" fillId="0" borderId="0" xfId="3" applyAlignment="1">
      <alignment vertical="center" shrinkToFit="1"/>
    </xf>
    <xf numFmtId="0" fontId="6" fillId="0" borderId="7" xfId="5" applyFont="1" applyBorder="1" applyAlignment="1">
      <alignment horizontal="center" vertical="center"/>
    </xf>
    <xf numFmtId="0" fontId="6" fillId="0" borderId="1" xfId="5" applyFont="1" applyBorder="1" applyAlignment="1">
      <alignment horizontal="center" vertical="center"/>
    </xf>
    <xf numFmtId="0" fontId="25" fillId="0" borderId="2" xfId="3" applyBorder="1" applyAlignment="1">
      <alignment vertical="center" shrinkToFit="1"/>
    </xf>
    <xf numFmtId="0" fontId="35" fillId="4" borderId="2" xfId="3" applyFont="1" applyFill="1" applyBorder="1" applyAlignment="1">
      <alignment horizontal="center" vertical="center" wrapText="1" shrinkToFit="1"/>
    </xf>
    <xf numFmtId="0" fontId="45" fillId="4" borderId="2" xfId="3" applyFont="1" applyFill="1" applyBorder="1" applyAlignment="1">
      <alignment horizontal="center" vertical="center" wrapText="1" shrinkToFit="1"/>
    </xf>
    <xf numFmtId="0" fontId="8" fillId="0" borderId="14" xfId="5" applyFont="1" applyBorder="1" applyAlignment="1">
      <alignment horizontal="center" vertical="center" wrapText="1" shrinkToFit="1"/>
    </xf>
    <xf numFmtId="0" fontId="6" fillId="0" borderId="4" xfId="5" applyFont="1" applyBorder="1" applyAlignment="1">
      <alignment horizontal="center" vertical="center"/>
    </xf>
    <xf numFmtId="0" fontId="6" fillId="0" borderId="3" xfId="5" applyFont="1" applyBorder="1" applyAlignment="1">
      <alignment horizontal="center" vertical="center"/>
    </xf>
    <xf numFmtId="0" fontId="6" fillId="0" borderId="23" xfId="5" applyFont="1" applyBorder="1" applyAlignment="1">
      <alignment horizontal="center" vertical="center"/>
    </xf>
    <xf numFmtId="0" fontId="5" fillId="0" borderId="2" xfId="5" applyBorder="1" applyAlignment="1">
      <alignment horizontal="center" vertical="center"/>
    </xf>
    <xf numFmtId="0" fontId="7" fillId="0" borderId="120" xfId="5" applyFont="1" applyBorder="1" applyAlignment="1">
      <alignment horizontal="center" vertical="center" shrinkToFit="1"/>
    </xf>
    <xf numFmtId="0" fontId="31" fillId="0" borderId="0" xfId="4" applyFont="1" applyFill="1" applyBorder="1" applyAlignment="1">
      <alignment vertical="center" shrinkToFit="1"/>
    </xf>
    <xf numFmtId="0" fontId="31" fillId="0" borderId="0" xfId="4" applyFont="1" applyFill="1" applyBorder="1" applyAlignment="1">
      <alignment horizontal="center" vertical="center" shrinkToFit="1"/>
    </xf>
    <xf numFmtId="0" fontId="31" fillId="0" borderId="1" xfId="4" applyFont="1" applyFill="1" applyBorder="1" applyAlignment="1">
      <alignment horizontal="center" vertical="center" shrinkToFit="1"/>
    </xf>
    <xf numFmtId="0" fontId="47" fillId="0" borderId="23" xfId="5" applyFont="1" applyBorder="1" applyAlignment="1">
      <alignment horizontal="center" vertical="center" wrapText="1" shrinkToFit="1"/>
    </xf>
    <xf numFmtId="0" fontId="51" fillId="7" borderId="2" xfId="3" applyFont="1" applyFill="1" applyBorder="1" applyAlignment="1">
      <alignment horizontal="center" vertical="center" shrinkToFit="1"/>
    </xf>
    <xf numFmtId="0" fontId="26" fillId="0" borderId="4" xfId="3" applyFont="1" applyBorder="1" applyAlignment="1">
      <alignment horizontal="center" vertical="center" shrinkToFit="1"/>
    </xf>
    <xf numFmtId="0" fontId="26" fillId="0" borderId="6" xfId="3" applyFont="1" applyBorder="1" applyAlignment="1">
      <alignment horizontal="center" vertical="center" shrinkToFit="1"/>
    </xf>
    <xf numFmtId="0" fontId="45" fillId="0" borderId="0" xfId="4" applyFont="1" applyFill="1" applyBorder="1" applyAlignment="1">
      <alignment vertical="center"/>
    </xf>
    <xf numFmtId="176" fontId="31" fillId="0" borderId="0" xfId="4" applyNumberFormat="1" applyFont="1" applyFill="1" applyBorder="1" applyAlignment="1">
      <alignment horizontal="center" vertical="center" shrinkToFit="1"/>
    </xf>
    <xf numFmtId="0" fontId="0" fillId="0" borderId="0" xfId="0" applyFont="1" applyAlignment="1">
      <alignment horizontal="center" vertical="center"/>
    </xf>
    <xf numFmtId="0" fontId="0" fillId="0" borderId="0" xfId="0" applyFont="1" applyBorder="1" applyAlignment="1">
      <alignment horizontal="right" vertical="center" shrinkToFit="1"/>
    </xf>
    <xf numFmtId="0" fontId="0" fillId="0" borderId="2" xfId="0" applyFont="1" applyBorder="1" applyAlignment="1">
      <alignment horizontal="center" vertical="center" wrapText="1"/>
    </xf>
    <xf numFmtId="0" fontId="0" fillId="3" borderId="1"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22" xfId="0" applyFont="1" applyBorder="1" applyAlignment="1">
      <alignment horizontal="center" vertical="center" wrapText="1"/>
    </xf>
    <xf numFmtId="0" fontId="35" fillId="0" borderId="0" xfId="0" applyFont="1" applyBorder="1" applyAlignment="1">
      <alignment horizontal="left" vertical="center" shrinkToFit="1"/>
    </xf>
    <xf numFmtId="0" fontId="2" fillId="0" borderId="7" xfId="0" applyFont="1" applyBorder="1" applyAlignment="1">
      <alignment horizontal="left" vertical="center" shrinkToFit="1"/>
    </xf>
    <xf numFmtId="0" fontId="25" fillId="0" borderId="0" xfId="3" applyAlignment="1">
      <alignment vertical="center" shrinkToFit="1"/>
    </xf>
    <xf numFmtId="0" fontId="25" fillId="0" borderId="3" xfId="3" applyBorder="1" applyAlignment="1">
      <alignment vertical="center" shrinkToFit="1"/>
    </xf>
    <xf numFmtId="0" fontId="25" fillId="0" borderId="23" xfId="3" applyBorder="1" applyAlignment="1">
      <alignment vertical="center" shrinkToFit="1"/>
    </xf>
    <xf numFmtId="0" fontId="25" fillId="0" borderId="22" xfId="3" applyBorder="1" applyAlignment="1">
      <alignment vertical="center" shrinkToFit="1"/>
    </xf>
    <xf numFmtId="176" fontId="25" fillId="0" borderId="3" xfId="3" applyNumberFormat="1" applyBorder="1" applyAlignment="1">
      <alignment horizontal="center" vertical="center" shrinkToFit="1"/>
    </xf>
    <xf numFmtId="176" fontId="25" fillId="0" borderId="22" xfId="3" applyNumberFormat="1" applyBorder="1" applyAlignment="1">
      <alignment horizontal="center" vertical="center" shrinkToFit="1"/>
    </xf>
    <xf numFmtId="177" fontId="25" fillId="0" borderId="3" xfId="3" applyNumberFormat="1" applyBorder="1" applyAlignment="1">
      <alignment vertical="center" shrinkToFit="1"/>
    </xf>
    <xf numFmtId="177" fontId="25" fillId="0" borderId="22" xfId="3" applyNumberFormat="1" applyBorder="1" applyAlignment="1">
      <alignment vertical="center" shrinkToFit="1"/>
    </xf>
    <xf numFmtId="176" fontId="25" fillId="0" borderId="3" xfId="3" applyNumberFormat="1" applyBorder="1" applyAlignment="1">
      <alignment vertical="center" shrinkToFit="1"/>
    </xf>
    <xf numFmtId="176" fontId="25" fillId="0" borderId="22" xfId="3" applyNumberFormat="1" applyBorder="1" applyAlignment="1">
      <alignment vertical="center" shrinkToFit="1"/>
    </xf>
    <xf numFmtId="0" fontId="25" fillId="0" borderId="3" xfId="3" applyBorder="1" applyAlignment="1">
      <alignment horizontal="center" vertical="center" shrinkToFit="1"/>
    </xf>
    <xf numFmtId="0" fontId="25" fillId="0" borderId="23" xfId="3" applyBorder="1" applyAlignment="1">
      <alignment horizontal="center" vertical="center" shrinkToFit="1"/>
    </xf>
    <xf numFmtId="0" fontId="25" fillId="0" borderId="22" xfId="3" applyBorder="1" applyAlignment="1">
      <alignment horizontal="center" vertical="center" shrinkToFit="1"/>
    </xf>
    <xf numFmtId="176" fontId="25" fillId="0" borderId="23" xfId="3" applyNumberFormat="1" applyBorder="1" applyAlignment="1">
      <alignment horizontal="center" vertical="center" shrinkToFit="1"/>
    </xf>
    <xf numFmtId="177" fontId="25" fillId="0" borderId="23" xfId="3" applyNumberFormat="1" applyBorder="1" applyAlignment="1">
      <alignment vertical="center" shrinkToFit="1"/>
    </xf>
    <xf numFmtId="176" fontId="25" fillId="0" borderId="23" xfId="3" applyNumberFormat="1" applyBorder="1" applyAlignment="1">
      <alignment vertical="center" shrinkToFit="1"/>
    </xf>
    <xf numFmtId="0" fontId="26" fillId="0" borderId="0" xfId="3" applyFont="1" applyAlignment="1">
      <alignment horizontal="left" vertical="center" shrinkToFit="1"/>
    </xf>
    <xf numFmtId="0" fontId="26" fillId="0" borderId="3" xfId="3" applyFont="1" applyBorder="1" applyAlignment="1">
      <alignment horizontal="center" vertical="center" shrinkToFit="1"/>
    </xf>
    <xf numFmtId="0" fontId="26" fillId="0" borderId="22" xfId="3" applyFont="1" applyBorder="1" applyAlignment="1">
      <alignment horizontal="center" vertical="center" shrinkToFit="1"/>
    </xf>
    <xf numFmtId="0" fontId="26" fillId="0" borderId="3" xfId="3" applyFont="1" applyBorder="1" applyAlignment="1">
      <alignment horizontal="center" vertical="center" wrapText="1" shrinkToFit="1"/>
    </xf>
    <xf numFmtId="0" fontId="26" fillId="0" borderId="22" xfId="3" applyFont="1" applyBorder="1" applyAlignment="1">
      <alignment horizontal="center" vertical="center" wrapText="1" shrinkToFit="1"/>
    </xf>
    <xf numFmtId="0" fontId="26" fillId="0" borderId="4" xfId="3" applyFont="1" applyBorder="1" applyAlignment="1">
      <alignment horizontal="center" vertical="center" shrinkToFit="1"/>
    </xf>
    <xf numFmtId="0" fontId="26" fillId="0" borderId="8" xfId="3" applyFont="1" applyBorder="1" applyAlignment="1">
      <alignment horizontal="center" vertical="center" shrinkToFit="1"/>
    </xf>
    <xf numFmtId="0" fontId="26" fillId="0" borderId="6" xfId="3" applyFont="1" applyBorder="1" applyAlignment="1">
      <alignment horizontal="center" vertical="center" shrinkToFit="1"/>
    </xf>
    <xf numFmtId="0" fontId="26" fillId="0" borderId="7" xfId="3" applyFont="1" applyBorder="1" applyAlignment="1">
      <alignment horizontal="left" vertical="center" shrinkToFit="1"/>
    </xf>
    <xf numFmtId="0" fontId="20" fillId="0" borderId="19" xfId="7" applyFont="1" applyBorder="1" applyAlignment="1">
      <alignment horizontal="center" vertical="center" wrapText="1"/>
    </xf>
    <xf numFmtId="0" fontId="20" fillId="0" borderId="37" xfId="7" applyFont="1" applyBorder="1" applyAlignment="1">
      <alignment horizontal="center" vertical="center" wrapText="1"/>
    </xf>
    <xf numFmtId="0" fontId="20" fillId="0" borderId="18" xfId="7" applyFont="1" applyBorder="1" applyAlignment="1">
      <alignment horizontal="center" vertical="center" wrapText="1"/>
    </xf>
    <xf numFmtId="0" fontId="20" fillId="0" borderId="13" xfId="7" applyFont="1" applyBorder="1" applyAlignment="1">
      <alignment horizontal="center" vertical="center" wrapText="1"/>
    </xf>
    <xf numFmtId="0" fontId="20" fillId="0" borderId="20" xfId="7" applyFont="1" applyBorder="1" applyAlignment="1">
      <alignment horizontal="center" vertical="center" wrapText="1"/>
    </xf>
    <xf numFmtId="0" fontId="20" fillId="0" borderId="21" xfId="7" applyFont="1" applyBorder="1" applyAlignment="1">
      <alignment horizontal="center" vertical="center" wrapText="1"/>
    </xf>
    <xf numFmtId="38" fontId="6" fillId="0" borderId="2" xfId="2" applyFont="1" applyBorder="1" applyAlignment="1">
      <alignment horizontal="center" vertical="center"/>
    </xf>
    <xf numFmtId="0" fontId="18" fillId="0" borderId="0" xfId="7" applyFont="1" applyAlignment="1">
      <alignment horizontal="right" vertical="center"/>
    </xf>
    <xf numFmtId="0" fontId="19" fillId="0" borderId="0" xfId="7" applyFont="1" applyAlignment="1">
      <alignment horizontal="right" vertical="center"/>
    </xf>
    <xf numFmtId="0" fontId="20" fillId="0" borderId="3" xfId="7" applyFont="1" applyBorder="1" applyAlignment="1">
      <alignment horizontal="center" vertical="center"/>
    </xf>
    <xf numFmtId="0" fontId="20" fillId="0" borderId="23" xfId="7" applyFont="1" applyBorder="1" applyAlignment="1">
      <alignment horizontal="center" vertical="center"/>
    </xf>
    <xf numFmtId="0" fontId="20" fillId="0" borderId="22" xfId="7" applyFont="1" applyBorder="1" applyAlignment="1">
      <alignment horizontal="center" vertical="center"/>
    </xf>
    <xf numFmtId="0" fontId="20" fillId="0" borderId="3" xfId="7" applyFont="1" applyBorder="1" applyAlignment="1">
      <alignment horizontal="center" vertical="center" wrapText="1"/>
    </xf>
    <xf numFmtId="0" fontId="5" fillId="0" borderId="23" xfId="7" applyBorder="1" applyAlignment="1">
      <alignment horizontal="center" vertical="center" wrapText="1"/>
    </xf>
    <xf numFmtId="0" fontId="5" fillId="0" borderId="22" xfId="7" applyBorder="1" applyAlignment="1">
      <alignment horizontal="center" vertical="center" wrapText="1"/>
    </xf>
    <xf numFmtId="0" fontId="20" fillId="0" borderId="3" xfId="7" applyFont="1" applyBorder="1" applyAlignment="1">
      <alignment horizontal="center" vertical="center" wrapText="1" shrinkToFit="1"/>
    </xf>
    <xf numFmtId="0" fontId="5" fillId="0" borderId="23" xfId="7" applyBorder="1" applyAlignment="1">
      <alignment horizontal="center" vertical="center" wrapText="1" shrinkToFit="1"/>
    </xf>
    <xf numFmtId="0" fontId="5" fillId="0" borderId="22" xfId="7" applyBorder="1" applyAlignment="1">
      <alignment horizontal="center" vertical="center" wrapText="1" shrinkToFit="1"/>
    </xf>
    <xf numFmtId="0" fontId="20" fillId="0" borderId="19" xfId="7" applyFont="1" applyBorder="1" applyAlignment="1">
      <alignment horizontal="center" vertical="center" wrapText="1" shrinkToFit="1"/>
    </xf>
    <xf numFmtId="0" fontId="5" fillId="0" borderId="37" xfId="7" applyBorder="1" applyAlignment="1">
      <alignment horizontal="center" vertical="center" wrapText="1"/>
    </xf>
    <xf numFmtId="0" fontId="5" fillId="0" borderId="18" xfId="7" applyBorder="1" applyAlignment="1">
      <alignment horizontal="center" vertical="center" wrapText="1"/>
    </xf>
    <xf numFmtId="0" fontId="5" fillId="0" borderId="13" xfId="7" applyBorder="1" applyAlignment="1">
      <alignment horizontal="center" vertical="center" wrapText="1"/>
    </xf>
    <xf numFmtId="0" fontId="5" fillId="0" borderId="20" xfId="7" applyBorder="1" applyAlignment="1">
      <alignment horizontal="center" vertical="center" wrapText="1"/>
    </xf>
    <xf numFmtId="0" fontId="5" fillId="0" borderId="21" xfId="7" applyBorder="1" applyAlignment="1">
      <alignment horizontal="center" vertical="center" wrapText="1"/>
    </xf>
    <xf numFmtId="0" fontId="20" fillId="0" borderId="19" xfId="7" applyFont="1" applyBorder="1" applyAlignment="1">
      <alignment horizontal="center" vertical="center"/>
    </xf>
    <xf numFmtId="0" fontId="20" fillId="0" borderId="7" xfId="7" applyFont="1" applyBorder="1" applyAlignment="1">
      <alignment horizontal="center" vertical="center"/>
    </xf>
    <xf numFmtId="0" fontId="20" fillId="0" borderId="37" xfId="7" applyFont="1" applyBorder="1" applyAlignment="1">
      <alignment horizontal="center" vertical="center"/>
    </xf>
    <xf numFmtId="0" fontId="20" fillId="0" borderId="23" xfId="7" applyFont="1" applyBorder="1" applyAlignment="1">
      <alignment horizontal="center" vertical="center" wrapText="1" shrinkToFit="1"/>
    </xf>
    <xf numFmtId="0" fontId="20" fillId="0" borderId="22" xfId="7" applyFont="1" applyBorder="1" applyAlignment="1">
      <alignment horizontal="center" vertical="center" wrapText="1" shrinkToFit="1"/>
    </xf>
    <xf numFmtId="0" fontId="20" fillId="0" borderId="1" xfId="7" applyFont="1" applyBorder="1" applyAlignment="1">
      <alignment horizontal="center" vertical="center" wrapText="1"/>
    </xf>
    <xf numFmtId="0" fontId="20" fillId="0" borderId="4" xfId="7" applyFont="1" applyBorder="1" applyAlignment="1">
      <alignment horizontal="center" vertical="center" wrapText="1"/>
    </xf>
    <xf numFmtId="0" fontId="20" fillId="0" borderId="8" xfId="7" applyFont="1" applyBorder="1" applyAlignment="1">
      <alignment horizontal="center" vertical="center" wrapText="1"/>
    </xf>
    <xf numFmtId="0" fontId="20" fillId="0" borderId="6" xfId="7" applyFont="1" applyBorder="1" applyAlignment="1">
      <alignment horizontal="center" vertical="center" wrapText="1"/>
    </xf>
    <xf numFmtId="0" fontId="20" fillId="0" borderId="0" xfId="7" applyFont="1" applyAlignment="1">
      <alignment horizontal="center" vertical="center"/>
    </xf>
    <xf numFmtId="0" fontId="6" fillId="0" borderId="2" xfId="7" applyFont="1" applyBorder="1" applyAlignment="1">
      <alignment horizontal="center" vertical="center" shrinkToFit="1"/>
    </xf>
    <xf numFmtId="38" fontId="8" fillId="0" borderId="2" xfId="2" applyFont="1" applyBorder="1" applyAlignment="1">
      <alignment horizontal="center" vertical="center" wrapText="1"/>
    </xf>
    <xf numFmtId="38" fontId="8" fillId="0" borderId="2" xfId="2" applyFont="1" applyBorder="1" applyAlignment="1">
      <alignment horizontal="center" vertical="center"/>
    </xf>
    <xf numFmtId="38" fontId="6" fillId="5" borderId="2" xfId="2" applyFont="1" applyFill="1" applyBorder="1" applyAlignment="1">
      <alignment horizontal="center" vertical="center"/>
    </xf>
    <xf numFmtId="0" fontId="6" fillId="0" borderId="2" xfId="7" applyFont="1" applyBorder="1" applyAlignment="1">
      <alignment horizontal="center" vertical="center"/>
    </xf>
    <xf numFmtId="0" fontId="6" fillId="0" borderId="4" xfId="7" applyFont="1" applyBorder="1" applyAlignment="1">
      <alignment horizontal="center" vertical="center"/>
    </xf>
    <xf numFmtId="0" fontId="6" fillId="0" borderId="8" xfId="7" applyFont="1" applyBorder="1" applyAlignment="1">
      <alignment horizontal="center" vertical="center"/>
    </xf>
    <xf numFmtId="0" fontId="6" fillId="0" borderId="6" xfId="7" applyFont="1" applyBorder="1" applyAlignment="1">
      <alignment horizontal="center" vertical="center"/>
    </xf>
    <xf numFmtId="0" fontId="6" fillId="0" borderId="2" xfId="7" applyFont="1" applyBorder="1" applyAlignment="1">
      <alignment horizontal="center" vertical="center" wrapText="1"/>
    </xf>
    <xf numFmtId="38" fontId="6" fillId="0" borderId="4" xfId="2" applyFont="1" applyBorder="1" applyAlignment="1">
      <alignment horizontal="center" vertical="center"/>
    </xf>
    <xf numFmtId="38" fontId="6" fillId="0" borderId="6" xfId="2" applyFont="1" applyBorder="1" applyAlignment="1">
      <alignment horizontal="center" vertical="center"/>
    </xf>
    <xf numFmtId="38" fontId="6" fillId="5" borderId="4" xfId="2" applyFont="1" applyFill="1" applyBorder="1" applyAlignment="1">
      <alignment horizontal="center" vertical="center"/>
    </xf>
    <xf numFmtId="38" fontId="6" fillId="5" borderId="6" xfId="2" applyFont="1" applyFill="1" applyBorder="1" applyAlignment="1">
      <alignment horizontal="center" vertical="center"/>
    </xf>
    <xf numFmtId="0" fontId="6" fillId="0" borderId="4" xfId="7" applyFont="1" applyBorder="1" applyAlignment="1">
      <alignment horizontal="center" vertical="center" shrinkToFit="1"/>
    </xf>
    <xf numFmtId="0" fontId="6" fillId="0" borderId="6" xfId="7" applyFont="1" applyBorder="1" applyAlignment="1">
      <alignment horizontal="center" vertical="center" shrinkToFit="1"/>
    </xf>
    <xf numFmtId="0" fontId="20" fillId="0" borderId="19" xfId="4" applyFont="1" applyBorder="1" applyAlignment="1">
      <alignment horizontal="center" vertical="center"/>
    </xf>
    <xf numFmtId="0" fontId="20" fillId="0" borderId="7" xfId="4" applyFont="1" applyBorder="1" applyAlignment="1">
      <alignment horizontal="center" vertical="center"/>
    </xf>
    <xf numFmtId="0" fontId="20" fillId="0" borderId="37" xfId="4" applyFont="1" applyBorder="1" applyAlignment="1">
      <alignment horizontal="center" vertical="center"/>
    </xf>
    <xf numFmtId="0" fontId="20" fillId="0" borderId="4" xfId="4" applyFont="1" applyBorder="1" applyAlignment="1">
      <alignment horizontal="center" vertical="center"/>
    </xf>
    <xf numFmtId="0" fontId="20" fillId="0" borderId="8" xfId="4" applyFont="1" applyBorder="1" applyAlignment="1">
      <alignment horizontal="center" vertical="center"/>
    </xf>
    <xf numFmtId="0" fontId="20" fillId="0" borderId="6" xfId="4" applyFont="1" applyBorder="1" applyAlignment="1">
      <alignment horizontal="center" vertical="center"/>
    </xf>
    <xf numFmtId="0" fontId="8" fillId="0" borderId="2" xfId="4" applyFont="1" applyBorder="1" applyAlignment="1">
      <alignment horizontal="center" vertical="center"/>
    </xf>
    <xf numFmtId="0" fontId="20" fillId="0" borderId="20" xfId="4" applyFont="1" applyBorder="1" applyAlignment="1">
      <alignment horizontal="center" vertical="center" wrapText="1"/>
    </xf>
    <xf numFmtId="0" fontId="20" fillId="0" borderId="1" xfId="4" applyFont="1" applyBorder="1" applyAlignment="1">
      <alignment horizontal="center" vertical="center" wrapText="1"/>
    </xf>
    <xf numFmtId="0" fontId="20" fillId="0" borderId="21" xfId="4" applyFont="1" applyBorder="1" applyAlignment="1">
      <alignment horizontal="center" vertical="center" wrapText="1"/>
    </xf>
    <xf numFmtId="0" fontId="20" fillId="0" borderId="4"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0" xfId="4" applyFont="1" applyAlignment="1">
      <alignment horizontal="center" vertical="center"/>
    </xf>
    <xf numFmtId="0" fontId="20" fillId="0" borderId="3" xfId="4" applyFont="1" applyBorder="1" applyAlignment="1">
      <alignment horizontal="center" vertical="center"/>
    </xf>
    <xf numFmtId="0" fontId="20" fillId="0" borderId="23" xfId="4" applyFont="1" applyBorder="1" applyAlignment="1">
      <alignment horizontal="center" vertical="center"/>
    </xf>
    <xf numFmtId="0" fontId="20" fillId="0" borderId="22" xfId="4" applyFont="1" applyBorder="1" applyAlignment="1">
      <alignment horizontal="center" vertical="center"/>
    </xf>
    <xf numFmtId="0" fontId="20" fillId="0" borderId="19" xfId="4" applyFont="1" applyBorder="1" applyAlignment="1">
      <alignment horizontal="center" vertical="center" wrapText="1" shrinkToFit="1"/>
    </xf>
    <xf numFmtId="0" fontId="20" fillId="0" borderId="7" xfId="4" applyFont="1" applyBorder="1" applyAlignment="1">
      <alignment horizontal="center" vertical="center" wrapText="1" shrinkToFit="1"/>
    </xf>
    <xf numFmtId="0" fontId="20" fillId="0" borderId="37" xfId="4" applyFont="1" applyBorder="1" applyAlignment="1">
      <alignment horizontal="center" vertical="center" wrapText="1" shrinkToFit="1"/>
    </xf>
    <xf numFmtId="0" fontId="20" fillId="0" borderId="20" xfId="4" applyFont="1" applyBorder="1" applyAlignment="1">
      <alignment horizontal="center" vertical="center" wrapText="1" shrinkToFit="1"/>
    </xf>
    <xf numFmtId="0" fontId="20" fillId="0" borderId="1" xfId="4" applyFont="1" applyBorder="1" applyAlignment="1">
      <alignment horizontal="center" vertical="center" wrapText="1" shrinkToFit="1"/>
    </xf>
    <xf numFmtId="0" fontId="20" fillId="0" borderId="21" xfId="4" applyFont="1" applyBorder="1" applyAlignment="1">
      <alignment horizontal="center" vertical="center" wrapText="1" shrinkToFit="1"/>
    </xf>
    <xf numFmtId="0" fontId="20" fillId="0" borderId="3" xfId="4" applyFont="1" applyBorder="1" applyAlignment="1">
      <alignment horizontal="center" vertical="center" wrapText="1"/>
    </xf>
    <xf numFmtId="0" fontId="5" fillId="0" borderId="23" xfId="4" applyBorder="1" applyAlignment="1">
      <alignment horizontal="center" vertical="center" wrapText="1"/>
    </xf>
    <xf numFmtId="0" fontId="5" fillId="0" borderId="22" xfId="4" applyBorder="1" applyAlignment="1">
      <alignment horizontal="center" vertical="center" wrapText="1"/>
    </xf>
    <xf numFmtId="0" fontId="20" fillId="0" borderId="3" xfId="4" applyFont="1" applyBorder="1" applyAlignment="1">
      <alignment horizontal="center" vertical="center" wrapText="1" shrinkToFit="1"/>
    </xf>
    <xf numFmtId="0" fontId="5" fillId="0" borderId="23" xfId="4" applyBorder="1" applyAlignment="1">
      <alignment horizontal="center" vertical="center" wrapText="1" shrinkToFit="1"/>
    </xf>
    <xf numFmtId="0" fontId="5" fillId="0" borderId="22" xfId="4" applyBorder="1" applyAlignment="1">
      <alignment horizontal="center" vertical="center" wrapText="1" shrinkToFit="1"/>
    </xf>
    <xf numFmtId="0" fontId="20" fillId="0" borderId="19" xfId="4" applyFont="1" applyBorder="1" applyAlignment="1">
      <alignment horizontal="center" vertical="center" wrapText="1"/>
    </xf>
    <xf numFmtId="0" fontId="5" fillId="0" borderId="37" xfId="4" applyBorder="1" applyAlignment="1">
      <alignment horizontal="center" vertical="center" wrapText="1"/>
    </xf>
    <xf numFmtId="0" fontId="5" fillId="0" borderId="18" xfId="4" applyBorder="1" applyAlignment="1">
      <alignment horizontal="center" vertical="center" wrapText="1"/>
    </xf>
    <xf numFmtId="0" fontId="5" fillId="0" borderId="13" xfId="4" applyBorder="1" applyAlignment="1">
      <alignment horizontal="center" vertical="center" wrapText="1"/>
    </xf>
    <xf numFmtId="0" fontId="5" fillId="0" borderId="20" xfId="4" applyBorder="1" applyAlignment="1">
      <alignment horizontal="center" vertical="center" wrapText="1"/>
    </xf>
    <xf numFmtId="0" fontId="5" fillId="0" borderId="21" xfId="4" applyBorder="1" applyAlignment="1">
      <alignment horizontal="center" vertical="center" wrapText="1"/>
    </xf>
    <xf numFmtId="0" fontId="18" fillId="0" borderId="0" xfId="4" applyFont="1" applyAlignment="1">
      <alignment horizontal="right" vertical="center"/>
    </xf>
    <xf numFmtId="0" fontId="19" fillId="0" borderId="0" xfId="4" applyFont="1" applyAlignment="1">
      <alignment horizontal="right" vertical="center"/>
    </xf>
    <xf numFmtId="0" fontId="20" fillId="0" borderId="7" xfId="4" applyFont="1" applyBorder="1" applyAlignment="1">
      <alignment horizontal="center" vertical="center" wrapText="1"/>
    </xf>
    <xf numFmtId="0" fontId="20" fillId="0" borderId="37" xfId="4" applyFont="1" applyBorder="1" applyAlignment="1">
      <alignment horizontal="center" vertical="center" wrapText="1"/>
    </xf>
    <xf numFmtId="0" fontId="20" fillId="0" borderId="0" xfId="4" applyFont="1" applyAlignment="1">
      <alignment horizontal="center" vertical="center" wrapText="1"/>
    </xf>
    <xf numFmtId="0" fontId="20" fillId="0" borderId="13" xfId="4" applyFont="1" applyBorder="1" applyAlignment="1">
      <alignment horizontal="center" vertical="center" wrapText="1"/>
    </xf>
    <xf numFmtId="0" fontId="21" fillId="0" borderId="20" xfId="4" applyFont="1" applyBorder="1" applyAlignment="1">
      <alignment horizontal="left" vertical="center" wrapText="1"/>
    </xf>
    <xf numFmtId="0" fontId="21" fillId="0" borderId="21" xfId="4" applyFont="1" applyBorder="1" applyAlignment="1">
      <alignment horizontal="left" vertical="center" wrapText="1"/>
    </xf>
    <xf numFmtId="0" fontId="6" fillId="0" borderId="2" xfId="4" applyFont="1" applyBorder="1" applyAlignment="1">
      <alignment horizontal="center" vertical="center" shrinkToFit="1"/>
    </xf>
    <xf numFmtId="0" fontId="6" fillId="0" borderId="2" xfId="4" applyFont="1" applyBorder="1" applyAlignment="1">
      <alignment horizontal="center" vertical="center"/>
    </xf>
    <xf numFmtId="0" fontId="7" fillId="0" borderId="2" xfId="4" applyFont="1" applyBorder="1" applyAlignment="1">
      <alignment horizontal="center" vertical="center"/>
    </xf>
    <xf numFmtId="0" fontId="6" fillId="0" borderId="4" xfId="4" applyFont="1" applyBorder="1" applyAlignment="1">
      <alignment horizontal="center" vertical="center" shrinkToFit="1"/>
    </xf>
    <xf numFmtId="0" fontId="6" fillId="0" borderId="6" xfId="4" applyFont="1" applyBorder="1" applyAlignment="1">
      <alignment horizontal="center" vertical="center" shrinkToFit="1"/>
    </xf>
    <xf numFmtId="0" fontId="6" fillId="0" borderId="4" xfId="4" applyFont="1" applyBorder="1" applyAlignment="1">
      <alignment horizontal="center" vertical="center"/>
    </xf>
    <xf numFmtId="0" fontId="6" fillId="0" borderId="6" xfId="4" applyFont="1" applyBorder="1" applyAlignment="1">
      <alignment horizontal="center" vertical="center"/>
    </xf>
    <xf numFmtId="0" fontId="7" fillId="0" borderId="4" xfId="4" applyFont="1" applyBorder="1" applyAlignment="1">
      <alignment horizontal="center" vertical="center"/>
    </xf>
    <xf numFmtId="0" fontId="7" fillId="0" borderId="8" xfId="4" applyFont="1" applyBorder="1" applyAlignment="1">
      <alignment horizontal="center" vertical="center"/>
    </xf>
    <xf numFmtId="0" fontId="7" fillId="0" borderId="6" xfId="4" applyFont="1" applyBorder="1" applyAlignment="1">
      <alignment horizontal="center" vertical="center"/>
    </xf>
    <xf numFmtId="57" fontId="6" fillId="0" borderId="4" xfId="4" applyNumberFormat="1" applyFont="1" applyBorder="1" applyAlignment="1">
      <alignment horizontal="center" vertical="center" shrinkToFit="1"/>
    </xf>
    <xf numFmtId="0" fontId="6" fillId="0" borderId="4" xfId="5" applyFont="1" applyBorder="1" applyAlignment="1">
      <alignment horizontal="center" vertical="center" shrinkToFit="1"/>
    </xf>
    <xf numFmtId="0" fontId="6" fillId="0" borderId="8"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51" xfId="5" applyFont="1" applyBorder="1" applyAlignment="1">
      <alignment horizontal="center" vertical="center" shrinkToFit="1"/>
    </xf>
    <xf numFmtId="0" fontId="6" fillId="0" borderId="15" xfId="5" applyFont="1" applyBorder="1" applyAlignment="1">
      <alignment horizontal="center" vertical="center" shrinkToFit="1"/>
    </xf>
    <xf numFmtId="0" fontId="6" fillId="0" borderId="52" xfId="5" applyFont="1" applyBorder="1" applyAlignment="1">
      <alignment horizontal="center" vertical="center" shrinkToFit="1"/>
    </xf>
    <xf numFmtId="20" fontId="7" fillId="0" borderId="4" xfId="5" applyNumberFormat="1" applyFont="1" applyBorder="1" applyAlignment="1">
      <alignment horizontal="center" vertical="center" shrinkToFit="1"/>
    </xf>
    <xf numFmtId="0" fontId="7" fillId="0" borderId="8" xfId="5" applyFont="1" applyBorder="1" applyAlignment="1">
      <alignment horizontal="center" vertical="center" shrinkToFit="1"/>
    </xf>
    <xf numFmtId="0" fontId="7" fillId="0" borderId="6" xfId="5" applyFont="1" applyBorder="1" applyAlignment="1">
      <alignment horizontal="center" vertical="center" shrinkToFit="1"/>
    </xf>
    <xf numFmtId="0" fontId="7" fillId="0" borderId="4" xfId="5" applyFont="1" applyBorder="1" applyAlignment="1">
      <alignment horizontal="center" vertical="center" shrinkToFit="1"/>
    </xf>
    <xf numFmtId="0" fontId="5" fillId="0" borderId="6" xfId="5" applyBorder="1" applyAlignment="1">
      <alignment horizontal="center" vertical="center"/>
    </xf>
    <xf numFmtId="0" fontId="7" fillId="0" borderId="51" xfId="5" applyFont="1" applyBorder="1" applyAlignment="1">
      <alignment horizontal="center" vertical="center" shrinkToFit="1"/>
    </xf>
    <xf numFmtId="0" fontId="7" fillId="0" borderId="52" xfId="5" applyFont="1" applyBorder="1" applyAlignment="1">
      <alignment horizontal="center" vertical="center" shrinkToFit="1"/>
    </xf>
    <xf numFmtId="0" fontId="7" fillId="0" borderId="4" xfId="5" applyFont="1" applyBorder="1" applyAlignment="1">
      <alignment horizontal="center" vertical="center"/>
    </xf>
    <xf numFmtId="0" fontId="7" fillId="0" borderId="8" xfId="5" applyFont="1" applyBorder="1" applyAlignment="1">
      <alignment horizontal="center" vertical="center"/>
    </xf>
    <xf numFmtId="0" fontId="7" fillId="0" borderId="6" xfId="5" applyFont="1" applyBorder="1" applyAlignment="1">
      <alignment horizontal="center" vertical="center"/>
    </xf>
    <xf numFmtId="0" fontId="6" fillId="0" borderId="19" xfId="5" applyFont="1" applyBorder="1" applyAlignment="1">
      <alignment horizontal="center" vertical="center" textRotation="255"/>
    </xf>
    <xf numFmtId="0" fontId="6" fillId="0" borderId="7" xfId="5" applyFont="1" applyBorder="1" applyAlignment="1">
      <alignment horizontal="center" vertical="center" textRotation="255"/>
    </xf>
    <xf numFmtId="0" fontId="6" fillId="0" borderId="18" xfId="5" applyFont="1" applyBorder="1" applyAlignment="1">
      <alignment horizontal="center" vertical="center" textRotation="255"/>
    </xf>
    <xf numFmtId="0" fontId="6" fillId="0" borderId="0" xfId="5" applyFont="1" applyBorder="1" applyAlignment="1">
      <alignment horizontal="center" vertical="center" textRotation="255"/>
    </xf>
    <xf numFmtId="0" fontId="6" fillId="0" borderId="20" xfId="5" applyFont="1" applyBorder="1" applyAlignment="1">
      <alignment horizontal="center" vertical="center" textRotation="255"/>
    </xf>
    <xf numFmtId="0" fontId="6" fillId="0" borderId="1" xfId="5" applyFont="1" applyBorder="1" applyAlignment="1">
      <alignment horizontal="center" vertical="center" textRotation="255"/>
    </xf>
    <xf numFmtId="0" fontId="6" fillId="0" borderId="18" xfId="5" applyFont="1" applyBorder="1" applyAlignment="1">
      <alignment horizontal="center" vertical="center" textRotation="255" shrinkToFit="1"/>
    </xf>
    <xf numFmtId="0" fontId="6" fillId="0" borderId="13" xfId="5" applyFont="1" applyBorder="1" applyAlignment="1">
      <alignment horizontal="center" vertical="center" textRotation="255" shrinkToFit="1"/>
    </xf>
    <xf numFmtId="0" fontId="6" fillId="0" borderId="20" xfId="5" applyFont="1" applyBorder="1" applyAlignment="1">
      <alignment horizontal="center" vertical="center" textRotation="255" shrinkToFit="1"/>
    </xf>
    <xf numFmtId="0" fontId="6" fillId="0" borderId="21" xfId="5" applyFont="1" applyBorder="1" applyAlignment="1">
      <alignment horizontal="center" vertical="center" textRotation="255" shrinkToFit="1"/>
    </xf>
    <xf numFmtId="0" fontId="8" fillId="0" borderId="53" xfId="5" applyFont="1" applyBorder="1" applyAlignment="1">
      <alignment horizontal="center" vertical="center" wrapText="1"/>
    </xf>
    <xf numFmtId="0" fontId="8" fillId="0" borderId="54" xfId="5" applyFont="1" applyBorder="1" applyAlignment="1">
      <alignment horizontal="center" vertical="center" wrapText="1"/>
    </xf>
    <xf numFmtId="0" fontId="8" fillId="0" borderId="55" xfId="5" applyFont="1" applyBorder="1" applyAlignment="1">
      <alignment horizontal="center" vertical="center" wrapText="1"/>
    </xf>
    <xf numFmtId="0" fontId="6" fillId="0" borderId="19" xfId="5" applyFont="1" applyBorder="1" applyAlignment="1">
      <alignment horizontal="center" vertical="center" wrapText="1" shrinkToFit="1"/>
    </xf>
    <xf numFmtId="0" fontId="6" fillId="0" borderId="7" xfId="5" applyFont="1" applyBorder="1" applyAlignment="1">
      <alignment horizontal="center" vertical="center" shrinkToFit="1"/>
    </xf>
    <xf numFmtId="0" fontId="6" fillId="0" borderId="37" xfId="5" applyFont="1" applyBorder="1" applyAlignment="1">
      <alignment horizontal="center" vertical="center" shrinkToFit="1"/>
    </xf>
    <xf numFmtId="0" fontId="6" fillId="0" borderId="18" xfId="5" applyFont="1" applyBorder="1" applyAlignment="1">
      <alignment horizontal="center" vertical="center" wrapText="1" shrinkToFit="1"/>
    </xf>
    <xf numFmtId="0" fontId="6" fillId="0" borderId="0" xfId="5" applyFont="1" applyBorder="1" applyAlignment="1">
      <alignment horizontal="center" vertical="center" shrinkToFit="1"/>
    </xf>
    <xf numFmtId="0" fontId="6" fillId="0" borderId="13" xfId="5" applyFont="1" applyBorder="1" applyAlignment="1">
      <alignment horizontal="center" vertical="center" shrinkToFit="1"/>
    </xf>
    <xf numFmtId="0" fontId="6" fillId="0" borderId="18" xfId="5" applyFont="1" applyBorder="1" applyAlignment="1">
      <alignment horizontal="center" vertical="center" shrinkToFit="1"/>
    </xf>
    <xf numFmtId="0" fontId="6" fillId="0" borderId="20" xfId="5" applyFont="1" applyBorder="1" applyAlignment="1">
      <alignment horizontal="center" vertical="center" shrinkToFit="1"/>
    </xf>
    <xf numFmtId="0" fontId="6" fillId="0" borderId="1" xfId="5" applyFont="1" applyBorder="1" applyAlignment="1">
      <alignment horizontal="center" vertical="center" shrinkToFit="1"/>
    </xf>
    <xf numFmtId="0" fontId="6" fillId="0" borderId="21" xfId="5" applyFont="1" applyBorder="1" applyAlignment="1">
      <alignment horizontal="center" vertical="center" shrinkToFit="1"/>
    </xf>
    <xf numFmtId="0" fontId="7" fillId="0" borderId="19" xfId="5" applyFont="1" applyBorder="1" applyAlignment="1">
      <alignment horizontal="center" vertical="center" wrapText="1"/>
    </xf>
    <xf numFmtId="0" fontId="5" fillId="0" borderId="37" xfId="5" applyBorder="1" applyAlignment="1">
      <alignment horizontal="center" vertical="center" wrapText="1"/>
    </xf>
    <xf numFmtId="0" fontId="5" fillId="0" borderId="49" xfId="5" applyBorder="1" applyAlignment="1">
      <alignment horizontal="center" vertical="center" wrapText="1"/>
    </xf>
    <xf numFmtId="0" fontId="5" fillId="0" borderId="50" xfId="5" applyBorder="1" applyAlignment="1">
      <alignment horizontal="center" vertical="center" wrapText="1"/>
    </xf>
    <xf numFmtId="0" fontId="6" fillId="0" borderId="7" xfId="5" applyFont="1" applyBorder="1" applyAlignment="1">
      <alignment horizontal="center" vertical="center"/>
    </xf>
    <xf numFmtId="0" fontId="6" fillId="0" borderId="19" xfId="5" applyFont="1" applyBorder="1" applyAlignment="1">
      <alignment horizontal="center" vertical="center"/>
    </xf>
    <xf numFmtId="0" fontId="6" fillId="0" borderId="37" xfId="5" applyFont="1" applyBorder="1" applyAlignment="1">
      <alignment horizontal="center" vertical="center"/>
    </xf>
    <xf numFmtId="0" fontId="6" fillId="0" borderId="18" xfId="5" applyFont="1" applyBorder="1" applyAlignment="1">
      <alignment horizontal="center" vertical="center"/>
    </xf>
    <xf numFmtId="0" fontId="6" fillId="0" borderId="0" xfId="5" applyFont="1" applyBorder="1" applyAlignment="1">
      <alignment horizontal="center" vertical="center"/>
    </xf>
    <xf numFmtId="0" fontId="6" fillId="0" borderId="13" xfId="5" applyFont="1" applyBorder="1" applyAlignment="1">
      <alignment horizontal="center" vertical="center"/>
    </xf>
    <xf numFmtId="0" fontId="6" fillId="0" borderId="20" xfId="5" applyFont="1" applyBorder="1" applyAlignment="1">
      <alignment horizontal="center" vertical="center"/>
    </xf>
    <xf numFmtId="0" fontId="6" fillId="0" borderId="1" xfId="5" applyFont="1" applyBorder="1" applyAlignment="1">
      <alignment horizontal="center" vertical="center"/>
    </xf>
    <xf numFmtId="0" fontId="6" fillId="0" borderId="21" xfId="5" applyFont="1" applyBorder="1" applyAlignment="1">
      <alignment horizontal="center" vertical="center"/>
    </xf>
    <xf numFmtId="0" fontId="6" fillId="0" borderId="0" xfId="5" applyFont="1" applyAlignment="1">
      <alignment horizontal="center" vertical="center" shrinkToFit="1"/>
    </xf>
    <xf numFmtId="0" fontId="9" fillId="0" borderId="0" xfId="5" applyFont="1" applyAlignment="1">
      <alignment horizontal="center" vertical="center"/>
    </xf>
    <xf numFmtId="0" fontId="6" fillId="0" borderId="0" xfId="5" applyFont="1" applyAlignment="1">
      <alignment horizontal="left" vertical="center"/>
    </xf>
    <xf numFmtId="0" fontId="10" fillId="3" borderId="56" xfId="6" applyFont="1" applyFill="1" applyBorder="1" applyAlignment="1">
      <alignment horizontal="center" vertical="center" shrinkToFit="1"/>
    </xf>
    <xf numFmtId="0" fontId="10" fillId="3" borderId="57" xfId="6" applyFont="1" applyFill="1" applyBorder="1" applyAlignment="1">
      <alignment horizontal="center" vertical="center" shrinkToFit="1"/>
    </xf>
    <xf numFmtId="0" fontId="10" fillId="3" borderId="4" xfId="6" applyFont="1" applyFill="1" applyBorder="1" applyAlignment="1">
      <alignment horizontal="center" vertical="center" shrinkToFit="1"/>
    </xf>
    <xf numFmtId="0" fontId="10" fillId="3" borderId="8" xfId="6" applyFont="1" applyFill="1" applyBorder="1" applyAlignment="1">
      <alignment horizontal="center" vertical="center" shrinkToFit="1"/>
    </xf>
    <xf numFmtId="0" fontId="10" fillId="3" borderId="58" xfId="6" applyFont="1" applyFill="1" applyBorder="1" applyAlignment="1">
      <alignment horizontal="center" vertical="center" shrinkToFit="1"/>
    </xf>
    <xf numFmtId="0" fontId="10" fillId="3" borderId="59" xfId="6" applyFont="1" applyFill="1" applyBorder="1" applyAlignment="1">
      <alignment horizontal="center" vertical="center" shrinkToFit="1"/>
    </xf>
    <xf numFmtId="0" fontId="10" fillId="3" borderId="60" xfId="6" applyFont="1" applyFill="1" applyBorder="1" applyAlignment="1">
      <alignment horizontal="center" vertical="center" shrinkToFit="1"/>
    </xf>
    <xf numFmtId="0" fontId="10" fillId="3" borderId="71" xfId="6" applyFont="1" applyFill="1" applyBorder="1" applyAlignment="1">
      <alignment horizontal="center" vertical="center" shrinkToFit="1"/>
    </xf>
    <xf numFmtId="0" fontId="10" fillId="3" borderId="72" xfId="6" applyFont="1" applyFill="1" applyBorder="1" applyAlignment="1">
      <alignment horizontal="center" vertical="center" shrinkToFit="1"/>
    </xf>
    <xf numFmtId="0" fontId="10" fillId="3" borderId="73" xfId="6" applyFont="1" applyFill="1" applyBorder="1" applyAlignment="1">
      <alignment horizontal="center" vertical="center" shrinkToFit="1"/>
    </xf>
    <xf numFmtId="0" fontId="10" fillId="3" borderId="74" xfId="6" applyFont="1" applyFill="1" applyBorder="1" applyAlignment="1">
      <alignment horizontal="center" vertical="center" shrinkToFit="1"/>
    </xf>
    <xf numFmtId="0" fontId="10" fillId="0" borderId="4" xfId="6" applyFont="1" applyFill="1" applyBorder="1" applyAlignment="1">
      <alignment horizontal="center" vertical="center"/>
    </xf>
    <xf numFmtId="0" fontId="10" fillId="0" borderId="8" xfId="6" applyFont="1" applyFill="1" applyBorder="1" applyAlignment="1">
      <alignment horizontal="center" vertical="center"/>
    </xf>
    <xf numFmtId="0" fontId="10" fillId="0" borderId="6" xfId="6" applyFont="1" applyFill="1" applyBorder="1" applyAlignment="1">
      <alignment horizontal="center" vertical="center"/>
    </xf>
    <xf numFmtId="178" fontId="10" fillId="3" borderId="63" xfId="6" applyNumberFormat="1" applyFont="1" applyFill="1" applyBorder="1" applyAlignment="1">
      <alignment horizontal="center" vertical="center" shrinkToFit="1"/>
    </xf>
    <xf numFmtId="178" fontId="10" fillId="3" borderId="8" xfId="6" applyNumberFormat="1" applyFont="1" applyFill="1" applyBorder="1" applyAlignment="1">
      <alignment horizontal="center" vertical="center" shrinkToFit="1"/>
    </xf>
    <xf numFmtId="178" fontId="10" fillId="3" borderId="58" xfId="6" applyNumberFormat="1" applyFont="1" applyFill="1" applyBorder="1" applyAlignment="1">
      <alignment horizontal="center" vertical="center" shrinkToFit="1"/>
    </xf>
    <xf numFmtId="178" fontId="10" fillId="3" borderId="68" xfId="6" applyNumberFormat="1" applyFont="1" applyFill="1" applyBorder="1" applyAlignment="1">
      <alignment horizontal="center" vertical="center" shrinkToFit="1"/>
    </xf>
    <xf numFmtId="178" fontId="10" fillId="3" borderId="69" xfId="6" applyNumberFormat="1" applyFont="1" applyFill="1" applyBorder="1" applyAlignment="1">
      <alignment horizontal="center" vertical="center" shrinkToFit="1"/>
    </xf>
    <xf numFmtId="178" fontId="10" fillId="3" borderId="70" xfId="6" applyNumberFormat="1" applyFont="1" applyFill="1" applyBorder="1" applyAlignment="1">
      <alignment horizontal="center" vertical="center" shrinkToFit="1"/>
    </xf>
    <xf numFmtId="178" fontId="10" fillId="0" borderId="63" xfId="6" applyNumberFormat="1" applyFont="1" applyBorder="1" applyAlignment="1">
      <alignment horizontal="center" vertical="center" shrinkToFit="1"/>
    </xf>
    <xf numFmtId="178" fontId="10" fillId="0" borderId="8" xfId="6" applyNumberFormat="1" applyFont="1" applyBorder="1" applyAlignment="1">
      <alignment horizontal="center" vertical="center" shrinkToFit="1"/>
    </xf>
    <xf numFmtId="178" fontId="10" fillId="0" borderId="58" xfId="6" applyNumberFormat="1" applyFont="1" applyBorder="1" applyAlignment="1">
      <alignment horizontal="center" vertical="center" shrinkToFit="1"/>
    </xf>
    <xf numFmtId="0" fontId="10" fillId="0" borderId="0" xfId="6" applyFont="1" applyBorder="1" applyAlignment="1">
      <alignment horizontal="right" vertical="center"/>
    </xf>
    <xf numFmtId="0" fontId="10" fillId="3" borderId="1" xfId="6" applyFont="1" applyFill="1" applyBorder="1" applyAlignment="1">
      <alignment horizontal="left" vertical="center"/>
    </xf>
    <xf numFmtId="0" fontId="10" fillId="3" borderId="23" xfId="6" applyFont="1" applyFill="1" applyBorder="1" applyAlignment="1">
      <alignment horizontal="center" vertical="center"/>
    </xf>
    <xf numFmtId="0" fontId="10" fillId="3" borderId="23" xfId="6" applyFont="1" applyFill="1" applyBorder="1" applyAlignment="1">
      <alignment vertical="center"/>
    </xf>
    <xf numFmtId="0" fontId="10" fillId="0" borderId="0" xfId="6" applyFont="1" applyBorder="1" applyAlignment="1">
      <alignment vertical="center" wrapText="1"/>
    </xf>
    <xf numFmtId="0" fontId="10" fillId="3" borderId="2" xfId="6" applyFont="1" applyFill="1" applyBorder="1" applyAlignment="1">
      <alignment horizontal="center" vertical="center"/>
    </xf>
    <xf numFmtId="0" fontId="10" fillId="0" borderId="0" xfId="6" applyFont="1" applyBorder="1" applyAlignment="1">
      <alignment horizontal="center" vertical="center" wrapText="1"/>
    </xf>
    <xf numFmtId="0" fontId="10" fillId="0" borderId="13" xfId="6" applyFont="1" applyBorder="1" applyAlignment="1">
      <alignment horizontal="center" vertical="center" wrapText="1"/>
    </xf>
    <xf numFmtId="0" fontId="10" fillId="3" borderId="4" xfId="6" applyFont="1" applyFill="1" applyBorder="1" applyAlignment="1">
      <alignment horizontal="center" vertical="center"/>
    </xf>
    <xf numFmtId="0" fontId="10" fillId="3" borderId="8" xfId="6" applyFont="1" applyFill="1" applyBorder="1" applyAlignment="1">
      <alignment horizontal="center" vertical="center"/>
    </xf>
    <xf numFmtId="0" fontId="10" fillId="3" borderId="6" xfId="6" applyFont="1" applyFill="1" applyBorder="1" applyAlignment="1">
      <alignment horizontal="center" vertical="center"/>
    </xf>
    <xf numFmtId="0" fontId="27" fillId="2" borderId="2" xfId="3" applyFont="1" applyFill="1" applyBorder="1" applyAlignment="1">
      <alignment horizontal="center" vertical="center"/>
    </xf>
    <xf numFmtId="0" fontId="10" fillId="0" borderId="19" xfId="6" applyFont="1" applyBorder="1" applyAlignment="1">
      <alignment horizontal="center" vertical="center" shrinkToFit="1"/>
    </xf>
    <xf numFmtId="0" fontId="10" fillId="0" borderId="7" xfId="6" applyFont="1" applyBorder="1" applyAlignment="1">
      <alignment horizontal="center" vertical="center" shrinkToFit="1"/>
    </xf>
    <xf numFmtId="0" fontId="10" fillId="0" borderId="61" xfId="6" applyFont="1" applyBorder="1" applyAlignment="1">
      <alignment horizontal="center" vertical="center" shrinkToFit="1"/>
    </xf>
    <xf numFmtId="0" fontId="10" fillId="0" borderId="20" xfId="6" applyFont="1" applyBorder="1" applyAlignment="1">
      <alignment horizontal="center" vertical="center" shrinkToFit="1"/>
    </xf>
    <xf numFmtId="0" fontId="10" fillId="0" borderId="1" xfId="6" applyFont="1" applyBorder="1" applyAlignment="1">
      <alignment horizontal="center" vertical="center" shrinkToFit="1"/>
    </xf>
    <xf numFmtId="0" fontId="10" fillId="0" borderId="62" xfId="6" applyFont="1" applyBorder="1" applyAlignment="1">
      <alignment horizontal="center" vertical="center" shrinkToFit="1"/>
    </xf>
    <xf numFmtId="0" fontId="10" fillId="0" borderId="4" xfId="6" applyFont="1" applyFill="1" applyBorder="1" applyAlignment="1">
      <alignment horizontal="center" vertical="center" shrinkToFit="1"/>
    </xf>
    <xf numFmtId="0" fontId="10" fillId="0" borderId="8" xfId="6" applyFont="1" applyFill="1" applyBorder="1" applyAlignment="1">
      <alignment horizontal="center" vertical="center" shrinkToFit="1"/>
    </xf>
    <xf numFmtId="0" fontId="10" fillId="0" borderId="58" xfId="6" applyFont="1" applyFill="1" applyBorder="1" applyAlignment="1">
      <alignment horizontal="center" vertical="center" shrinkToFit="1"/>
    </xf>
    <xf numFmtId="178" fontId="10" fillId="0" borderId="64" xfId="6" applyNumberFormat="1" applyFont="1" applyBorder="1" applyAlignment="1">
      <alignment horizontal="center" vertical="center" shrinkToFit="1"/>
    </xf>
    <xf numFmtId="178" fontId="10" fillId="0" borderId="65" xfId="6" applyNumberFormat="1" applyFont="1" applyBorder="1" applyAlignment="1">
      <alignment horizontal="center" vertical="center" shrinkToFit="1"/>
    </xf>
    <xf numFmtId="178" fontId="10" fillId="0" borderId="66" xfId="6" applyNumberFormat="1" applyFont="1" applyBorder="1" applyAlignment="1">
      <alignment horizontal="center" vertical="center" shrinkToFit="1"/>
    </xf>
    <xf numFmtId="178" fontId="10" fillId="0" borderId="67" xfId="6" applyNumberFormat="1" applyFont="1" applyBorder="1" applyAlignment="1">
      <alignment horizontal="center" vertical="center" shrinkToFit="1"/>
    </xf>
    <xf numFmtId="178" fontId="10" fillId="0" borderId="1" xfId="6" applyNumberFormat="1" applyFont="1" applyBorder="1" applyAlignment="1">
      <alignment horizontal="center" vertical="center" shrinkToFit="1"/>
    </xf>
    <xf numFmtId="178" fontId="10" fillId="0" borderId="62" xfId="6" applyNumberFormat="1" applyFont="1" applyBorder="1" applyAlignment="1">
      <alignment horizontal="center" vertical="center" shrinkToFit="1"/>
    </xf>
    <xf numFmtId="0" fontId="10" fillId="0" borderId="0" xfId="6" applyFont="1" applyBorder="1" applyAlignment="1">
      <alignment vertical="center"/>
    </xf>
    <xf numFmtId="0" fontId="10" fillId="0" borderId="0" xfId="6" applyFont="1" applyBorder="1" applyAlignment="1">
      <alignment horizontal="center" vertical="center"/>
    </xf>
    <xf numFmtId="0" fontId="2" fillId="3" borderId="19" xfId="6" applyFont="1" applyFill="1" applyBorder="1" applyAlignment="1">
      <alignment vertical="center"/>
    </xf>
    <xf numFmtId="0" fontId="2" fillId="3" borderId="7" xfId="6" applyFont="1" applyFill="1" applyBorder="1" applyAlignment="1">
      <alignment vertical="center"/>
    </xf>
    <xf numFmtId="0" fontId="2" fillId="3" borderId="37" xfId="6" applyFont="1" applyFill="1" applyBorder="1" applyAlignment="1">
      <alignment vertical="center"/>
    </xf>
    <xf numFmtId="0" fontId="2" fillId="3" borderId="20" xfId="6" applyFont="1" applyFill="1" applyBorder="1" applyAlignment="1">
      <alignment vertical="center"/>
    </xf>
    <xf numFmtId="0" fontId="2" fillId="3" borderId="1" xfId="6" applyFont="1" applyFill="1" applyBorder="1" applyAlignment="1">
      <alignment vertical="center"/>
    </xf>
    <xf numFmtId="0" fontId="2" fillId="3" borderId="21" xfId="6" applyFont="1" applyFill="1" applyBorder="1" applyAlignment="1">
      <alignment vertical="center"/>
    </xf>
    <xf numFmtId="0" fontId="10" fillId="0" borderId="0" xfId="6" applyFont="1" applyFill="1" applyBorder="1" applyAlignment="1">
      <alignment horizontal="center" vertical="center"/>
    </xf>
    <xf numFmtId="0" fontId="10" fillId="0" borderId="0" xfId="6" applyFont="1" applyBorder="1" applyAlignment="1">
      <alignment horizontal="center" vertical="center" shrinkToFit="1"/>
    </xf>
    <xf numFmtId="0" fontId="10" fillId="3" borderId="23" xfId="6" applyFont="1" applyFill="1" applyBorder="1" applyAlignment="1">
      <alignment vertical="center" wrapText="1"/>
    </xf>
    <xf numFmtId="0" fontId="10" fillId="0" borderId="4" xfId="6" applyFont="1" applyBorder="1" applyAlignment="1">
      <alignment vertical="center" shrinkToFit="1"/>
    </xf>
    <xf numFmtId="0" fontId="10" fillId="0" borderId="8" xfId="6" applyFont="1" applyBorder="1" applyAlignment="1">
      <alignment vertical="center" shrinkToFit="1"/>
    </xf>
    <xf numFmtId="0" fontId="10" fillId="0" borderId="6" xfId="6" applyFont="1" applyBorder="1" applyAlignment="1">
      <alignment vertical="center" shrinkToFit="1"/>
    </xf>
    <xf numFmtId="178" fontId="10" fillId="0" borderId="0" xfId="6" applyNumberFormat="1" applyFont="1" applyBorder="1" applyAlignment="1">
      <alignment vertical="center"/>
    </xf>
    <xf numFmtId="178" fontId="10" fillId="3" borderId="4" xfId="6" applyNumberFormat="1" applyFont="1" applyFill="1" applyBorder="1" applyAlignment="1">
      <alignment vertical="center"/>
    </xf>
    <xf numFmtId="178" fontId="10" fillId="3" borderId="8" xfId="6" applyNumberFormat="1" applyFont="1" applyFill="1" applyBorder="1" applyAlignment="1">
      <alignment vertical="center"/>
    </xf>
    <xf numFmtId="178" fontId="10" fillId="3" borderId="6" xfId="6" applyNumberFormat="1" applyFont="1" applyFill="1" applyBorder="1" applyAlignment="1">
      <alignment vertical="center"/>
    </xf>
    <xf numFmtId="0" fontId="10" fillId="0" borderId="0" xfId="6" applyFont="1" applyAlignment="1">
      <alignment horizontal="left" vertical="center" shrinkToFit="1"/>
    </xf>
    <xf numFmtId="0" fontId="2" fillId="0" borderId="0" xfId="6" applyFont="1" applyBorder="1" applyAlignment="1">
      <alignment vertical="center"/>
    </xf>
    <xf numFmtId="0" fontId="10" fillId="0" borderId="0" xfId="6" applyFont="1" applyBorder="1" applyAlignment="1">
      <alignment vertical="center" shrinkToFit="1"/>
    </xf>
    <xf numFmtId="0" fontId="10" fillId="0" borderId="77" xfId="6" applyFont="1" applyBorder="1" applyAlignment="1">
      <alignment horizontal="center" vertical="center" shrinkToFit="1"/>
    </xf>
    <xf numFmtId="0" fontId="10" fillId="0" borderId="56" xfId="6" applyFont="1" applyBorder="1" applyAlignment="1">
      <alignment horizontal="center" vertical="center" shrinkToFit="1"/>
    </xf>
    <xf numFmtId="0" fontId="10" fillId="0" borderId="78" xfId="6" applyFont="1" applyBorder="1" applyAlignment="1">
      <alignment horizontal="center" vertical="center" shrinkToFit="1"/>
    </xf>
    <xf numFmtId="0" fontId="10" fillId="0" borderId="57" xfId="6" applyFont="1" applyBorder="1" applyAlignment="1">
      <alignment horizontal="center" vertical="center" shrinkToFit="1"/>
    </xf>
    <xf numFmtId="0" fontId="10" fillId="3" borderId="2" xfId="6" applyFont="1" applyFill="1" applyBorder="1" applyAlignment="1">
      <alignment vertical="center"/>
    </xf>
    <xf numFmtId="178" fontId="10" fillId="0" borderId="0" xfId="6" applyNumberFormat="1" applyFont="1" applyFill="1" applyBorder="1" applyAlignment="1">
      <alignment vertical="center"/>
    </xf>
    <xf numFmtId="178" fontId="10" fillId="0" borderId="4" xfId="6" applyNumberFormat="1" applyFont="1" applyFill="1" applyBorder="1" applyAlignment="1">
      <alignment vertical="center"/>
    </xf>
    <xf numFmtId="0" fontId="10" fillId="0" borderId="8" xfId="6" applyFont="1" applyFill="1" applyBorder="1" applyAlignment="1">
      <alignment vertical="center"/>
    </xf>
    <xf numFmtId="0" fontId="10" fillId="0" borderId="6" xfId="6" applyFont="1" applyFill="1" applyBorder="1" applyAlignment="1">
      <alignment vertical="center"/>
    </xf>
    <xf numFmtId="0" fontId="10" fillId="0" borderId="18" xfId="6" applyFont="1" applyBorder="1" applyAlignment="1">
      <alignment vertical="center"/>
    </xf>
    <xf numFmtId="0" fontId="10" fillId="0" borderId="18" xfId="6" applyFont="1" applyBorder="1" applyAlignment="1">
      <alignment vertical="center" shrinkToFit="1"/>
    </xf>
    <xf numFmtId="0" fontId="10" fillId="0" borderId="13" xfId="6" applyFont="1" applyBorder="1" applyAlignment="1">
      <alignment vertical="center" shrinkToFit="1"/>
    </xf>
    <xf numFmtId="0" fontId="10" fillId="3" borderId="79" xfId="6" applyFont="1" applyFill="1" applyBorder="1" applyAlignment="1">
      <alignment horizontal="center" vertical="center" shrinkToFit="1"/>
    </xf>
    <xf numFmtId="0" fontId="10" fillId="3" borderId="80" xfId="6" applyFont="1" applyFill="1" applyBorder="1" applyAlignment="1">
      <alignment horizontal="center" vertical="center" shrinkToFit="1"/>
    </xf>
    <xf numFmtId="0" fontId="10" fillId="3" borderId="75" xfId="6" applyFont="1" applyFill="1" applyBorder="1" applyAlignment="1">
      <alignment horizontal="center" vertical="center" shrinkToFit="1"/>
    </xf>
    <xf numFmtId="0" fontId="10" fillId="0" borderId="13" xfId="6" applyFont="1" applyBorder="1" applyAlignment="1">
      <alignment vertical="center"/>
    </xf>
    <xf numFmtId="0" fontId="10" fillId="0" borderId="81" xfId="6" applyFont="1" applyBorder="1" applyAlignment="1">
      <alignment horizontal="center" vertical="center" shrinkToFit="1"/>
    </xf>
    <xf numFmtId="0" fontId="10" fillId="0" borderId="19" xfId="6" applyFont="1" applyBorder="1" applyAlignment="1">
      <alignment vertical="center" shrinkToFit="1"/>
    </xf>
    <xf numFmtId="0" fontId="10" fillId="0" borderId="7" xfId="6" applyFont="1" applyBorder="1" applyAlignment="1">
      <alignment vertical="center" shrinkToFit="1"/>
    </xf>
    <xf numFmtId="0" fontId="10" fillId="0" borderId="37" xfId="6" applyFont="1" applyBorder="1" applyAlignment="1">
      <alignment vertical="center" shrinkToFit="1"/>
    </xf>
    <xf numFmtId="176" fontId="10" fillId="3" borderId="13" xfId="6" applyNumberFormat="1" applyFont="1" applyFill="1" applyBorder="1" applyAlignment="1">
      <alignment vertical="center" shrinkToFit="1"/>
    </xf>
    <xf numFmtId="176" fontId="10" fillId="3" borderId="18" xfId="6" applyNumberFormat="1" applyFont="1" applyFill="1" applyBorder="1" applyAlignment="1">
      <alignment vertical="center" shrinkToFit="1"/>
    </xf>
    <xf numFmtId="176" fontId="10" fillId="3" borderId="2" xfId="6" applyNumberFormat="1" applyFont="1" applyFill="1" applyBorder="1" applyAlignment="1">
      <alignment vertical="center"/>
    </xf>
    <xf numFmtId="178" fontId="10" fillId="0" borderId="8" xfId="6" applyNumberFormat="1" applyFont="1" applyFill="1" applyBorder="1" applyAlignment="1">
      <alignment vertical="center"/>
    </xf>
    <xf numFmtId="178" fontId="10" fillId="0" borderId="6" xfId="6" applyNumberFormat="1" applyFont="1" applyFill="1" applyBorder="1" applyAlignment="1">
      <alignment vertical="center"/>
    </xf>
    <xf numFmtId="178" fontId="10" fillId="3" borderId="7" xfId="6" applyNumberFormat="1" applyFont="1" applyFill="1" applyBorder="1" applyAlignment="1">
      <alignment vertical="center"/>
    </xf>
    <xf numFmtId="0" fontId="10" fillId="0" borderId="7" xfId="6" applyFont="1" applyBorder="1" applyAlignment="1">
      <alignment horizontal="center" vertical="center"/>
    </xf>
    <xf numFmtId="0" fontId="10" fillId="0" borderId="33" xfId="6" applyFont="1" applyBorder="1" applyAlignment="1">
      <alignment vertical="center" shrinkToFit="1"/>
    </xf>
    <xf numFmtId="0" fontId="2" fillId="0" borderId="0" xfId="6" applyFont="1" applyBorder="1" applyAlignment="1">
      <alignment vertical="center" shrinkToFit="1"/>
    </xf>
    <xf numFmtId="176" fontId="10" fillId="3" borderId="2" xfId="6" applyNumberFormat="1" applyFont="1" applyFill="1" applyBorder="1" applyAlignment="1">
      <alignment vertical="center" shrinkToFit="1"/>
    </xf>
    <xf numFmtId="0" fontId="10" fillId="0" borderId="4" xfId="6" applyFont="1" applyBorder="1" applyAlignment="1">
      <alignment vertical="center"/>
    </xf>
    <xf numFmtId="0" fontId="10" fillId="0" borderId="8" xfId="6" applyFont="1" applyBorder="1" applyAlignment="1">
      <alignment vertical="center"/>
    </xf>
    <xf numFmtId="0" fontId="10" fillId="0" borderId="6" xfId="6" applyFont="1" applyBorder="1" applyAlignment="1">
      <alignment vertical="center"/>
    </xf>
    <xf numFmtId="0" fontId="10" fillId="3" borderId="76" xfId="6" applyFont="1" applyFill="1" applyBorder="1" applyAlignment="1">
      <alignment horizontal="center" vertical="center" shrinkToFit="1"/>
    </xf>
    <xf numFmtId="178" fontId="10" fillId="0" borderId="68" xfId="6" applyNumberFormat="1" applyFont="1" applyBorder="1" applyAlignment="1">
      <alignment horizontal="center" vertical="center" shrinkToFit="1"/>
    </xf>
    <xf numFmtId="178" fontId="10" fillId="0" borderId="69" xfId="6" applyNumberFormat="1" applyFont="1" applyBorder="1" applyAlignment="1">
      <alignment horizontal="center" vertical="center" shrinkToFit="1"/>
    </xf>
    <xf numFmtId="178" fontId="10" fillId="0" borderId="70" xfId="6" applyNumberFormat="1" applyFont="1" applyBorder="1" applyAlignment="1">
      <alignment horizontal="center" vertical="center" shrinkToFit="1"/>
    </xf>
    <xf numFmtId="0" fontId="10" fillId="3" borderId="4" xfId="6" applyFont="1" applyFill="1" applyBorder="1" applyAlignment="1">
      <alignment vertical="center"/>
    </xf>
    <xf numFmtId="0" fontId="10" fillId="3" borderId="8" xfId="6" applyFont="1" applyFill="1" applyBorder="1" applyAlignment="1">
      <alignment vertical="center"/>
    </xf>
    <xf numFmtId="0" fontId="10" fillId="3" borderId="6" xfId="6" applyFont="1" applyFill="1" applyBorder="1" applyAlignment="1">
      <alignment vertical="center"/>
    </xf>
    <xf numFmtId="0" fontId="10" fillId="0" borderId="18" xfId="6" applyFont="1" applyBorder="1" applyAlignment="1">
      <alignment vertical="center" wrapText="1"/>
    </xf>
    <xf numFmtId="0" fontId="10" fillId="0" borderId="13" xfId="6" applyFont="1" applyBorder="1" applyAlignment="1">
      <alignment vertical="center" wrapText="1"/>
    </xf>
    <xf numFmtId="0" fontId="10" fillId="0" borderId="29" xfId="6" applyFont="1" applyFill="1" applyBorder="1" applyAlignment="1">
      <alignment vertical="center"/>
    </xf>
    <xf numFmtId="0" fontId="11" fillId="0" borderId="0" xfId="6" applyFont="1" applyAlignment="1">
      <alignment horizontal="left" vertical="center"/>
    </xf>
    <xf numFmtId="0" fontId="10" fillId="0" borderId="18" xfId="6" applyFont="1" applyBorder="1" applyAlignment="1">
      <alignment horizontal="left" vertical="center"/>
    </xf>
    <xf numFmtId="0" fontId="10" fillId="0" borderId="0" xfId="6" applyFont="1" applyBorder="1" applyAlignment="1">
      <alignment horizontal="left" vertical="center"/>
    </xf>
    <xf numFmtId="0" fontId="10" fillId="0" borderId="13" xfId="6" applyFont="1" applyBorder="1" applyAlignment="1">
      <alignment horizontal="left" vertical="center"/>
    </xf>
    <xf numFmtId="0" fontId="10" fillId="0" borderId="41" xfId="6" applyFont="1" applyBorder="1" applyAlignment="1">
      <alignment vertical="center" shrinkToFit="1"/>
    </xf>
    <xf numFmtId="0" fontId="10" fillId="0" borderId="42" xfId="6" applyFont="1" applyBorder="1" applyAlignment="1">
      <alignment vertical="center" shrinkToFit="1"/>
    </xf>
    <xf numFmtId="0" fontId="10" fillId="0" borderId="43" xfId="6" applyFont="1" applyBorder="1" applyAlignment="1">
      <alignment vertical="center" shrinkToFit="1"/>
    </xf>
    <xf numFmtId="0" fontId="10" fillId="0" borderId="82" xfId="6" applyFont="1" applyBorder="1" applyAlignment="1">
      <alignment horizontal="center" vertical="center" shrinkToFit="1"/>
    </xf>
    <xf numFmtId="0" fontId="10" fillId="0" borderId="18" xfId="6" applyFont="1" applyFill="1" applyBorder="1" applyAlignment="1">
      <alignment horizontal="center" vertical="center"/>
    </xf>
    <xf numFmtId="0" fontId="10" fillId="0" borderId="0" xfId="6" applyFont="1" applyFill="1" applyBorder="1" applyAlignment="1">
      <alignment vertical="center"/>
    </xf>
    <xf numFmtId="0" fontId="10" fillId="0" borderId="21" xfId="6" applyFont="1" applyBorder="1" applyAlignment="1">
      <alignment horizontal="center" vertical="center" shrinkToFit="1"/>
    </xf>
    <xf numFmtId="0" fontId="10" fillId="0" borderId="18" xfId="6" applyFont="1" applyBorder="1" applyAlignment="1">
      <alignment horizontal="center" vertical="center" shrinkToFit="1"/>
    </xf>
    <xf numFmtId="0" fontId="10" fillId="0" borderId="13" xfId="6" applyFont="1" applyBorder="1" applyAlignment="1">
      <alignment horizontal="center" vertical="center" shrinkToFit="1"/>
    </xf>
    <xf numFmtId="0" fontId="10" fillId="0" borderId="31" xfId="6" applyFont="1" applyBorder="1" applyAlignment="1">
      <alignment vertical="center" shrinkToFit="1"/>
    </xf>
    <xf numFmtId="0" fontId="10" fillId="0" borderId="29" xfId="6" applyFont="1" applyBorder="1" applyAlignment="1">
      <alignment vertical="center" shrinkToFit="1"/>
    </xf>
    <xf numFmtId="0" fontId="10" fillId="0" borderId="30" xfId="6" applyFont="1" applyBorder="1" applyAlignment="1">
      <alignment vertical="center" shrinkToFit="1"/>
    </xf>
    <xf numFmtId="0" fontId="10" fillId="0" borderId="2" xfId="6" applyFont="1" applyFill="1" applyBorder="1" applyAlignment="1">
      <alignment vertical="center"/>
    </xf>
    <xf numFmtId="0" fontId="10" fillId="0" borderId="4" xfId="6" applyFont="1" applyFill="1" applyBorder="1" applyAlignment="1">
      <alignment vertical="center"/>
    </xf>
    <xf numFmtId="0" fontId="10" fillId="0" borderId="35" xfId="6" applyFont="1" applyBorder="1" applyAlignment="1">
      <alignment vertical="center" shrinkToFit="1"/>
    </xf>
    <xf numFmtId="0" fontId="10" fillId="0" borderId="34" xfId="6" applyFont="1" applyBorder="1" applyAlignment="1">
      <alignment vertical="center" shrinkToFit="1"/>
    </xf>
    <xf numFmtId="176" fontId="10" fillId="3" borderId="13" xfId="6" applyNumberFormat="1" applyFont="1" applyFill="1" applyBorder="1" applyAlignment="1">
      <alignment vertical="center"/>
    </xf>
    <xf numFmtId="176" fontId="10" fillId="3" borderId="18" xfId="6" applyNumberFormat="1" applyFont="1" applyFill="1" applyBorder="1" applyAlignment="1">
      <alignment vertical="center"/>
    </xf>
    <xf numFmtId="0" fontId="10" fillId="3" borderId="84" xfId="6" applyFont="1" applyFill="1" applyBorder="1" applyAlignment="1">
      <alignment horizontal="center" vertical="center" shrinkToFit="1"/>
    </xf>
    <xf numFmtId="0" fontId="10" fillId="3" borderId="83" xfId="6" applyFont="1" applyFill="1" applyBorder="1" applyAlignment="1">
      <alignment horizontal="center" vertical="center" shrinkToFit="1"/>
    </xf>
    <xf numFmtId="0" fontId="10" fillId="3" borderId="82" xfId="6" applyFont="1" applyFill="1" applyBorder="1" applyAlignment="1">
      <alignment horizontal="center" vertical="center" shrinkToFit="1"/>
    </xf>
    <xf numFmtId="0" fontId="29" fillId="0" borderId="0" xfId="0" applyFont="1" applyAlignment="1">
      <alignment horizontal="left" vertical="top" wrapText="1"/>
    </xf>
    <xf numFmtId="0" fontId="29" fillId="0" borderId="0" xfId="0" applyFont="1" applyAlignment="1">
      <alignment horizontal="left" vertical="top"/>
    </xf>
    <xf numFmtId="0" fontId="30" fillId="0" borderId="0" xfId="0" applyFont="1" applyAlignment="1">
      <alignment horizontal="center" vertical="center"/>
    </xf>
    <xf numFmtId="0" fontId="29" fillId="0" borderId="0" xfId="0" applyFont="1" applyAlignment="1">
      <alignment horizontal="left" vertical="center" wrapText="1"/>
    </xf>
    <xf numFmtId="0" fontId="29" fillId="0" borderId="0" xfId="0" applyFont="1" applyBorder="1" applyAlignment="1">
      <alignment horizontal="left" vertical="center" wrapText="1"/>
    </xf>
    <xf numFmtId="0" fontId="37" fillId="6" borderId="2" xfId="0" applyFont="1" applyFill="1" applyBorder="1" applyAlignment="1">
      <alignment horizontal="center" vertical="center" wrapText="1"/>
    </xf>
    <xf numFmtId="0" fontId="37" fillId="6" borderId="19" xfId="0" applyFont="1" applyFill="1" applyBorder="1" applyAlignment="1">
      <alignment horizontal="left" vertical="center" wrapText="1" indent="2"/>
    </xf>
    <xf numFmtId="0" fontId="37" fillId="6" borderId="37" xfId="0" applyFont="1" applyFill="1" applyBorder="1" applyAlignment="1">
      <alignment horizontal="left" vertical="center" wrapText="1" indent="2"/>
    </xf>
    <xf numFmtId="0" fontId="37" fillId="6" borderId="20" xfId="0" applyFont="1" applyFill="1" applyBorder="1" applyAlignment="1">
      <alignment horizontal="left" vertical="center" wrapText="1" indent="2"/>
    </xf>
    <xf numFmtId="0" fontId="37" fillId="6" borderId="21" xfId="0" applyFont="1" applyFill="1" applyBorder="1" applyAlignment="1">
      <alignment horizontal="left" vertical="center" wrapText="1" indent="2"/>
    </xf>
    <xf numFmtId="0" fontId="36" fillId="0" borderId="0" xfId="4" applyFont="1" applyFill="1" applyBorder="1" applyAlignment="1">
      <alignment horizontal="left" vertical="center" shrinkToFit="1"/>
    </xf>
    <xf numFmtId="0" fontId="38" fillId="0" borderId="0" xfId="4" applyFont="1" applyFill="1" applyBorder="1" applyAlignment="1">
      <alignment horizontal="right" vertical="center" shrinkToFit="1"/>
    </xf>
    <xf numFmtId="0" fontId="38" fillId="0" borderId="0" xfId="4" applyFont="1" applyFill="1" applyBorder="1" applyAlignment="1">
      <alignment horizontal="left" vertical="center" shrinkToFit="1"/>
    </xf>
    <xf numFmtId="0" fontId="15" fillId="0" borderId="0" xfId="4" applyFont="1" applyFill="1" applyBorder="1" applyAlignment="1">
      <alignment horizontal="center" vertical="center" shrinkToFit="1"/>
    </xf>
    <xf numFmtId="0" fontId="2" fillId="0" borderId="1" xfId="4" applyFont="1" applyFill="1" applyBorder="1" applyAlignment="1">
      <alignment vertical="center" shrinkToFit="1"/>
    </xf>
    <xf numFmtId="0" fontId="2" fillId="0" borderId="4" xfId="4" applyFont="1" applyFill="1" applyBorder="1" applyAlignment="1">
      <alignment horizontal="center" vertical="center" shrinkToFit="1"/>
    </xf>
    <xf numFmtId="0" fontId="2" fillId="0" borderId="8" xfId="4" applyFont="1" applyFill="1" applyBorder="1" applyAlignment="1">
      <alignment horizontal="center" vertical="center" shrinkToFit="1"/>
    </xf>
    <xf numFmtId="0" fontId="2" fillId="0" borderId="4" xfId="4" applyFont="1" applyFill="1" applyBorder="1" applyAlignment="1">
      <alignment vertical="center" shrinkToFit="1"/>
    </xf>
    <xf numFmtId="0" fontId="2" fillId="0" borderId="8" xfId="4" applyFont="1" applyFill="1" applyBorder="1" applyAlignment="1">
      <alignment vertical="center" shrinkToFit="1"/>
    </xf>
    <xf numFmtId="0" fontId="2" fillId="0" borderId="6" xfId="4" applyFont="1" applyFill="1" applyBorder="1" applyAlignment="1">
      <alignment vertical="center" shrinkToFit="1"/>
    </xf>
    <xf numFmtId="0" fontId="2" fillId="0" borderId="3" xfId="4" applyFont="1" applyFill="1" applyBorder="1" applyAlignment="1">
      <alignment horizontal="center" vertical="center" textRotation="255" shrinkToFit="1"/>
    </xf>
    <xf numFmtId="0" fontId="2" fillId="0" borderId="23" xfId="4" applyFont="1" applyFill="1" applyBorder="1" applyAlignment="1">
      <alignment horizontal="center" vertical="center" textRotation="255" shrinkToFit="1"/>
    </xf>
    <xf numFmtId="0" fontId="2" fillId="0" borderId="2" xfId="4" applyFont="1" applyFill="1" applyBorder="1" applyAlignment="1">
      <alignment horizontal="center" vertical="center" shrinkToFit="1"/>
    </xf>
    <xf numFmtId="0" fontId="2" fillId="0" borderId="7" xfId="4" applyFont="1" applyFill="1" applyBorder="1" applyAlignment="1">
      <alignment vertical="center" shrinkToFit="1"/>
    </xf>
    <xf numFmtId="0" fontId="2" fillId="0" borderId="0" xfId="4" applyFont="1" applyFill="1" applyBorder="1" applyAlignment="1">
      <alignment vertical="center" shrinkToFit="1"/>
    </xf>
    <xf numFmtId="0" fontId="2" fillId="0" borderId="13" xfId="4" applyFont="1" applyFill="1" applyBorder="1" applyAlignment="1">
      <alignment vertical="center" shrinkToFit="1"/>
    </xf>
    <xf numFmtId="0" fontId="33" fillId="0" borderId="2" xfId="3" applyFont="1" applyBorder="1">
      <alignment vertical="center"/>
    </xf>
    <xf numFmtId="0" fontId="2" fillId="0" borderId="19" xfId="4" applyFont="1" applyFill="1" applyBorder="1" applyAlignment="1">
      <alignment horizontal="center" vertical="center" shrinkToFit="1"/>
    </xf>
    <xf numFmtId="0" fontId="2" fillId="0" borderId="7" xfId="4" applyFont="1" applyFill="1" applyBorder="1" applyAlignment="1">
      <alignment horizontal="center" vertical="center" shrinkToFit="1"/>
    </xf>
    <xf numFmtId="0" fontId="2" fillId="0" borderId="18" xfId="4" applyFont="1" applyFill="1" applyBorder="1" applyAlignment="1">
      <alignment horizontal="center" vertical="center" shrinkToFit="1"/>
    </xf>
    <xf numFmtId="0" fontId="2" fillId="0" borderId="0" xfId="4" applyFont="1" applyFill="1" applyBorder="1" applyAlignment="1">
      <alignment horizontal="center" vertical="center" shrinkToFit="1"/>
    </xf>
    <xf numFmtId="0" fontId="2" fillId="0" borderId="20" xfId="4" applyFont="1" applyFill="1" applyBorder="1" applyAlignment="1">
      <alignment horizontal="center" vertical="center" shrinkToFit="1"/>
    </xf>
    <xf numFmtId="0" fontId="2" fillId="0" borderId="1" xfId="4" applyFont="1" applyFill="1" applyBorder="1" applyAlignment="1">
      <alignment horizontal="center" vertical="center" shrinkToFit="1"/>
    </xf>
    <xf numFmtId="0" fontId="2" fillId="0" borderId="35" xfId="4" applyFont="1" applyFill="1" applyBorder="1" applyAlignment="1">
      <alignment horizontal="center" vertical="center" shrinkToFit="1"/>
    </xf>
    <xf numFmtId="0" fontId="2" fillId="0" borderId="33" xfId="4" applyFont="1" applyFill="1" applyBorder="1" applyAlignment="1">
      <alignment horizontal="center" vertical="center" shrinkToFit="1"/>
    </xf>
    <xf numFmtId="0" fontId="2" fillId="0" borderId="34" xfId="4" applyFont="1" applyFill="1" applyBorder="1" applyAlignment="1">
      <alignment horizontal="center" vertical="center" shrinkToFit="1"/>
    </xf>
    <xf numFmtId="0" fontId="2" fillId="0" borderId="38" xfId="4" applyFont="1" applyFill="1" applyBorder="1" applyAlignment="1">
      <alignment horizontal="center" vertical="center" shrinkToFit="1"/>
    </xf>
    <xf numFmtId="0" fontId="2" fillId="0" borderId="39" xfId="4" applyFont="1" applyFill="1" applyBorder="1" applyAlignment="1">
      <alignment horizontal="center" vertical="center" shrinkToFit="1"/>
    </xf>
    <xf numFmtId="0" fontId="2" fillId="0" borderId="40" xfId="4" applyFont="1" applyFill="1" applyBorder="1" applyAlignment="1">
      <alignment horizontal="center" vertical="center" shrinkToFit="1"/>
    </xf>
    <xf numFmtId="0" fontId="2" fillId="0" borderId="41" xfId="4" applyFont="1" applyFill="1" applyBorder="1" applyAlignment="1">
      <alignment horizontal="center" vertical="center" shrinkToFit="1"/>
    </xf>
    <xf numFmtId="0" fontId="2" fillId="0" borderId="42" xfId="4" applyFont="1" applyFill="1" applyBorder="1" applyAlignment="1">
      <alignment horizontal="center" vertical="center" shrinkToFit="1"/>
    </xf>
    <xf numFmtId="0" fontId="2" fillId="0" borderId="43" xfId="4" applyFont="1" applyFill="1" applyBorder="1" applyAlignment="1">
      <alignment horizontal="center" vertical="center" shrinkToFit="1"/>
    </xf>
    <xf numFmtId="0" fontId="2" fillId="0" borderId="35" xfId="4" applyFont="1" applyFill="1" applyBorder="1" applyAlignment="1">
      <alignment vertical="center" shrinkToFit="1"/>
    </xf>
    <xf numFmtId="0" fontId="2" fillId="0" borderId="33" xfId="4" applyFont="1" applyFill="1" applyBorder="1" applyAlignment="1">
      <alignment vertical="center" shrinkToFit="1"/>
    </xf>
    <xf numFmtId="0" fontId="2" fillId="0" borderId="34" xfId="4" applyFont="1" applyFill="1" applyBorder="1" applyAlignment="1">
      <alignment vertical="center" shrinkToFit="1"/>
    </xf>
    <xf numFmtId="0" fontId="2" fillId="0" borderId="21" xfId="4" applyFont="1" applyFill="1" applyBorder="1" applyAlignment="1">
      <alignment horizontal="center" vertical="center" shrinkToFit="1"/>
    </xf>
    <xf numFmtId="0" fontId="2" fillId="0" borderId="20" xfId="4" applyFont="1" applyFill="1" applyBorder="1" applyAlignment="1">
      <alignment vertical="center" shrinkToFit="1"/>
    </xf>
    <xf numFmtId="0" fontId="2" fillId="0" borderId="21" xfId="4" applyFont="1" applyFill="1" applyBorder="1" applyAlignment="1">
      <alignment vertical="center" shrinkToFit="1"/>
    </xf>
    <xf numFmtId="0" fontId="2" fillId="0" borderId="6" xfId="4" applyFont="1" applyFill="1" applyBorder="1" applyAlignment="1">
      <alignment horizontal="center" vertical="center" shrinkToFit="1"/>
    </xf>
    <xf numFmtId="176" fontId="2" fillId="0" borderId="20" xfId="4" applyNumberFormat="1" applyFont="1" applyFill="1" applyBorder="1" applyAlignment="1">
      <alignment vertical="center" shrinkToFit="1"/>
    </xf>
    <xf numFmtId="176" fontId="2" fillId="0" borderId="21" xfId="4" applyNumberFormat="1" applyFont="1" applyFill="1" applyBorder="1" applyAlignment="1">
      <alignment vertical="center" shrinkToFit="1"/>
    </xf>
    <xf numFmtId="0" fontId="2" fillId="0" borderId="3" xfId="4" applyFont="1" applyFill="1" applyBorder="1" applyAlignment="1">
      <alignment vertical="center" textRotation="255" shrinkToFit="1"/>
    </xf>
    <xf numFmtId="0" fontId="2" fillId="0" borderId="23" xfId="4" applyFont="1" applyFill="1" applyBorder="1" applyAlignment="1">
      <alignment vertical="center" textRotation="255" shrinkToFit="1"/>
    </xf>
    <xf numFmtId="0" fontId="2" fillId="0" borderId="22" xfId="4" applyFont="1" applyFill="1" applyBorder="1" applyAlignment="1">
      <alignment vertical="center" textRotation="255" shrinkToFit="1"/>
    </xf>
    <xf numFmtId="9" fontId="2" fillId="0" borderId="35" xfId="1" applyFont="1" applyFill="1" applyBorder="1" applyAlignment="1">
      <alignment horizontal="center" vertical="center" shrinkToFit="1"/>
    </xf>
    <xf numFmtId="9" fontId="2" fillId="0" borderId="33" xfId="1" applyFont="1" applyFill="1" applyBorder="1" applyAlignment="1">
      <alignment horizontal="center" vertical="center" shrinkToFit="1"/>
    </xf>
    <xf numFmtId="9" fontId="2" fillId="0" borderId="34" xfId="1" applyFont="1" applyFill="1" applyBorder="1" applyAlignment="1">
      <alignment horizontal="center" vertical="center" shrinkToFit="1"/>
    </xf>
    <xf numFmtId="176" fontId="2" fillId="0" borderId="35" xfId="4" applyNumberFormat="1" applyFont="1" applyFill="1" applyBorder="1" applyAlignment="1">
      <alignment vertical="center" shrinkToFit="1"/>
    </xf>
    <xf numFmtId="176" fontId="2" fillId="0" borderId="34" xfId="4" applyNumberFormat="1" applyFont="1" applyFill="1" applyBorder="1" applyAlignment="1">
      <alignment vertical="center" shrinkToFit="1"/>
    </xf>
    <xf numFmtId="0" fontId="2" fillId="0" borderId="13" xfId="4" applyFont="1" applyFill="1" applyBorder="1" applyAlignment="1">
      <alignment horizontal="center" vertical="center" shrinkToFit="1"/>
    </xf>
    <xf numFmtId="176" fontId="2" fillId="0" borderId="18" xfId="4" applyNumberFormat="1" applyFont="1" applyFill="1" applyBorder="1" applyAlignment="1">
      <alignment vertical="center" shrinkToFit="1"/>
    </xf>
    <xf numFmtId="176" fontId="2" fillId="0" borderId="13" xfId="4" applyNumberFormat="1" applyFont="1" applyFill="1" applyBorder="1" applyAlignment="1">
      <alignment vertical="center" shrinkToFit="1"/>
    </xf>
    <xf numFmtId="0" fontId="2" fillId="0" borderId="37" xfId="4" applyFont="1" applyFill="1" applyBorder="1" applyAlignment="1">
      <alignment horizontal="center" vertical="center" shrinkToFit="1"/>
    </xf>
    <xf numFmtId="176" fontId="2" fillId="0" borderId="85" xfId="4" applyNumberFormat="1" applyFont="1" applyFill="1" applyBorder="1" applyAlignment="1">
      <alignment vertical="center" shrinkToFit="1"/>
    </xf>
    <xf numFmtId="176" fontId="2" fillId="0" borderId="86" xfId="4" applyNumberFormat="1" applyFont="1" applyFill="1" applyBorder="1" applyAlignment="1">
      <alignment vertical="center" shrinkToFit="1"/>
    </xf>
    <xf numFmtId="0" fontId="31" fillId="0" borderId="2" xfId="4" applyFont="1" applyFill="1" applyBorder="1" applyAlignment="1">
      <alignment horizontal="center" vertical="center" shrinkToFit="1"/>
    </xf>
    <xf numFmtId="0" fontId="34" fillId="0" borderId="0" xfId="4" applyFont="1" applyFill="1" applyBorder="1" applyAlignment="1">
      <alignment horizontal="center" vertical="center" shrinkToFit="1"/>
    </xf>
    <xf numFmtId="0" fontId="31" fillId="0" borderId="0" xfId="4" applyFont="1" applyFill="1" applyBorder="1" applyAlignment="1">
      <alignment vertical="center" shrinkToFit="1"/>
    </xf>
    <xf numFmtId="0" fontId="31" fillId="0" borderId="1" xfId="4" applyFont="1" applyFill="1" applyBorder="1" applyAlignment="1">
      <alignment vertical="center" shrinkToFit="1"/>
    </xf>
    <xf numFmtId="176" fontId="31" fillId="0" borderId="2" xfId="4" applyNumberFormat="1" applyFont="1" applyFill="1" applyBorder="1" applyAlignment="1">
      <alignment horizontal="center" vertical="center" shrinkToFit="1"/>
    </xf>
    <xf numFmtId="0" fontId="31" fillId="0" borderId="0" xfId="4" applyFont="1" applyFill="1" applyBorder="1" applyAlignment="1">
      <alignment horizontal="right" vertical="center" shrinkToFit="1"/>
    </xf>
    <xf numFmtId="0" fontId="31" fillId="0" borderId="13" xfId="4" applyFont="1" applyFill="1" applyBorder="1" applyAlignment="1">
      <alignment horizontal="right" vertical="center" shrinkToFit="1"/>
    </xf>
    <xf numFmtId="0" fontId="31" fillId="0" borderId="0" xfId="4" applyFont="1" applyFill="1" applyBorder="1" applyAlignment="1">
      <alignment horizontal="left" vertical="center" shrinkToFit="1"/>
    </xf>
    <xf numFmtId="176" fontId="54" fillId="0" borderId="37" xfId="4" applyNumberFormat="1" applyFont="1" applyFill="1" applyBorder="1" applyAlignment="1">
      <alignment horizontal="center" vertical="center" shrinkToFit="1"/>
    </xf>
    <xf numFmtId="176" fontId="54" fillId="0" borderId="19" xfId="4" applyNumberFormat="1" applyFont="1" applyFill="1" applyBorder="1" applyAlignment="1">
      <alignment horizontal="center" vertical="center" shrinkToFit="1"/>
    </xf>
    <xf numFmtId="176" fontId="31" fillId="0" borderId="121" xfId="4" applyNumberFormat="1" applyFont="1" applyFill="1" applyBorder="1" applyAlignment="1">
      <alignment horizontal="center" vertical="center" shrinkToFit="1"/>
    </xf>
    <xf numFmtId="176" fontId="31" fillId="0" borderId="122" xfId="4" applyNumberFormat="1" applyFont="1" applyFill="1" applyBorder="1" applyAlignment="1">
      <alignment horizontal="center" vertical="center" shrinkToFit="1"/>
    </xf>
    <xf numFmtId="0" fontId="31" fillId="0" borderId="4" xfId="4" applyFont="1" applyFill="1" applyBorder="1" applyAlignment="1">
      <alignment horizontal="center" vertical="center" shrinkToFit="1"/>
    </xf>
    <xf numFmtId="0" fontId="31" fillId="0" borderId="6" xfId="4" applyFont="1" applyFill="1" applyBorder="1" applyAlignment="1">
      <alignment horizontal="center" vertical="center" shrinkToFit="1"/>
    </xf>
    <xf numFmtId="0" fontId="31" fillId="0" borderId="8" xfId="4" applyFont="1" applyFill="1" applyBorder="1" applyAlignment="1">
      <alignment horizontal="center" vertical="center" shrinkToFit="1"/>
    </xf>
    <xf numFmtId="178" fontId="31" fillId="0" borderId="4" xfId="4" applyNumberFormat="1" applyFont="1" applyFill="1" applyBorder="1" applyAlignment="1">
      <alignment horizontal="center" vertical="center" shrinkToFit="1"/>
    </xf>
    <xf numFmtId="178" fontId="31" fillId="0" borderId="8" xfId="4" applyNumberFormat="1" applyFont="1" applyFill="1" applyBorder="1" applyAlignment="1">
      <alignment horizontal="center" vertical="center" shrinkToFit="1"/>
    </xf>
    <xf numFmtId="0" fontId="31" fillId="0" borderId="1" xfId="4" applyFont="1" applyFill="1" applyBorder="1" applyAlignment="1">
      <alignment horizontal="left" vertical="center" shrinkToFit="1"/>
    </xf>
    <xf numFmtId="178" fontId="35" fillId="0" borderId="4" xfId="3" applyNumberFormat="1" applyFont="1" applyBorder="1" applyAlignment="1">
      <alignment horizontal="center" vertical="center"/>
    </xf>
    <xf numFmtId="178" fontId="35" fillId="0" borderId="8" xfId="3" applyNumberFormat="1" applyFont="1" applyBorder="1" applyAlignment="1">
      <alignment horizontal="center" vertical="center"/>
    </xf>
    <xf numFmtId="0" fontId="2" fillId="0" borderId="19" xfId="6" applyFont="1" applyFill="1" applyBorder="1" applyAlignment="1">
      <alignment horizontal="center" vertical="center" shrinkToFit="1"/>
    </xf>
    <xf numFmtId="0" fontId="2" fillId="0" borderId="7" xfId="6" applyFont="1" applyFill="1" applyBorder="1" applyAlignment="1">
      <alignment horizontal="center" vertical="center" shrinkToFit="1"/>
    </xf>
    <xf numFmtId="0" fontId="2" fillId="0" borderId="20" xfId="6" applyFont="1" applyFill="1" applyBorder="1" applyAlignment="1">
      <alignment horizontal="center" vertical="center" shrinkToFit="1"/>
    </xf>
    <xf numFmtId="0" fontId="2" fillId="0" borderId="1" xfId="6" applyFont="1" applyFill="1" applyBorder="1" applyAlignment="1">
      <alignment horizontal="center" vertical="center" shrinkToFit="1"/>
    </xf>
    <xf numFmtId="178" fontId="2" fillId="0" borderId="64" xfId="6" applyNumberFormat="1" applyFont="1" applyFill="1" applyBorder="1" applyAlignment="1">
      <alignment horizontal="center" vertical="center" shrinkToFit="1"/>
    </xf>
    <xf numFmtId="178" fontId="2" fillId="0" borderId="66" xfId="6" applyNumberFormat="1" applyFont="1" applyFill="1" applyBorder="1" applyAlignment="1">
      <alignment horizontal="center" vertical="center" shrinkToFit="1"/>
    </xf>
    <xf numFmtId="178" fontId="2" fillId="0" borderId="67" xfId="6" applyNumberFormat="1" applyFont="1" applyFill="1" applyBorder="1" applyAlignment="1">
      <alignment horizontal="center" vertical="center" shrinkToFit="1"/>
    </xf>
    <xf numFmtId="178" fontId="2" fillId="0" borderId="62" xfId="6" applyNumberFormat="1" applyFont="1" applyFill="1" applyBorder="1" applyAlignment="1">
      <alignment horizontal="center" vertical="center" shrinkToFit="1"/>
    </xf>
    <xf numFmtId="0" fontId="2" fillId="0" borderId="2" xfId="6" applyFont="1" applyFill="1" applyBorder="1" applyAlignment="1">
      <alignment horizontal="center" vertical="center" shrinkToFit="1"/>
    </xf>
    <xf numFmtId="0" fontId="2" fillId="0" borderId="4" xfId="6" applyFont="1" applyFill="1" applyBorder="1" applyAlignment="1">
      <alignment horizontal="center" vertical="center" shrinkToFit="1"/>
    </xf>
    <xf numFmtId="178" fontId="2" fillId="0" borderId="87" xfId="6" applyNumberFormat="1" applyFont="1" applyFill="1" applyBorder="1" applyAlignment="1">
      <alignment horizontal="center" vertical="center" shrinkToFit="1"/>
    </xf>
    <xf numFmtId="178" fontId="2" fillId="0" borderId="88" xfId="6" applyNumberFormat="1" applyFont="1" applyFill="1" applyBorder="1" applyAlignment="1">
      <alignment horizontal="center" vertical="center" shrinkToFit="1"/>
    </xf>
    <xf numFmtId="0" fontId="2" fillId="0" borderId="6" xfId="6" applyFont="1" applyFill="1" applyBorder="1" applyAlignment="1">
      <alignment horizontal="center" vertical="center" shrinkToFit="1"/>
    </xf>
    <xf numFmtId="0" fontId="31" fillId="0" borderId="89" xfId="4" applyFont="1" applyFill="1" applyBorder="1" applyAlignment="1">
      <alignment horizontal="center" vertical="center" shrinkToFit="1"/>
    </xf>
    <xf numFmtId="0" fontId="31" fillId="0" borderId="90" xfId="4" applyFont="1" applyFill="1" applyBorder="1" applyAlignment="1">
      <alignment horizontal="center" vertical="center" shrinkToFit="1"/>
    </xf>
    <xf numFmtId="178" fontId="2" fillId="0" borderId="89" xfId="6" applyNumberFormat="1" applyFont="1" applyFill="1" applyBorder="1" applyAlignment="1">
      <alignment horizontal="center" vertical="center" shrinkToFit="1"/>
    </xf>
    <xf numFmtId="178" fontId="2" fillId="0" borderId="90" xfId="6" applyNumberFormat="1" applyFont="1" applyFill="1" applyBorder="1" applyAlignment="1">
      <alignment horizontal="center" vertical="center" shrinkToFit="1"/>
    </xf>
    <xf numFmtId="0" fontId="31" fillId="0" borderId="1" xfId="4" applyNumberFormat="1" applyFont="1" applyFill="1" applyBorder="1" applyAlignment="1">
      <alignment horizontal="left" vertical="center" shrinkToFit="1"/>
    </xf>
    <xf numFmtId="0" fontId="31" fillId="0" borderId="2" xfId="4" applyFont="1" applyFill="1" applyBorder="1" applyAlignment="1">
      <alignment horizontal="center" vertical="center" textRotation="255" shrinkToFit="1"/>
    </xf>
    <xf numFmtId="0" fontId="31" fillId="0" borderId="7" xfId="4" applyFont="1" applyFill="1" applyBorder="1" applyAlignment="1">
      <alignment horizontal="center" vertical="center" wrapText="1"/>
    </xf>
    <xf numFmtId="0" fontId="31" fillId="0" borderId="37" xfId="4" applyFont="1" applyFill="1" applyBorder="1" applyAlignment="1">
      <alignment horizontal="center" vertical="center" wrapText="1"/>
    </xf>
    <xf numFmtId="0" fontId="31" fillId="0" borderId="0" xfId="4" applyFont="1" applyFill="1" applyBorder="1" applyAlignment="1">
      <alignment horizontal="center" vertical="center" wrapText="1"/>
    </xf>
    <xf numFmtId="0" fontId="31" fillId="0" borderId="13" xfId="4" applyFont="1" applyFill="1" applyBorder="1" applyAlignment="1">
      <alignment horizontal="center" vertical="center" wrapText="1"/>
    </xf>
    <xf numFmtId="0" fontId="31" fillId="0" borderId="1" xfId="4" applyFont="1" applyFill="1" applyBorder="1" applyAlignment="1">
      <alignment horizontal="center" vertical="center" wrapText="1"/>
    </xf>
    <xf numFmtId="0" fontId="31" fillId="0" borderId="21" xfId="4" applyFont="1" applyFill="1" applyBorder="1" applyAlignment="1">
      <alignment horizontal="center" vertical="center" wrapText="1"/>
    </xf>
    <xf numFmtId="0" fontId="31" fillId="0" borderId="19" xfId="4" applyFont="1" applyFill="1" applyBorder="1" applyAlignment="1">
      <alignment vertical="center" wrapText="1"/>
    </xf>
    <xf numFmtId="0" fontId="31" fillId="0" borderId="7" xfId="4" applyFont="1" applyFill="1" applyBorder="1" applyAlignment="1">
      <alignment vertical="center" wrapText="1"/>
    </xf>
    <xf numFmtId="0" fontId="31" fillId="0" borderId="37" xfId="4" applyFont="1" applyFill="1" applyBorder="1" applyAlignment="1">
      <alignment vertical="center" wrapText="1"/>
    </xf>
    <xf numFmtId="0" fontId="31" fillId="0" borderId="18" xfId="4" applyFont="1" applyFill="1" applyBorder="1" applyAlignment="1">
      <alignment vertical="center" wrapText="1"/>
    </xf>
    <xf numFmtId="0" fontId="31" fillId="0" borderId="0" xfId="4" applyFont="1" applyFill="1" applyBorder="1" applyAlignment="1">
      <alignment vertical="center" wrapText="1"/>
    </xf>
    <xf numFmtId="0" fontId="31" fillId="0" borderId="13" xfId="4" applyFont="1" applyFill="1" applyBorder="1" applyAlignment="1">
      <alignment vertical="center" wrapText="1"/>
    </xf>
    <xf numFmtId="0" fontId="31" fillId="0" borderId="20" xfId="4" applyFont="1" applyFill="1" applyBorder="1" applyAlignment="1">
      <alignment vertical="center" wrapText="1"/>
    </xf>
    <xf numFmtId="0" fontId="31" fillId="0" borderId="1" xfId="4" applyFont="1" applyFill="1" applyBorder="1" applyAlignment="1">
      <alignment vertical="center" wrapText="1"/>
    </xf>
    <xf numFmtId="0" fontId="31" fillId="0" borderId="21" xfId="4" applyFont="1" applyFill="1" applyBorder="1" applyAlignment="1">
      <alignment vertical="center" wrapText="1"/>
    </xf>
    <xf numFmtId="0" fontId="31" fillId="0" borderId="7" xfId="4" applyFont="1" applyFill="1" applyBorder="1" applyAlignment="1">
      <alignment horizontal="center" vertical="center" wrapText="1" shrinkToFit="1"/>
    </xf>
    <xf numFmtId="0" fontId="31" fillId="0" borderId="37" xfId="4" applyFont="1" applyFill="1" applyBorder="1" applyAlignment="1">
      <alignment horizontal="center" vertical="center" shrinkToFit="1"/>
    </xf>
    <xf numFmtId="0" fontId="31" fillId="0" borderId="0" xfId="4" applyFont="1" applyFill="1" applyBorder="1" applyAlignment="1">
      <alignment horizontal="center" vertical="center" shrinkToFit="1"/>
    </xf>
    <xf numFmtId="0" fontId="31" fillId="0" borderId="13" xfId="4" applyFont="1" applyFill="1" applyBorder="1" applyAlignment="1">
      <alignment horizontal="center" vertical="center" shrinkToFit="1"/>
    </xf>
    <xf numFmtId="0" fontId="31" fillId="0" borderId="1" xfId="4" applyFont="1" applyFill="1" applyBorder="1" applyAlignment="1">
      <alignment horizontal="center" vertical="center" shrinkToFit="1"/>
    </xf>
    <xf numFmtId="0" fontId="31" fillId="0" borderId="21" xfId="4" applyFont="1" applyFill="1" applyBorder="1" applyAlignment="1">
      <alignment horizontal="center" vertical="center" shrinkToFit="1"/>
    </xf>
    <xf numFmtId="0" fontId="31" fillId="0" borderId="91" xfId="4" applyFont="1" applyFill="1" applyBorder="1" applyAlignment="1">
      <alignment horizontal="center" vertical="center" shrinkToFit="1"/>
    </xf>
    <xf numFmtId="0" fontId="31" fillId="0" borderId="77" xfId="4" applyFont="1" applyFill="1" applyBorder="1" applyAlignment="1">
      <alignment horizontal="center" vertical="center" shrinkToFit="1"/>
    </xf>
    <xf numFmtId="0" fontId="31" fillId="0" borderId="92" xfId="4" applyFont="1" applyFill="1" applyBorder="1" applyAlignment="1">
      <alignment horizontal="center" vertical="center" shrinkToFit="1"/>
    </xf>
    <xf numFmtId="0" fontId="31" fillId="0" borderId="93" xfId="4" applyFont="1" applyFill="1" applyBorder="1" applyAlignment="1">
      <alignment horizontal="center" vertical="center" shrinkToFit="1"/>
    </xf>
    <xf numFmtId="0" fontId="31" fillId="0" borderId="71" xfId="4" applyFont="1" applyFill="1" applyBorder="1" applyAlignment="1">
      <alignment horizontal="center" vertical="center" shrinkToFit="1"/>
    </xf>
    <xf numFmtId="0" fontId="31" fillId="0" borderId="94" xfId="4" applyFont="1" applyFill="1" applyBorder="1" applyAlignment="1">
      <alignment horizontal="center" vertical="center" shrinkToFit="1"/>
    </xf>
    <xf numFmtId="0" fontId="31" fillId="0" borderId="95" xfId="4" applyFont="1" applyFill="1" applyBorder="1" applyAlignment="1">
      <alignment horizontal="center" vertical="center" shrinkToFit="1"/>
    </xf>
    <xf numFmtId="0" fontId="31" fillId="0" borderId="96" xfId="4" applyFont="1" applyFill="1" applyBorder="1" applyAlignment="1">
      <alignment horizontal="center" vertical="center" shrinkToFit="1"/>
    </xf>
    <xf numFmtId="0" fontId="31" fillId="0" borderId="97" xfId="4" applyFont="1" applyFill="1" applyBorder="1" applyAlignment="1">
      <alignment horizontal="center" vertical="center" shrinkToFit="1"/>
    </xf>
    <xf numFmtId="0" fontId="31" fillId="0" borderId="56" xfId="4" applyFont="1" applyFill="1" applyBorder="1" applyAlignment="1">
      <alignment horizontal="center" vertical="center" shrinkToFit="1"/>
    </xf>
    <xf numFmtId="0" fontId="31" fillId="0" borderId="98" xfId="4" applyFont="1" applyFill="1" applyBorder="1" applyAlignment="1">
      <alignment horizontal="center" vertical="center" shrinkToFit="1"/>
    </xf>
    <xf numFmtId="0" fontId="31" fillId="0" borderId="99" xfId="4" applyFont="1" applyFill="1" applyBorder="1" applyAlignment="1">
      <alignment horizontal="center" vertical="center" shrinkToFit="1"/>
    </xf>
    <xf numFmtId="179" fontId="31" fillId="0" borderId="7" xfId="4" applyNumberFormat="1" applyFont="1" applyFill="1" applyBorder="1" applyAlignment="1">
      <alignment horizontal="center" vertical="center" shrinkToFit="1"/>
    </xf>
    <xf numFmtId="179" fontId="31" fillId="0" borderId="37" xfId="4" applyNumberFormat="1" applyFont="1" applyFill="1" applyBorder="1" applyAlignment="1">
      <alignment horizontal="center" vertical="center" shrinkToFit="1"/>
    </xf>
    <xf numFmtId="0" fontId="31" fillId="0" borderId="3" xfId="4" applyFont="1" applyFill="1" applyBorder="1" applyAlignment="1">
      <alignment horizontal="left" vertical="center" shrinkToFit="1"/>
    </xf>
    <xf numFmtId="0" fontId="31" fillId="0" borderId="37" xfId="4" applyFont="1" applyFill="1" applyBorder="1" applyAlignment="1">
      <alignment horizontal="left" vertical="center" shrinkToFit="1"/>
    </xf>
    <xf numFmtId="0" fontId="31" fillId="0" borderId="100" xfId="4" applyFont="1" applyFill="1" applyBorder="1" applyAlignment="1">
      <alignment horizontal="left" vertical="center" shrinkToFit="1"/>
    </xf>
    <xf numFmtId="179" fontId="31" fillId="0" borderId="0" xfId="4" applyNumberFormat="1" applyFont="1" applyFill="1" applyBorder="1" applyAlignment="1">
      <alignment horizontal="center" vertical="center" shrinkToFit="1"/>
    </xf>
    <xf numFmtId="179" fontId="31" fillId="0" borderId="13" xfId="4" applyNumberFormat="1" applyFont="1" applyFill="1" applyBorder="1" applyAlignment="1">
      <alignment horizontal="center" vertical="center" shrinkToFit="1"/>
    </xf>
    <xf numFmtId="0" fontId="31" fillId="0" borderId="23" xfId="4" applyFont="1" applyFill="1" applyBorder="1" applyAlignment="1">
      <alignment horizontal="left" vertical="center" shrinkToFit="1"/>
    </xf>
    <xf numFmtId="0" fontId="31" fillId="0" borderId="13" xfId="4" applyFont="1" applyFill="1" applyBorder="1" applyAlignment="1">
      <alignment horizontal="left" vertical="center" shrinkToFit="1"/>
    </xf>
    <xf numFmtId="0" fontId="31" fillId="0" borderId="101" xfId="4" applyFont="1" applyFill="1" applyBorder="1" applyAlignment="1">
      <alignment horizontal="left" vertical="center" shrinkToFit="1"/>
    </xf>
    <xf numFmtId="179" fontId="31" fillId="0" borderId="1" xfId="4" applyNumberFormat="1" applyFont="1" applyFill="1" applyBorder="1" applyAlignment="1">
      <alignment horizontal="center" vertical="center" shrinkToFit="1"/>
    </xf>
    <xf numFmtId="179" fontId="31" fillId="0" borderId="21" xfId="4" applyNumberFormat="1" applyFont="1" applyFill="1" applyBorder="1" applyAlignment="1">
      <alignment horizontal="center" vertical="center" shrinkToFit="1"/>
    </xf>
    <xf numFmtId="0" fontId="31" fillId="0" borderId="22" xfId="4" applyFont="1" applyFill="1" applyBorder="1" applyAlignment="1">
      <alignment horizontal="left" vertical="center" shrinkToFit="1"/>
    </xf>
    <xf numFmtId="0" fontId="31" fillId="0" borderId="21" xfId="4" applyFont="1" applyFill="1" applyBorder="1" applyAlignment="1">
      <alignment horizontal="left" vertical="center" shrinkToFit="1"/>
    </xf>
    <xf numFmtId="0" fontId="31" fillId="0" borderId="102" xfId="4" applyFont="1" applyFill="1" applyBorder="1" applyAlignment="1">
      <alignment horizontal="left" vertical="center" shrinkToFit="1"/>
    </xf>
    <xf numFmtId="0" fontId="31" fillId="0" borderId="18" xfId="4" applyFont="1" applyFill="1" applyBorder="1" applyAlignment="1">
      <alignment horizontal="left" vertical="center" shrinkToFit="1"/>
    </xf>
    <xf numFmtId="0" fontId="31" fillId="0" borderId="20" xfId="4" applyFont="1" applyFill="1" applyBorder="1" applyAlignment="1">
      <alignment horizontal="left" vertical="center" shrinkToFit="1"/>
    </xf>
    <xf numFmtId="0" fontId="31" fillId="0" borderId="4" xfId="4" applyFont="1" applyFill="1" applyBorder="1" applyAlignment="1">
      <alignment horizontal="left" vertical="center" shrinkToFit="1"/>
    </xf>
    <xf numFmtId="0" fontId="31" fillId="0" borderId="8" xfId="4" applyFont="1" applyFill="1" applyBorder="1" applyAlignment="1">
      <alignment horizontal="left" vertical="center" shrinkToFit="1"/>
    </xf>
    <xf numFmtId="0" fontId="31" fillId="0" borderId="6" xfId="4" applyFont="1" applyFill="1" applyBorder="1" applyAlignment="1">
      <alignment horizontal="left" vertical="center" shrinkToFit="1"/>
    </xf>
    <xf numFmtId="0" fontId="31" fillId="0" borderId="13" xfId="4" applyFont="1" applyFill="1" applyBorder="1" applyAlignment="1">
      <alignment horizontal="center" vertical="center" textRotation="255" shrinkToFit="1"/>
    </xf>
    <xf numFmtId="0" fontId="31" fillId="0" borderId="21" xfId="4" applyFont="1" applyFill="1" applyBorder="1" applyAlignment="1">
      <alignment horizontal="center" vertical="center" textRotation="255" shrinkToFit="1"/>
    </xf>
    <xf numFmtId="0" fontId="31" fillId="0" borderId="19" xfId="4" applyFont="1" applyFill="1" applyBorder="1" applyAlignment="1">
      <alignment horizontal="left" vertical="center" shrinkToFit="1"/>
    </xf>
    <xf numFmtId="0" fontId="31" fillId="0" borderId="7" xfId="4" applyFont="1" applyFill="1" applyBorder="1" applyAlignment="1">
      <alignment horizontal="left" vertical="center" shrinkToFit="1"/>
    </xf>
    <xf numFmtId="0" fontId="31" fillId="0" borderId="103" xfId="4" applyFont="1" applyFill="1" applyBorder="1" applyAlignment="1">
      <alignment horizontal="center" vertical="center" shrinkToFit="1"/>
    </xf>
    <xf numFmtId="0" fontId="31" fillId="0" borderId="47" xfId="4" applyFont="1" applyFill="1" applyBorder="1" applyAlignment="1">
      <alignment horizontal="center" vertical="center" shrinkToFit="1"/>
    </xf>
    <xf numFmtId="0" fontId="31" fillId="0" borderId="104" xfId="4" applyFont="1" applyFill="1" applyBorder="1" applyAlignment="1">
      <alignment horizontal="center" vertical="center" shrinkToFit="1"/>
    </xf>
    <xf numFmtId="0" fontId="31" fillId="0" borderId="105" xfId="4" applyFont="1" applyFill="1" applyBorder="1" applyAlignment="1">
      <alignment horizontal="center" vertical="center" shrinkToFit="1"/>
    </xf>
    <xf numFmtId="0" fontId="31" fillId="0" borderId="19" xfId="4" applyFont="1" applyFill="1" applyBorder="1" applyAlignment="1">
      <alignment vertical="center" shrinkToFit="1"/>
    </xf>
    <xf numFmtId="0" fontId="31" fillId="0" borderId="7" xfId="4" applyFont="1" applyFill="1" applyBorder="1" applyAlignment="1">
      <alignment vertical="center" shrinkToFit="1"/>
    </xf>
    <xf numFmtId="0" fontId="31" fillId="0" borderId="106" xfId="4" applyFont="1" applyFill="1" applyBorder="1" applyAlignment="1">
      <alignment vertical="center" shrinkToFit="1"/>
    </xf>
    <xf numFmtId="0" fontId="31" fillId="0" borderId="107" xfId="4" applyFont="1" applyFill="1" applyBorder="1" applyAlignment="1">
      <alignment horizontal="center" vertical="center" shrinkToFit="1"/>
    </xf>
    <xf numFmtId="0" fontId="31" fillId="0" borderId="108" xfId="4" applyFont="1" applyFill="1" applyBorder="1" applyAlignment="1">
      <alignment horizontal="center" vertical="center" shrinkToFit="1"/>
    </xf>
    <xf numFmtId="0" fontId="31" fillId="0" borderId="7" xfId="4" applyFont="1" applyFill="1" applyBorder="1" applyAlignment="1">
      <alignment horizontal="center" vertical="center" shrinkToFit="1"/>
    </xf>
    <xf numFmtId="0" fontId="31" fillId="0" borderId="106" xfId="4" applyFont="1" applyFill="1" applyBorder="1" applyAlignment="1">
      <alignment horizontal="center" vertical="center" shrinkToFit="1"/>
    </xf>
    <xf numFmtId="0" fontId="31" fillId="0" borderId="109" xfId="4" applyFont="1" applyFill="1" applyBorder="1" applyAlignment="1">
      <alignment horizontal="center" vertical="center" shrinkToFit="1"/>
    </xf>
    <xf numFmtId="0" fontId="31" fillId="0" borderId="110" xfId="4" applyFont="1" applyFill="1" applyBorder="1" applyAlignment="1">
      <alignment horizontal="center" vertical="center" shrinkToFit="1"/>
    </xf>
    <xf numFmtId="0" fontId="31" fillId="0" borderId="111" xfId="4" applyFont="1" applyFill="1" applyBorder="1" applyAlignment="1">
      <alignment horizontal="center" vertical="center" shrinkToFit="1"/>
    </xf>
    <xf numFmtId="0" fontId="31" fillId="0" borderId="112" xfId="4" applyFont="1" applyFill="1" applyBorder="1" applyAlignment="1">
      <alignment horizontal="center" vertical="center" shrinkToFit="1"/>
    </xf>
    <xf numFmtId="0" fontId="31" fillId="0" borderId="113" xfId="4" applyFont="1" applyFill="1" applyBorder="1" applyAlignment="1">
      <alignment horizontal="center" vertical="center" shrinkToFit="1"/>
    </xf>
    <xf numFmtId="0" fontId="31" fillId="0" borderId="18" xfId="4" applyFont="1" applyFill="1" applyBorder="1" applyAlignment="1">
      <alignment vertical="center" shrinkToFit="1"/>
    </xf>
    <xf numFmtId="0" fontId="31" fillId="0" borderId="111" xfId="4" applyFont="1" applyFill="1" applyBorder="1" applyAlignment="1">
      <alignment vertical="center" shrinkToFit="1"/>
    </xf>
    <xf numFmtId="0" fontId="31" fillId="0" borderId="20" xfId="4" applyFont="1" applyFill="1" applyBorder="1" applyAlignment="1">
      <alignment vertical="center" shrinkToFit="1"/>
    </xf>
    <xf numFmtId="0" fontId="31" fillId="0" borderId="114" xfId="4" applyFont="1" applyFill="1" applyBorder="1" applyAlignment="1">
      <alignment vertical="center" shrinkToFit="1"/>
    </xf>
    <xf numFmtId="0" fontId="31" fillId="0" borderId="115" xfId="4" applyFont="1" applyFill="1" applyBorder="1" applyAlignment="1">
      <alignment horizontal="center" vertical="center" shrinkToFit="1"/>
    </xf>
    <xf numFmtId="0" fontId="31" fillId="0" borderId="116" xfId="4" applyFont="1" applyFill="1" applyBorder="1" applyAlignment="1">
      <alignment horizontal="center" vertical="center" shrinkToFit="1"/>
    </xf>
    <xf numFmtId="0" fontId="31" fillId="0" borderId="114" xfId="4" applyFont="1" applyFill="1" applyBorder="1" applyAlignment="1">
      <alignment horizontal="center" vertical="center" shrinkToFit="1"/>
    </xf>
    <xf numFmtId="0" fontId="31" fillId="0" borderId="117" xfId="4" applyFont="1" applyFill="1" applyBorder="1" applyAlignment="1">
      <alignment horizontal="center" vertical="center" shrinkToFit="1"/>
    </xf>
  </cellXfs>
  <cellStyles count="9">
    <cellStyle name="パーセント 2" xfId="1"/>
    <cellStyle name="桁区切り 2" xfId="2"/>
    <cellStyle name="標準" xfId="0" builtinId="0"/>
    <cellStyle name="標準 2" xfId="3"/>
    <cellStyle name="標準 2 2" xfId="4"/>
    <cellStyle name="標準 3" xfId="5"/>
    <cellStyle name="標準 3 2"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95250</xdr:colOff>
      <xdr:row>9</xdr:row>
      <xdr:rowOff>19050</xdr:rowOff>
    </xdr:from>
    <xdr:to>
      <xdr:col>12</xdr:col>
      <xdr:colOff>333375</xdr:colOff>
      <xdr:row>10</xdr:row>
      <xdr:rowOff>9525</xdr:rowOff>
    </xdr:to>
    <xdr:sp macro="" textlink="">
      <xdr:nvSpPr>
        <xdr:cNvPr id="2" name="大かっこ 1"/>
        <xdr:cNvSpPr/>
      </xdr:nvSpPr>
      <xdr:spPr>
        <a:xfrm>
          <a:off x="247650" y="1924050"/>
          <a:ext cx="4848225" cy="276225"/>
        </a:xfrm>
        <a:prstGeom prst="bracketPair">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E49"/>
  <sheetViews>
    <sheetView view="pageBreakPreview" zoomScale="70" zoomScaleNormal="70" zoomScaleSheetLayoutView="70" workbookViewId="0">
      <selection activeCell="I12" sqref="I12"/>
    </sheetView>
  </sheetViews>
  <sheetFormatPr defaultRowHeight="13.5"/>
  <cols>
    <col min="1" max="1" width="8.75" style="9" customWidth="1"/>
    <col min="2" max="2" width="5.25" style="13" customWidth="1"/>
    <col min="3" max="3" width="27.375" style="9" customWidth="1"/>
    <col min="4" max="4" width="7.5" style="9" customWidth="1"/>
    <col min="5" max="5" width="36.25" style="9" customWidth="1"/>
    <col min="6" max="16384" width="9" style="9"/>
  </cols>
  <sheetData>
    <row r="1" spans="1:5" s="1" customFormat="1" ht="22.5" customHeight="1">
      <c r="B1" s="342" t="s">
        <v>20</v>
      </c>
      <c r="C1" s="342"/>
      <c r="D1" s="342"/>
      <c r="E1" s="342"/>
    </row>
    <row r="2" spans="1:5" s="1" customFormat="1" ht="22.5" customHeight="1"/>
    <row r="3" spans="1:5" s="1" customFormat="1" ht="21.75" customHeight="1">
      <c r="A3" s="343" t="s">
        <v>9</v>
      </c>
      <c r="B3" s="343"/>
      <c r="C3" s="345"/>
      <c r="D3" s="345"/>
      <c r="E3" s="6"/>
    </row>
    <row r="4" spans="1:5" s="7" customFormat="1" ht="21.75" customHeight="1">
      <c r="A4" s="2"/>
      <c r="B4" s="2"/>
      <c r="C4" s="3"/>
      <c r="D4" s="4"/>
      <c r="E4" s="5"/>
    </row>
    <row r="5" spans="1:5" ht="30.75" customHeight="1">
      <c r="A5" s="15" t="s">
        <v>0</v>
      </c>
      <c r="B5" s="16" t="s">
        <v>11</v>
      </c>
      <c r="C5" s="16" t="s">
        <v>1</v>
      </c>
      <c r="D5" s="16" t="s">
        <v>10</v>
      </c>
      <c r="E5" s="15" t="s">
        <v>14</v>
      </c>
    </row>
    <row r="6" spans="1:5" ht="33.75" customHeight="1">
      <c r="A6" s="18" t="s">
        <v>4</v>
      </c>
      <c r="B6" s="8">
        <v>0</v>
      </c>
      <c r="C6" s="10" t="s">
        <v>21</v>
      </c>
      <c r="D6" s="19"/>
      <c r="E6" s="17" t="s">
        <v>46</v>
      </c>
    </row>
    <row r="7" spans="1:5" s="12" customFormat="1" ht="33.75" customHeight="1">
      <c r="A7" s="18" t="s">
        <v>22</v>
      </c>
      <c r="B7" s="8">
        <v>1</v>
      </c>
      <c r="C7" s="11" t="s">
        <v>25</v>
      </c>
      <c r="D7" s="19"/>
      <c r="E7" s="17" t="s">
        <v>23</v>
      </c>
    </row>
    <row r="8" spans="1:5" s="12" customFormat="1" ht="33.75" customHeight="1">
      <c r="A8" s="344" t="s">
        <v>24</v>
      </c>
      <c r="B8" s="8">
        <v>2</v>
      </c>
      <c r="C8" s="11" t="s">
        <v>50</v>
      </c>
      <c r="D8" s="19"/>
      <c r="E8" s="17" t="s">
        <v>51</v>
      </c>
    </row>
    <row r="9" spans="1:5" s="12" customFormat="1" ht="33.75" customHeight="1">
      <c r="A9" s="344"/>
      <c r="B9" s="8">
        <v>3</v>
      </c>
      <c r="C9" s="11" t="s">
        <v>487</v>
      </c>
      <c r="D9" s="19"/>
      <c r="E9" s="17" t="s">
        <v>488</v>
      </c>
    </row>
    <row r="10" spans="1:5" s="12" customFormat="1" ht="33.75" customHeight="1">
      <c r="A10" s="344"/>
      <c r="B10" s="8">
        <v>4</v>
      </c>
      <c r="C10" s="11" t="s">
        <v>49</v>
      </c>
      <c r="D10" s="19"/>
      <c r="E10" s="17" t="s">
        <v>497</v>
      </c>
    </row>
    <row r="11" spans="1:5" s="12" customFormat="1" ht="33.75" customHeight="1">
      <c r="A11" s="344"/>
      <c r="B11" s="8">
        <v>5</v>
      </c>
      <c r="C11" s="11" t="s">
        <v>2</v>
      </c>
      <c r="D11" s="19"/>
      <c r="E11" s="17" t="s">
        <v>15</v>
      </c>
    </row>
    <row r="12" spans="1:5" s="12" customFormat="1" ht="33.75" customHeight="1">
      <c r="A12" s="344"/>
      <c r="B12" s="8">
        <v>6</v>
      </c>
      <c r="C12" s="11" t="s">
        <v>427</v>
      </c>
      <c r="D12" s="19"/>
      <c r="E12" s="17" t="s">
        <v>26</v>
      </c>
    </row>
    <row r="13" spans="1:5" s="12" customFormat="1" ht="33.75" customHeight="1">
      <c r="A13" s="346" t="s">
        <v>30</v>
      </c>
      <c r="B13" s="8">
        <v>7</v>
      </c>
      <c r="C13" s="11" t="s">
        <v>27</v>
      </c>
      <c r="D13" s="19"/>
      <c r="E13" s="17" t="s">
        <v>490</v>
      </c>
    </row>
    <row r="14" spans="1:5" s="12" customFormat="1" ht="33.75" customHeight="1">
      <c r="A14" s="347"/>
      <c r="B14" s="8">
        <v>8</v>
      </c>
      <c r="C14" s="11" t="s">
        <v>31</v>
      </c>
      <c r="D14" s="19"/>
      <c r="E14" s="17" t="s">
        <v>52</v>
      </c>
    </row>
    <row r="15" spans="1:5" s="12" customFormat="1" ht="33.75" customHeight="1">
      <c r="A15" s="347"/>
      <c r="B15" s="8">
        <v>9</v>
      </c>
      <c r="C15" s="11" t="s">
        <v>32</v>
      </c>
      <c r="D15" s="19"/>
      <c r="E15" s="17" t="s">
        <v>47</v>
      </c>
    </row>
    <row r="16" spans="1:5" s="12" customFormat="1" ht="33.75" customHeight="1">
      <c r="A16" s="347"/>
      <c r="B16" s="8">
        <v>10</v>
      </c>
      <c r="C16" s="11" t="s">
        <v>28</v>
      </c>
      <c r="D16" s="19"/>
      <c r="E16" s="17" t="s">
        <v>53</v>
      </c>
    </row>
    <row r="17" spans="1:5" s="12" customFormat="1" ht="33.75" customHeight="1">
      <c r="A17" s="347"/>
      <c r="B17" s="8">
        <v>11</v>
      </c>
      <c r="C17" s="11" t="s">
        <v>12</v>
      </c>
      <c r="D17" s="19"/>
      <c r="E17" s="17" t="s">
        <v>510</v>
      </c>
    </row>
    <row r="18" spans="1:5" s="12" customFormat="1" ht="33.75" customHeight="1">
      <c r="A18" s="348"/>
      <c r="B18" s="8">
        <v>12</v>
      </c>
      <c r="C18" s="11" t="s">
        <v>13</v>
      </c>
      <c r="D18" s="19"/>
      <c r="E18" s="17"/>
    </row>
    <row r="19" spans="1:5" s="12" customFormat="1" ht="33.75" customHeight="1">
      <c r="A19" s="18" t="s">
        <v>29</v>
      </c>
      <c r="B19" s="8">
        <v>13</v>
      </c>
      <c r="C19" s="11" t="s">
        <v>16</v>
      </c>
      <c r="D19" s="19"/>
      <c r="E19" s="17" t="s">
        <v>491</v>
      </c>
    </row>
    <row r="20" spans="1:5" s="12" customFormat="1" ht="71.25" customHeight="1">
      <c r="A20" s="18" t="s">
        <v>33</v>
      </c>
      <c r="B20" s="8">
        <v>14</v>
      </c>
      <c r="C20" s="11" t="s">
        <v>419</v>
      </c>
      <c r="D20" s="19"/>
      <c r="E20" s="17"/>
    </row>
    <row r="21" spans="1:5" s="12" customFormat="1" ht="33.75" customHeight="1">
      <c r="A21" s="18" t="s">
        <v>34</v>
      </c>
      <c r="B21" s="8">
        <v>15</v>
      </c>
      <c r="C21" s="11" t="s">
        <v>36</v>
      </c>
      <c r="D21" s="19"/>
      <c r="E21" s="17"/>
    </row>
    <row r="22" spans="1:5" s="12" customFormat="1" ht="63" customHeight="1">
      <c r="A22" s="18" t="s">
        <v>35</v>
      </c>
      <c r="B22" s="8">
        <v>16</v>
      </c>
      <c r="C22" s="11" t="s">
        <v>428</v>
      </c>
      <c r="D22" s="19"/>
      <c r="E22" s="17"/>
    </row>
    <row r="23" spans="1:5" s="12" customFormat="1" ht="33.75" customHeight="1">
      <c r="A23" s="346" t="s">
        <v>19</v>
      </c>
      <c r="B23" s="8">
        <v>17</v>
      </c>
      <c r="C23" s="11" t="s">
        <v>420</v>
      </c>
      <c r="D23" s="19"/>
      <c r="E23" s="17"/>
    </row>
    <row r="24" spans="1:5" s="12" customFormat="1" ht="49.5" customHeight="1">
      <c r="A24" s="347"/>
      <c r="B24" s="8">
        <v>18</v>
      </c>
      <c r="C24" s="11" t="s">
        <v>421</v>
      </c>
      <c r="D24" s="19"/>
      <c r="E24" s="17"/>
    </row>
    <row r="25" spans="1:5" s="12" customFormat="1" ht="33.75" customHeight="1">
      <c r="A25" s="348"/>
      <c r="B25" s="8">
        <v>19</v>
      </c>
      <c r="C25" s="11" t="s">
        <v>40</v>
      </c>
      <c r="D25" s="19"/>
      <c r="E25" s="17"/>
    </row>
    <row r="26" spans="1:5" s="12" customFormat="1" ht="33.75" customHeight="1">
      <c r="A26" s="347" t="s">
        <v>19</v>
      </c>
      <c r="B26" s="8">
        <v>20</v>
      </c>
      <c r="C26" s="11" t="s">
        <v>37</v>
      </c>
      <c r="D26" s="19"/>
      <c r="E26" s="17"/>
    </row>
    <row r="27" spans="1:5" s="12" customFormat="1" ht="33.75" customHeight="1">
      <c r="A27" s="347"/>
      <c r="B27" s="8">
        <v>21</v>
      </c>
      <c r="C27" s="11" t="s">
        <v>38</v>
      </c>
      <c r="D27" s="19"/>
      <c r="E27" s="17"/>
    </row>
    <row r="28" spans="1:5" s="12" customFormat="1" ht="53.25" customHeight="1">
      <c r="A28" s="347"/>
      <c r="B28" s="8">
        <v>22</v>
      </c>
      <c r="C28" s="11" t="s">
        <v>422</v>
      </c>
      <c r="D28" s="19"/>
      <c r="E28" s="17"/>
    </row>
    <row r="29" spans="1:5" s="12" customFormat="1" ht="33.75" customHeight="1">
      <c r="A29" s="347"/>
      <c r="B29" s="8">
        <v>23</v>
      </c>
      <c r="C29" s="11" t="s">
        <v>39</v>
      </c>
      <c r="D29" s="19"/>
      <c r="E29" s="17"/>
    </row>
    <row r="30" spans="1:5" s="12" customFormat="1" ht="33.75" customHeight="1">
      <c r="A30" s="348"/>
      <c r="B30" s="8">
        <v>24</v>
      </c>
      <c r="C30" s="11" t="s">
        <v>41</v>
      </c>
      <c r="D30" s="19"/>
      <c r="E30" s="17"/>
    </row>
    <row r="31" spans="1:5" s="12" customFormat="1" ht="33.75" customHeight="1">
      <c r="A31" s="346" t="s">
        <v>18</v>
      </c>
      <c r="B31" s="8">
        <v>25</v>
      </c>
      <c r="C31" s="11" t="s">
        <v>42</v>
      </c>
      <c r="D31" s="19"/>
      <c r="E31" s="20" t="s">
        <v>492</v>
      </c>
    </row>
    <row r="32" spans="1:5" s="12" customFormat="1" ht="33.75" customHeight="1">
      <c r="A32" s="347"/>
      <c r="B32" s="8">
        <v>26</v>
      </c>
      <c r="C32" s="11" t="s">
        <v>3</v>
      </c>
      <c r="D32" s="19"/>
      <c r="E32" s="14"/>
    </row>
    <row r="33" spans="1:5" s="12" customFormat="1" ht="33.75" customHeight="1">
      <c r="A33" s="347"/>
      <c r="B33" s="8">
        <v>27</v>
      </c>
      <c r="C33" s="11" t="s">
        <v>43</v>
      </c>
      <c r="D33" s="19"/>
      <c r="E33" s="14"/>
    </row>
    <row r="34" spans="1:5" s="12" customFormat="1" ht="33.75" customHeight="1">
      <c r="A34" s="347"/>
      <c r="B34" s="8">
        <v>28</v>
      </c>
      <c r="C34" s="11" t="s">
        <v>44</v>
      </c>
      <c r="D34" s="19"/>
      <c r="E34" s="17"/>
    </row>
    <row r="35" spans="1:5" s="12" customFormat="1" ht="33.75" customHeight="1">
      <c r="A35" s="347"/>
      <c r="B35" s="8">
        <v>29</v>
      </c>
      <c r="C35" s="11" t="s">
        <v>429</v>
      </c>
      <c r="D35" s="19"/>
      <c r="E35" s="14"/>
    </row>
    <row r="36" spans="1:5" s="12" customFormat="1" ht="33.75" customHeight="1">
      <c r="A36" s="347"/>
      <c r="B36" s="8">
        <v>30</v>
      </c>
      <c r="C36" s="11" t="s">
        <v>430</v>
      </c>
      <c r="D36" s="19"/>
      <c r="E36" s="14"/>
    </row>
    <row r="37" spans="1:5" s="12" customFormat="1" ht="33.75" customHeight="1">
      <c r="A37" s="347"/>
      <c r="B37" s="8">
        <v>31</v>
      </c>
      <c r="C37" s="11" t="s">
        <v>423</v>
      </c>
      <c r="D37" s="19"/>
      <c r="E37" s="14"/>
    </row>
    <row r="38" spans="1:5" s="12" customFormat="1" ht="33.75" customHeight="1">
      <c r="A38" s="347"/>
      <c r="B38" s="8">
        <v>32</v>
      </c>
      <c r="C38" s="11" t="s">
        <v>426</v>
      </c>
      <c r="D38" s="267"/>
      <c r="E38" s="268"/>
    </row>
    <row r="39" spans="1:5" s="12" customFormat="1" ht="33.75" customHeight="1">
      <c r="A39" s="347"/>
      <c r="B39" s="8">
        <v>33</v>
      </c>
      <c r="C39" s="11" t="s">
        <v>424</v>
      </c>
      <c r="D39" s="267"/>
      <c r="E39" s="268"/>
    </row>
    <row r="40" spans="1:5" s="12" customFormat="1" ht="33.75" customHeight="1">
      <c r="A40" s="348"/>
      <c r="B40" s="8">
        <v>34</v>
      </c>
      <c r="C40" s="11" t="s">
        <v>425</v>
      </c>
      <c r="D40" s="19"/>
      <c r="E40" s="14"/>
    </row>
    <row r="41" spans="1:5" ht="21" customHeight="1">
      <c r="A41" s="350" t="s">
        <v>45</v>
      </c>
      <c r="B41" s="350"/>
      <c r="C41" s="350"/>
      <c r="D41" s="350"/>
      <c r="E41" s="350"/>
    </row>
    <row r="42" spans="1:5" s="21" customFormat="1" ht="21" customHeight="1">
      <c r="A42" s="349" t="s">
        <v>54</v>
      </c>
      <c r="B42" s="349"/>
      <c r="C42" s="349"/>
      <c r="D42" s="349"/>
      <c r="E42" s="349"/>
    </row>
    <row r="43" spans="1:5" s="22" customFormat="1" ht="21" customHeight="1">
      <c r="A43" s="349" t="s">
        <v>48</v>
      </c>
      <c r="B43" s="349"/>
      <c r="C43" s="349"/>
      <c r="D43" s="349"/>
      <c r="E43" s="349"/>
    </row>
    <row r="44" spans="1:5" ht="22.5" customHeight="1"/>
    <row r="45" spans="1:5" ht="22.5" customHeight="1">
      <c r="D45" s="15" t="s">
        <v>5</v>
      </c>
      <c r="E45" s="19"/>
    </row>
    <row r="46" spans="1:5" ht="22.5" customHeight="1">
      <c r="D46" s="15" t="s">
        <v>6</v>
      </c>
      <c r="E46" s="19"/>
    </row>
    <row r="47" spans="1:5" ht="22.5" customHeight="1">
      <c r="D47" s="15" t="s">
        <v>17</v>
      </c>
      <c r="E47" s="19"/>
    </row>
    <row r="48" spans="1:5" ht="22.5" customHeight="1">
      <c r="D48" s="15" t="s">
        <v>7</v>
      </c>
      <c r="E48" s="19"/>
    </row>
    <row r="49" spans="4:5" ht="22.5" customHeight="1">
      <c r="D49" s="15" t="s">
        <v>8</v>
      </c>
      <c r="E49" s="19"/>
    </row>
  </sheetData>
  <mergeCells count="11">
    <mergeCell ref="A31:A40"/>
    <mergeCell ref="A26:A30"/>
    <mergeCell ref="A42:E42"/>
    <mergeCell ref="A43:E43"/>
    <mergeCell ref="A41:E41"/>
    <mergeCell ref="B1:E1"/>
    <mergeCell ref="A3:B3"/>
    <mergeCell ref="A8:A12"/>
    <mergeCell ref="C3:D3"/>
    <mergeCell ref="A23:A25"/>
    <mergeCell ref="A13:A18"/>
  </mergeCells>
  <phoneticPr fontId="1"/>
  <printOptions horizontalCentered="1"/>
  <pageMargins left="0.78740157480314965" right="0.78740157480314965" top="0.98425196850393704" bottom="0.98425196850393704" header="0.78740157480314965" footer="0.78740157480314965"/>
  <pageSetup paperSize="9" scale="77" fitToHeight="2" orientation="portrait" r:id="rId1"/>
  <headerFooter alignWithMargins="0">
    <oddFooter>&amp;C&amp;P/&amp;N</oddFooter>
  </headerFooter>
  <rowBreaks count="1" manualBreakCount="1">
    <brk id="25" max="16383"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J115"/>
  <sheetViews>
    <sheetView view="pageBreakPreview" zoomScaleNormal="90" zoomScaleSheetLayoutView="100" workbookViewId="0">
      <selection sqref="A1:AU1"/>
    </sheetView>
  </sheetViews>
  <sheetFormatPr defaultRowHeight="24.75" customHeight="1"/>
  <cols>
    <col min="1" max="86" width="1.625" style="99" customWidth="1"/>
    <col min="87" max="87" width="8.125" style="100" customWidth="1"/>
    <col min="88" max="88" width="20.125" style="99" customWidth="1"/>
    <col min="89" max="138" width="1.625" style="99" customWidth="1"/>
    <col min="139" max="16384" width="9" style="99"/>
  </cols>
  <sheetData>
    <row r="1" spans="1:88" ht="24.75" customHeight="1">
      <c r="A1" s="648" t="s">
        <v>264</v>
      </c>
      <c r="B1" s="648"/>
      <c r="C1" s="648"/>
      <c r="D1" s="648"/>
      <c r="E1" s="648"/>
      <c r="F1" s="648"/>
      <c r="G1" s="648"/>
      <c r="H1" s="648"/>
      <c r="I1" s="648"/>
      <c r="J1" s="648"/>
      <c r="K1" s="648"/>
      <c r="L1" s="648"/>
      <c r="M1" s="648"/>
      <c r="N1" s="648"/>
      <c r="O1" s="648"/>
      <c r="P1" s="648"/>
      <c r="Q1" s="648"/>
      <c r="R1" s="648"/>
      <c r="S1" s="648"/>
      <c r="T1" s="648"/>
      <c r="U1" s="648"/>
      <c r="V1" s="648"/>
      <c r="W1" s="648"/>
      <c r="X1" s="648"/>
      <c r="Y1" s="648"/>
      <c r="Z1" s="648"/>
      <c r="AA1" s="648"/>
      <c r="AB1" s="648"/>
      <c r="AC1" s="648"/>
      <c r="AD1" s="648"/>
      <c r="AE1" s="648"/>
      <c r="AF1" s="648"/>
      <c r="AG1" s="648"/>
      <c r="AH1" s="648"/>
      <c r="AI1" s="648"/>
      <c r="AJ1" s="648"/>
      <c r="AK1" s="648"/>
      <c r="AL1" s="648"/>
      <c r="AM1" s="648"/>
      <c r="AN1" s="648"/>
      <c r="AO1" s="648"/>
      <c r="AP1" s="648"/>
      <c r="AQ1" s="648"/>
      <c r="AR1" s="648"/>
      <c r="AS1" s="648"/>
      <c r="AT1" s="648"/>
      <c r="AU1" s="648"/>
      <c r="BD1" s="557" t="s">
        <v>9</v>
      </c>
      <c r="BE1" s="557"/>
      <c r="BF1" s="557"/>
      <c r="BG1" s="557"/>
      <c r="BH1" s="557"/>
      <c r="BI1" s="557"/>
      <c r="BJ1" s="557"/>
      <c r="BK1" s="558"/>
      <c r="BL1" s="558"/>
      <c r="BM1" s="558"/>
      <c r="BN1" s="558"/>
      <c r="BO1" s="558"/>
      <c r="BP1" s="558"/>
      <c r="BQ1" s="558"/>
      <c r="BR1" s="558"/>
      <c r="BS1" s="558"/>
      <c r="BT1" s="558"/>
      <c r="BU1" s="558"/>
      <c r="BV1" s="558"/>
      <c r="BW1" s="558"/>
      <c r="BX1" s="558"/>
      <c r="BY1" s="558"/>
      <c r="BZ1" s="558"/>
      <c r="CA1" s="558"/>
      <c r="CB1" s="558"/>
      <c r="CC1" s="558"/>
      <c r="CD1" s="558"/>
      <c r="CE1" s="558"/>
      <c r="CF1" s="558"/>
      <c r="CG1" s="558"/>
      <c r="CH1" s="558"/>
      <c r="CJ1" s="100" t="s">
        <v>263</v>
      </c>
    </row>
    <row r="2" spans="1:88" s="159" customFormat="1" ht="20.25" customHeight="1">
      <c r="A2" s="187"/>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c r="AT2" s="187"/>
      <c r="AU2" s="187"/>
      <c r="BD2" s="186"/>
      <c r="BE2" s="186"/>
      <c r="BF2" s="186"/>
      <c r="BG2" s="186"/>
      <c r="BH2" s="186"/>
      <c r="BI2" s="186"/>
      <c r="BJ2" s="186"/>
      <c r="BK2" s="160"/>
      <c r="BL2" s="160"/>
      <c r="BM2" s="160"/>
      <c r="BN2" s="160"/>
      <c r="BO2" s="160"/>
      <c r="BP2" s="160"/>
      <c r="BQ2" s="160"/>
      <c r="BR2" s="160"/>
      <c r="BS2" s="160"/>
      <c r="BT2" s="160"/>
      <c r="BU2" s="160"/>
      <c r="BV2" s="160"/>
      <c r="BW2" s="160"/>
      <c r="BX2" s="160"/>
      <c r="BY2" s="160"/>
      <c r="BZ2" s="160"/>
      <c r="CA2" s="160"/>
      <c r="CB2" s="160"/>
      <c r="CC2" s="160"/>
      <c r="CD2" s="160"/>
      <c r="CE2" s="160"/>
      <c r="CF2" s="160"/>
      <c r="CG2" s="160"/>
      <c r="CH2" s="160"/>
      <c r="CI2" s="185"/>
    </row>
    <row r="3" spans="1:88" ht="24.75" customHeight="1">
      <c r="C3" s="99" t="s">
        <v>262</v>
      </c>
    </row>
    <row r="4" spans="1:88" s="183" customFormat="1" ht="24.75" customHeight="1">
      <c r="A4" s="568" t="s">
        <v>520</v>
      </c>
      <c r="B4" s="568"/>
      <c r="C4" s="568"/>
      <c r="D4" s="568"/>
      <c r="E4" s="568"/>
      <c r="F4" s="568"/>
      <c r="G4" s="568"/>
      <c r="H4" s="568"/>
      <c r="I4" s="568"/>
      <c r="J4" s="568" t="s">
        <v>0</v>
      </c>
      <c r="K4" s="568"/>
      <c r="L4" s="568"/>
      <c r="M4" s="568"/>
      <c r="N4" s="568"/>
      <c r="O4" s="568"/>
      <c r="P4" s="568"/>
      <c r="Q4" s="568"/>
      <c r="R4" s="568"/>
      <c r="S4" s="568"/>
      <c r="T4" s="568"/>
      <c r="U4" s="568"/>
      <c r="V4" s="568"/>
      <c r="W4" s="568"/>
      <c r="X4" s="568" t="s">
        <v>260</v>
      </c>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t="s">
        <v>259</v>
      </c>
      <c r="BE4" s="568"/>
      <c r="BF4" s="568"/>
      <c r="BG4" s="568"/>
      <c r="BH4" s="568"/>
      <c r="BI4" s="568"/>
      <c r="BJ4" s="568"/>
      <c r="BK4" s="568"/>
      <c r="BL4" s="568"/>
      <c r="BM4" s="568"/>
      <c r="BN4" s="568"/>
      <c r="BO4" s="568"/>
      <c r="BP4" s="568"/>
      <c r="BQ4" s="568"/>
      <c r="BR4" s="568"/>
      <c r="BS4" s="568"/>
      <c r="BT4" s="568"/>
      <c r="BU4" s="568"/>
      <c r="BV4" s="568"/>
      <c r="BW4" s="568"/>
      <c r="BX4" s="568"/>
      <c r="BY4" s="568"/>
      <c r="BZ4" s="568"/>
      <c r="CA4" s="568"/>
      <c r="CB4" s="568"/>
      <c r="CC4" s="568"/>
      <c r="CD4" s="568"/>
      <c r="CE4" s="568"/>
      <c r="CF4" s="568"/>
      <c r="CG4" s="568"/>
      <c r="CH4" s="568"/>
      <c r="CI4" s="184" t="s">
        <v>258</v>
      </c>
      <c r="CJ4" s="184" t="s">
        <v>14</v>
      </c>
    </row>
    <row r="5" spans="1:88" ht="24.75" customHeight="1">
      <c r="A5" s="622" t="s">
        <v>257</v>
      </c>
      <c r="B5" s="623"/>
      <c r="C5" s="623"/>
      <c r="D5" s="623"/>
      <c r="E5" s="623"/>
      <c r="F5" s="623"/>
      <c r="G5" s="623"/>
      <c r="H5" s="623"/>
      <c r="I5" s="624"/>
      <c r="J5" s="182"/>
      <c r="K5" s="158"/>
      <c r="L5" s="158"/>
      <c r="M5" s="158"/>
      <c r="N5" s="158"/>
      <c r="O5" s="158"/>
      <c r="P5" s="158"/>
      <c r="Q5" s="158"/>
      <c r="R5" s="158"/>
      <c r="S5" s="158"/>
      <c r="T5" s="158"/>
      <c r="U5" s="158"/>
      <c r="V5" s="158"/>
      <c r="W5" s="181"/>
      <c r="X5" s="180"/>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c r="BA5" s="155"/>
      <c r="BB5" s="155"/>
      <c r="BC5" s="179"/>
      <c r="BD5" s="178"/>
      <c r="BE5" s="178"/>
      <c r="BF5" s="178"/>
      <c r="BG5" s="178"/>
      <c r="BH5" s="178"/>
      <c r="BI5" s="178"/>
      <c r="BJ5" s="178"/>
      <c r="BK5" s="178"/>
      <c r="BL5" s="178"/>
      <c r="BM5" s="178"/>
      <c r="BN5" s="178"/>
      <c r="BO5" s="178"/>
      <c r="BP5" s="178"/>
      <c r="BQ5" s="178"/>
      <c r="BR5" s="178"/>
      <c r="BS5" s="178"/>
      <c r="BT5" s="178"/>
      <c r="BU5" s="178"/>
      <c r="BV5" s="178"/>
      <c r="BW5" s="178"/>
      <c r="BX5" s="178"/>
      <c r="BY5" s="178"/>
      <c r="BZ5" s="178"/>
      <c r="CA5" s="178"/>
      <c r="CB5" s="178"/>
      <c r="CC5" s="178"/>
      <c r="CD5" s="178"/>
      <c r="CE5" s="178"/>
      <c r="CF5" s="178"/>
      <c r="CG5" s="178"/>
      <c r="CH5" s="178"/>
      <c r="CI5" s="141"/>
      <c r="CJ5" s="177"/>
    </row>
    <row r="6" spans="1:88" ht="11.25" customHeight="1">
      <c r="A6" s="176"/>
      <c r="B6" s="174"/>
      <c r="C6" s="174"/>
      <c r="D6" s="174"/>
      <c r="E6" s="174"/>
      <c r="F6" s="174"/>
      <c r="G6" s="174"/>
      <c r="H6" s="174"/>
      <c r="I6" s="175"/>
      <c r="J6" s="127"/>
      <c r="K6" s="174"/>
      <c r="L6" s="174"/>
      <c r="M6" s="174"/>
      <c r="N6" s="174"/>
      <c r="O6" s="174"/>
      <c r="P6" s="174"/>
      <c r="Q6" s="174"/>
      <c r="R6" s="174"/>
      <c r="S6" s="174"/>
      <c r="T6" s="174"/>
      <c r="U6" s="174"/>
      <c r="V6" s="174"/>
      <c r="W6" s="126"/>
      <c r="X6" s="173"/>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1"/>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4"/>
      <c r="CJ6" s="137"/>
    </row>
    <row r="7" spans="1:88" ht="24.75" customHeight="1">
      <c r="A7" s="112"/>
      <c r="B7" s="107" t="s">
        <v>256</v>
      </c>
      <c r="C7" s="107"/>
      <c r="D7" s="107"/>
      <c r="E7" s="107"/>
      <c r="F7" s="107"/>
      <c r="G7" s="107"/>
      <c r="H7" s="107"/>
      <c r="I7" s="111"/>
      <c r="J7" s="112"/>
      <c r="K7" s="604" t="s">
        <v>255</v>
      </c>
      <c r="L7" s="604"/>
      <c r="M7" s="604"/>
      <c r="N7" s="604"/>
      <c r="O7" s="604"/>
      <c r="P7" s="604"/>
      <c r="Q7" s="604"/>
      <c r="R7" s="604"/>
      <c r="S7" s="604"/>
      <c r="T7" s="604"/>
      <c r="U7" s="604"/>
      <c r="V7" s="604"/>
      <c r="W7" s="111"/>
      <c r="X7" s="649" t="s">
        <v>254</v>
      </c>
      <c r="Y7" s="650"/>
      <c r="Z7" s="650"/>
      <c r="AA7" s="650"/>
      <c r="AB7" s="650"/>
      <c r="AC7" s="650"/>
      <c r="AD7" s="650"/>
      <c r="AE7" s="650"/>
      <c r="AF7" s="650"/>
      <c r="AG7" s="650"/>
      <c r="AH7" s="650"/>
      <c r="AI7" s="650"/>
      <c r="AJ7" s="650"/>
      <c r="AK7" s="650"/>
      <c r="AL7" s="650"/>
      <c r="AM7" s="650"/>
      <c r="AN7" s="650"/>
      <c r="AO7" s="650"/>
      <c r="AP7" s="650"/>
      <c r="AQ7" s="650"/>
      <c r="AR7" s="650"/>
      <c r="AS7" s="650"/>
      <c r="AT7" s="650"/>
      <c r="AU7" s="650"/>
      <c r="AV7" s="650"/>
      <c r="AW7" s="650"/>
      <c r="AX7" s="650"/>
      <c r="AY7" s="650"/>
      <c r="AZ7" s="650"/>
      <c r="BA7" s="650"/>
      <c r="BB7" s="650"/>
      <c r="BC7" s="651"/>
      <c r="BD7" s="107"/>
      <c r="BE7" s="107" t="s">
        <v>253</v>
      </c>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D7" s="107"/>
      <c r="CE7" s="107"/>
      <c r="CF7" s="107"/>
      <c r="CG7" s="107"/>
      <c r="CH7" s="107"/>
      <c r="CI7" s="114"/>
      <c r="CJ7" s="113"/>
    </row>
    <row r="8" spans="1:88" ht="11.25" customHeight="1">
      <c r="A8" s="132"/>
      <c r="B8" s="130"/>
      <c r="C8" s="130"/>
      <c r="D8" s="130"/>
      <c r="E8" s="130"/>
      <c r="F8" s="130"/>
      <c r="G8" s="130"/>
      <c r="H8" s="130"/>
      <c r="I8" s="131"/>
      <c r="J8" s="132"/>
      <c r="K8" s="130"/>
      <c r="L8" s="130"/>
      <c r="M8" s="130"/>
      <c r="N8" s="130"/>
      <c r="O8" s="130"/>
      <c r="P8" s="130"/>
      <c r="Q8" s="130"/>
      <c r="R8" s="130"/>
      <c r="S8" s="130"/>
      <c r="T8" s="130"/>
      <c r="U8" s="130"/>
      <c r="V8" s="130"/>
      <c r="W8" s="131"/>
      <c r="X8" s="132"/>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1"/>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29"/>
      <c r="CJ8" s="128"/>
    </row>
    <row r="9" spans="1:88" ht="11.25" customHeight="1">
      <c r="A9" s="112"/>
      <c r="B9" s="107"/>
      <c r="C9" s="107"/>
      <c r="D9" s="107"/>
      <c r="E9" s="107"/>
      <c r="F9" s="107"/>
      <c r="G9" s="107"/>
      <c r="H9" s="107"/>
      <c r="I9" s="111"/>
      <c r="J9" s="112"/>
      <c r="K9" s="107"/>
      <c r="L9" s="107"/>
      <c r="M9" s="107"/>
      <c r="N9" s="107"/>
      <c r="O9" s="107"/>
      <c r="P9" s="107"/>
      <c r="Q9" s="107"/>
      <c r="R9" s="107"/>
      <c r="S9" s="107"/>
      <c r="T9" s="107"/>
      <c r="U9" s="107"/>
      <c r="V9" s="107"/>
      <c r="W9" s="111"/>
      <c r="X9" s="112"/>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11"/>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107"/>
      <c r="CH9" s="107"/>
      <c r="CI9" s="124"/>
      <c r="CJ9" s="137"/>
    </row>
    <row r="10" spans="1:88" ht="24.75" customHeight="1">
      <c r="A10" s="112"/>
      <c r="B10" s="107" t="s">
        <v>252</v>
      </c>
      <c r="C10" s="107"/>
      <c r="D10" s="107"/>
      <c r="E10" s="107"/>
      <c r="F10" s="107"/>
      <c r="G10" s="107"/>
      <c r="H10" s="107"/>
      <c r="I10" s="111"/>
      <c r="J10" s="112"/>
      <c r="K10" s="604" t="s">
        <v>246</v>
      </c>
      <c r="L10" s="604"/>
      <c r="M10" s="604"/>
      <c r="N10" s="604"/>
      <c r="O10" s="604"/>
      <c r="P10" s="604"/>
      <c r="Q10" s="604"/>
      <c r="R10" s="604"/>
      <c r="S10" s="604"/>
      <c r="T10" s="604"/>
      <c r="U10" s="604"/>
      <c r="V10" s="604"/>
      <c r="W10" s="111"/>
      <c r="X10" s="645" t="s">
        <v>251</v>
      </c>
      <c r="Y10" s="561"/>
      <c r="Z10" s="561"/>
      <c r="AA10" s="561"/>
      <c r="AB10" s="561"/>
      <c r="AC10" s="561"/>
      <c r="AD10" s="561"/>
      <c r="AE10" s="561"/>
      <c r="AF10" s="561"/>
      <c r="AG10" s="561"/>
      <c r="AH10" s="561"/>
      <c r="AI10" s="561"/>
      <c r="AJ10" s="561"/>
      <c r="AK10" s="561"/>
      <c r="AL10" s="561"/>
      <c r="AM10" s="561"/>
      <c r="AN10" s="561"/>
      <c r="AO10" s="561"/>
      <c r="AP10" s="561"/>
      <c r="AQ10" s="561"/>
      <c r="AR10" s="561"/>
      <c r="AS10" s="561"/>
      <c r="AT10" s="561"/>
      <c r="AU10" s="561"/>
      <c r="AV10" s="561"/>
      <c r="AW10" s="561"/>
      <c r="AX10" s="561"/>
      <c r="AY10" s="561"/>
      <c r="AZ10" s="561"/>
      <c r="BA10" s="561"/>
      <c r="BB10" s="561"/>
      <c r="BC10" s="646"/>
      <c r="BD10" s="107"/>
      <c r="BE10" s="107" t="s">
        <v>250</v>
      </c>
      <c r="BF10" s="107"/>
      <c r="BG10" s="107"/>
      <c r="BH10" s="107"/>
      <c r="BI10" s="107"/>
      <c r="BJ10" s="107"/>
      <c r="BK10" s="565"/>
      <c r="BL10" s="566"/>
      <c r="BM10" s="567"/>
      <c r="BN10" s="107" t="s">
        <v>249</v>
      </c>
      <c r="BO10" s="107"/>
      <c r="BP10" s="107"/>
      <c r="BQ10" s="107"/>
      <c r="BR10" s="107"/>
      <c r="BS10" s="107"/>
      <c r="BT10" s="107"/>
      <c r="BU10" s="107"/>
      <c r="BV10" s="107"/>
      <c r="BW10" s="107"/>
      <c r="BX10" s="107"/>
      <c r="BY10" s="107"/>
      <c r="BZ10" s="107"/>
      <c r="CA10" s="107"/>
      <c r="CB10" s="107"/>
      <c r="CC10" s="107"/>
      <c r="CD10" s="107"/>
      <c r="CE10" s="107"/>
      <c r="CF10" s="107"/>
      <c r="CG10" s="107"/>
      <c r="CH10" s="107"/>
      <c r="CI10" s="559"/>
      <c r="CJ10" s="560"/>
    </row>
    <row r="11" spans="1:88" s="107" customFormat="1" ht="24.75" customHeight="1">
      <c r="A11" s="112"/>
      <c r="I11" s="111"/>
      <c r="J11" s="112"/>
      <c r="W11" s="111"/>
      <c r="X11" s="645"/>
      <c r="Y11" s="561"/>
      <c r="Z11" s="561"/>
      <c r="AA11" s="561"/>
      <c r="AB11" s="561"/>
      <c r="AC11" s="561"/>
      <c r="AD11" s="561"/>
      <c r="AE11" s="561"/>
      <c r="AF11" s="561"/>
      <c r="AG11" s="561"/>
      <c r="AH11" s="561"/>
      <c r="AI11" s="561"/>
      <c r="AJ11" s="561"/>
      <c r="AK11" s="561"/>
      <c r="AL11" s="561"/>
      <c r="AM11" s="561"/>
      <c r="AN11" s="561"/>
      <c r="AO11" s="561"/>
      <c r="AP11" s="561"/>
      <c r="AQ11" s="561"/>
      <c r="AR11" s="561"/>
      <c r="AS11" s="561"/>
      <c r="AT11" s="561"/>
      <c r="AU11" s="561"/>
      <c r="AV11" s="561"/>
      <c r="AW11" s="561"/>
      <c r="AX11" s="561"/>
      <c r="AY11" s="561"/>
      <c r="AZ11" s="561"/>
      <c r="BA11" s="561"/>
      <c r="BB11" s="561"/>
      <c r="BC11" s="646"/>
      <c r="BE11" s="107" t="s">
        <v>248</v>
      </c>
      <c r="CI11" s="559"/>
      <c r="CJ11" s="560"/>
    </row>
    <row r="12" spans="1:88" ht="24.75" customHeight="1">
      <c r="A12" s="112"/>
      <c r="B12" s="107"/>
      <c r="C12" s="107"/>
      <c r="D12" s="107"/>
      <c r="E12" s="107"/>
      <c r="F12" s="107"/>
      <c r="G12" s="107"/>
      <c r="H12" s="107"/>
      <c r="I12" s="111"/>
      <c r="J12" s="112"/>
      <c r="K12" s="107"/>
      <c r="L12" s="107"/>
      <c r="M12" s="107"/>
      <c r="N12" s="107"/>
      <c r="O12" s="107"/>
      <c r="P12" s="107"/>
      <c r="Q12" s="107"/>
      <c r="R12" s="107"/>
      <c r="S12" s="107"/>
      <c r="T12" s="107"/>
      <c r="U12" s="107"/>
      <c r="V12" s="107"/>
      <c r="W12" s="111"/>
      <c r="X12" s="112"/>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c r="BA12" s="107"/>
      <c r="BB12" s="107"/>
      <c r="BC12" s="111"/>
      <c r="BD12" s="107"/>
      <c r="BE12" s="107"/>
      <c r="BF12" s="107"/>
      <c r="BG12" s="642"/>
      <c r="BH12" s="643"/>
      <c r="BI12" s="643"/>
      <c r="BJ12" s="643"/>
      <c r="BK12" s="643"/>
      <c r="BL12" s="643"/>
      <c r="BM12" s="643"/>
      <c r="BN12" s="643"/>
      <c r="BO12" s="643"/>
      <c r="BP12" s="643"/>
      <c r="BQ12" s="643"/>
      <c r="BR12" s="643"/>
      <c r="BS12" s="643"/>
      <c r="BT12" s="643"/>
      <c r="BU12" s="643"/>
      <c r="BV12" s="643"/>
      <c r="BW12" s="643"/>
      <c r="BX12" s="643"/>
      <c r="BY12" s="643"/>
      <c r="BZ12" s="643"/>
      <c r="CA12" s="643"/>
      <c r="CB12" s="643"/>
      <c r="CC12" s="643"/>
      <c r="CD12" s="643"/>
      <c r="CE12" s="643"/>
      <c r="CF12" s="643"/>
      <c r="CG12" s="644"/>
      <c r="CH12" s="170"/>
      <c r="CI12" s="559"/>
      <c r="CJ12" s="560"/>
    </row>
    <row r="13" spans="1:88" s="159" customFormat="1" ht="11.25" customHeight="1">
      <c r="A13" s="161"/>
      <c r="B13" s="101"/>
      <c r="C13" s="101"/>
      <c r="D13" s="101"/>
      <c r="E13" s="101"/>
      <c r="F13" s="101"/>
      <c r="G13" s="101"/>
      <c r="H13" s="101"/>
      <c r="I13" s="153"/>
      <c r="J13" s="161"/>
      <c r="K13" s="101"/>
      <c r="L13" s="101"/>
      <c r="M13" s="101"/>
      <c r="N13" s="101"/>
      <c r="O13" s="101"/>
      <c r="P13" s="101"/>
      <c r="Q13" s="101"/>
      <c r="R13" s="101"/>
      <c r="S13" s="101"/>
      <c r="T13" s="101"/>
      <c r="U13" s="101"/>
      <c r="V13" s="101"/>
      <c r="W13" s="153"/>
      <c r="X13" s="16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53"/>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53"/>
      <c r="CI13" s="129"/>
      <c r="CJ13" s="128"/>
    </row>
    <row r="14" spans="1:88" s="159" customFormat="1" ht="11.25" customHeight="1">
      <c r="A14" s="169"/>
      <c r="B14" s="167"/>
      <c r="C14" s="167"/>
      <c r="D14" s="167"/>
      <c r="E14" s="167"/>
      <c r="F14" s="167"/>
      <c r="G14" s="167"/>
      <c r="H14" s="167"/>
      <c r="I14" s="168"/>
      <c r="J14" s="169"/>
      <c r="K14" s="167"/>
      <c r="L14" s="167"/>
      <c r="M14" s="167"/>
      <c r="N14" s="167"/>
      <c r="O14" s="167"/>
      <c r="P14" s="167"/>
      <c r="Q14" s="167"/>
      <c r="R14" s="167"/>
      <c r="S14" s="167"/>
      <c r="T14" s="167"/>
      <c r="U14" s="167"/>
      <c r="V14" s="167"/>
      <c r="W14" s="168"/>
      <c r="X14" s="169"/>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8"/>
      <c r="BD14" s="167"/>
      <c r="BE14" s="167"/>
      <c r="BF14" s="167"/>
      <c r="BG14" s="167"/>
      <c r="BH14" s="167"/>
      <c r="BI14" s="167"/>
      <c r="BJ14" s="167"/>
      <c r="BK14" s="167"/>
      <c r="BL14" s="167"/>
      <c r="BM14" s="167"/>
      <c r="BN14" s="167"/>
      <c r="BO14" s="167"/>
      <c r="BP14" s="167"/>
      <c r="BQ14" s="167"/>
      <c r="BR14" s="167"/>
      <c r="BS14" s="167"/>
      <c r="BT14" s="167"/>
      <c r="BU14" s="167"/>
      <c r="BV14" s="167"/>
      <c r="BW14" s="167"/>
      <c r="BX14" s="167"/>
      <c r="BY14" s="167"/>
      <c r="BZ14" s="167"/>
      <c r="CA14" s="167"/>
      <c r="CB14" s="167"/>
      <c r="CC14" s="167"/>
      <c r="CD14" s="167"/>
      <c r="CE14" s="167"/>
      <c r="CF14" s="167"/>
      <c r="CG14" s="167"/>
      <c r="CH14" s="167"/>
      <c r="CI14" s="124"/>
      <c r="CJ14" s="137"/>
    </row>
    <row r="15" spans="1:88" ht="24.75" customHeight="1">
      <c r="A15" s="112"/>
      <c r="B15" s="107" t="s">
        <v>247</v>
      </c>
      <c r="C15" s="107"/>
      <c r="D15" s="107"/>
      <c r="E15" s="107"/>
      <c r="F15" s="107"/>
      <c r="G15" s="107"/>
      <c r="H15" s="107"/>
      <c r="I15" s="111"/>
      <c r="J15" s="112"/>
      <c r="K15" s="604" t="s">
        <v>246</v>
      </c>
      <c r="L15" s="604"/>
      <c r="M15" s="604"/>
      <c r="N15" s="604"/>
      <c r="O15" s="604"/>
      <c r="P15" s="604"/>
      <c r="Q15" s="604"/>
      <c r="R15" s="604"/>
      <c r="S15" s="604"/>
      <c r="T15" s="604"/>
      <c r="U15" s="604"/>
      <c r="V15" s="604"/>
      <c r="W15" s="111"/>
      <c r="X15" s="615" t="s">
        <v>245</v>
      </c>
      <c r="Y15" s="604"/>
      <c r="Z15" s="604"/>
      <c r="AA15" s="604"/>
      <c r="AB15" s="604"/>
      <c r="AC15" s="604"/>
      <c r="AD15" s="604"/>
      <c r="AE15" s="604"/>
      <c r="AF15" s="604"/>
      <c r="AG15" s="604"/>
      <c r="AH15" s="604"/>
      <c r="AI15" s="604"/>
      <c r="AJ15" s="604"/>
      <c r="AK15" s="604"/>
      <c r="AL15" s="604"/>
      <c r="AM15" s="604"/>
      <c r="AN15" s="604"/>
      <c r="AO15" s="604"/>
      <c r="AP15" s="604"/>
      <c r="AQ15" s="604"/>
      <c r="AR15" s="604"/>
      <c r="AS15" s="604"/>
      <c r="AT15" s="604"/>
      <c r="AU15" s="604"/>
      <c r="AV15" s="604"/>
      <c r="AW15" s="604"/>
      <c r="AX15" s="604"/>
      <c r="AY15" s="604"/>
      <c r="AZ15" s="604"/>
      <c r="BA15" s="604"/>
      <c r="BB15" s="604"/>
      <c r="BC15" s="616"/>
      <c r="BD15" s="107"/>
      <c r="BE15" s="584" t="s">
        <v>244</v>
      </c>
      <c r="BF15" s="584"/>
      <c r="BG15" s="584"/>
      <c r="BH15" s="584"/>
      <c r="BI15" s="584"/>
      <c r="BJ15" s="584"/>
      <c r="BK15" s="562"/>
      <c r="BL15" s="562"/>
      <c r="BM15" s="107" t="s">
        <v>234</v>
      </c>
      <c r="BN15" s="107"/>
      <c r="BO15" s="107"/>
      <c r="BP15" s="122"/>
      <c r="BQ15" s="122"/>
      <c r="BR15" s="122"/>
      <c r="BS15" s="122"/>
      <c r="BT15" s="122"/>
      <c r="BU15" s="122"/>
      <c r="BV15" s="122"/>
      <c r="BW15" s="122"/>
      <c r="BX15" s="122"/>
      <c r="BY15" s="122"/>
      <c r="BZ15" s="122"/>
      <c r="CA15" s="122"/>
      <c r="CB15" s="122"/>
      <c r="CC15" s="122"/>
      <c r="CD15" s="122"/>
      <c r="CE15" s="122"/>
      <c r="CF15" s="122"/>
      <c r="CG15" s="122"/>
      <c r="CH15" s="122"/>
      <c r="CI15" s="559"/>
      <c r="CJ15" s="560"/>
    </row>
    <row r="16" spans="1:88" ht="24.75" customHeight="1">
      <c r="A16" s="112"/>
      <c r="B16" s="107"/>
      <c r="C16" s="107"/>
      <c r="D16" s="107"/>
      <c r="E16" s="107"/>
      <c r="F16" s="107"/>
      <c r="G16" s="107"/>
      <c r="H16" s="107"/>
      <c r="I16" s="111"/>
      <c r="J16" s="112"/>
      <c r="K16" s="107"/>
      <c r="L16" s="107"/>
      <c r="M16" s="107"/>
      <c r="N16" s="107"/>
      <c r="O16" s="107"/>
      <c r="P16" s="107"/>
      <c r="Q16" s="107"/>
      <c r="R16" s="107"/>
      <c r="S16" s="107"/>
      <c r="T16" s="107"/>
      <c r="U16" s="107"/>
      <c r="V16" s="107"/>
      <c r="W16" s="111"/>
      <c r="X16" s="110"/>
      <c r="Y16" s="604" t="s">
        <v>243</v>
      </c>
      <c r="Z16" s="604"/>
      <c r="AA16" s="604"/>
      <c r="AB16" s="604"/>
      <c r="AC16" s="604"/>
      <c r="AD16" s="604"/>
      <c r="AE16" s="604"/>
      <c r="AF16" s="604"/>
      <c r="AG16" s="604"/>
      <c r="AH16" s="604"/>
      <c r="AI16" s="604"/>
      <c r="AJ16" s="604"/>
      <c r="AK16" s="604"/>
      <c r="AL16" s="604"/>
      <c r="AM16" s="604"/>
      <c r="AN16" s="604"/>
      <c r="AO16" s="604"/>
      <c r="AP16" s="604"/>
      <c r="AQ16" s="604"/>
      <c r="AR16" s="604"/>
      <c r="AS16" s="604"/>
      <c r="AT16" s="604"/>
      <c r="AU16" s="604"/>
      <c r="AV16" s="604"/>
      <c r="AW16" s="604"/>
      <c r="AX16" s="604"/>
      <c r="AY16" s="604"/>
      <c r="AZ16" s="604"/>
      <c r="BA16" s="604"/>
      <c r="BB16" s="604"/>
      <c r="BC16" s="616"/>
      <c r="BD16" s="107"/>
      <c r="BE16" s="584" t="s">
        <v>242</v>
      </c>
      <c r="BF16" s="584"/>
      <c r="BG16" s="584"/>
      <c r="BH16" s="584"/>
      <c r="BI16" s="584"/>
      <c r="BJ16" s="584"/>
      <c r="BK16" s="562"/>
      <c r="BL16" s="562"/>
      <c r="BM16" s="107" t="s">
        <v>234</v>
      </c>
      <c r="BN16" s="107"/>
      <c r="BO16" s="107"/>
      <c r="BP16" s="561" t="s">
        <v>241</v>
      </c>
      <c r="BQ16" s="561"/>
      <c r="BR16" s="561"/>
      <c r="BS16" s="561"/>
      <c r="BT16" s="561"/>
      <c r="BU16" s="561"/>
      <c r="BV16" s="561"/>
      <c r="BW16" s="561"/>
      <c r="BX16" s="561"/>
      <c r="BY16" s="561"/>
      <c r="BZ16" s="561"/>
      <c r="CA16" s="561"/>
      <c r="CB16" s="122"/>
      <c r="CC16" s="122"/>
      <c r="CD16" s="122"/>
      <c r="CE16" s="122"/>
      <c r="CF16" s="122"/>
      <c r="CG16" s="122"/>
      <c r="CH16" s="122"/>
      <c r="CI16" s="559"/>
      <c r="CJ16" s="560"/>
    </row>
    <row r="17" spans="1:88" ht="24.75" customHeight="1">
      <c r="A17" s="112"/>
      <c r="B17" s="107"/>
      <c r="C17" s="107"/>
      <c r="D17" s="107"/>
      <c r="E17" s="107"/>
      <c r="F17" s="107"/>
      <c r="G17" s="107"/>
      <c r="H17" s="107"/>
      <c r="I17" s="111"/>
      <c r="J17" s="112"/>
      <c r="K17" s="107"/>
      <c r="L17" s="107"/>
      <c r="M17" s="107"/>
      <c r="N17" s="107"/>
      <c r="O17" s="107"/>
      <c r="P17" s="107"/>
      <c r="Q17" s="107"/>
      <c r="R17" s="107"/>
      <c r="S17" s="107"/>
      <c r="T17" s="107"/>
      <c r="U17" s="107"/>
      <c r="V17" s="107"/>
      <c r="W17" s="111"/>
      <c r="X17" s="110"/>
      <c r="Y17" s="604" t="s">
        <v>240</v>
      </c>
      <c r="Z17" s="604"/>
      <c r="AA17" s="604"/>
      <c r="AB17" s="604"/>
      <c r="AC17" s="604"/>
      <c r="AD17" s="604"/>
      <c r="AE17" s="604"/>
      <c r="AF17" s="604"/>
      <c r="AG17" s="604"/>
      <c r="AH17" s="604"/>
      <c r="AI17" s="604"/>
      <c r="AJ17" s="604"/>
      <c r="AK17" s="604"/>
      <c r="AL17" s="604"/>
      <c r="AM17" s="604"/>
      <c r="AN17" s="604"/>
      <c r="AO17" s="604"/>
      <c r="AP17" s="604"/>
      <c r="AQ17" s="604"/>
      <c r="AR17" s="604"/>
      <c r="AS17" s="604"/>
      <c r="AT17" s="604"/>
      <c r="AU17" s="604"/>
      <c r="AV17" s="604"/>
      <c r="AW17" s="604"/>
      <c r="AX17" s="604"/>
      <c r="AY17" s="604"/>
      <c r="AZ17" s="604"/>
      <c r="BA17" s="604"/>
      <c r="BB17" s="604"/>
      <c r="BC17" s="616"/>
      <c r="BD17" s="107"/>
      <c r="BE17" s="584" t="s">
        <v>239</v>
      </c>
      <c r="BF17" s="584"/>
      <c r="BG17" s="584"/>
      <c r="BH17" s="584"/>
      <c r="BI17" s="584"/>
      <c r="BJ17" s="584"/>
      <c r="BK17" s="562"/>
      <c r="BL17" s="562"/>
      <c r="BM17" s="107" t="s">
        <v>234</v>
      </c>
      <c r="BN17" s="107"/>
      <c r="BO17" s="107"/>
      <c r="BP17" s="561"/>
      <c r="BQ17" s="561"/>
      <c r="BR17" s="561"/>
      <c r="BS17" s="561"/>
      <c r="BT17" s="561"/>
      <c r="BU17" s="561"/>
      <c r="BV17" s="561"/>
      <c r="BW17" s="561"/>
      <c r="BX17" s="561"/>
      <c r="BY17" s="561"/>
      <c r="BZ17" s="561"/>
      <c r="CA17" s="561"/>
      <c r="CB17" s="563" t="s">
        <v>238</v>
      </c>
      <c r="CC17" s="564"/>
      <c r="CD17" s="562"/>
      <c r="CE17" s="562"/>
      <c r="CF17" s="562"/>
      <c r="CG17" s="107"/>
      <c r="CH17" s="107"/>
      <c r="CI17" s="559"/>
      <c r="CJ17" s="560"/>
    </row>
    <row r="18" spans="1:88" ht="24.75" customHeight="1">
      <c r="A18" s="112"/>
      <c r="B18" s="107"/>
      <c r="C18" s="107"/>
      <c r="D18" s="107"/>
      <c r="E18" s="107"/>
      <c r="F18" s="107"/>
      <c r="G18" s="107"/>
      <c r="H18" s="107"/>
      <c r="I18" s="111"/>
      <c r="J18" s="112"/>
      <c r="K18" s="107"/>
      <c r="L18" s="107"/>
      <c r="M18" s="107"/>
      <c r="N18" s="107"/>
      <c r="O18" s="107"/>
      <c r="P18" s="107"/>
      <c r="Q18" s="107"/>
      <c r="R18" s="107"/>
      <c r="S18" s="107"/>
      <c r="T18" s="107"/>
      <c r="U18" s="107"/>
      <c r="V18" s="107"/>
      <c r="W18" s="111"/>
      <c r="X18" s="110"/>
      <c r="Y18" s="604" t="s">
        <v>237</v>
      </c>
      <c r="Z18" s="604"/>
      <c r="AA18" s="604"/>
      <c r="AB18" s="604"/>
      <c r="AC18" s="604"/>
      <c r="AD18" s="604"/>
      <c r="AE18" s="604"/>
      <c r="AF18" s="604"/>
      <c r="AG18" s="604"/>
      <c r="AH18" s="604"/>
      <c r="AI18" s="604"/>
      <c r="AJ18" s="604"/>
      <c r="AK18" s="604"/>
      <c r="AL18" s="604"/>
      <c r="AM18" s="604"/>
      <c r="AN18" s="604"/>
      <c r="AO18" s="604"/>
      <c r="AP18" s="604"/>
      <c r="AQ18" s="604"/>
      <c r="AR18" s="604"/>
      <c r="AS18" s="604"/>
      <c r="AT18" s="604"/>
      <c r="AU18" s="604"/>
      <c r="AV18" s="604"/>
      <c r="AW18" s="604"/>
      <c r="AX18" s="604"/>
      <c r="AY18" s="604"/>
      <c r="AZ18" s="604"/>
      <c r="BA18" s="604"/>
      <c r="BB18" s="604"/>
      <c r="BC18" s="616"/>
      <c r="BD18" s="107"/>
      <c r="BE18" s="584" t="s">
        <v>236</v>
      </c>
      <c r="BF18" s="584"/>
      <c r="BG18" s="584"/>
      <c r="BH18" s="584"/>
      <c r="BI18" s="584"/>
      <c r="BJ18" s="584"/>
      <c r="BK18" s="562"/>
      <c r="BL18" s="562"/>
      <c r="BM18" s="107" t="s">
        <v>234</v>
      </c>
      <c r="BN18" s="107"/>
      <c r="BO18" s="107"/>
      <c r="BP18" s="107"/>
      <c r="BQ18" s="107"/>
      <c r="BR18" s="107"/>
      <c r="BS18" s="107"/>
      <c r="BT18" s="107"/>
      <c r="BU18" s="107"/>
      <c r="BV18" s="107"/>
      <c r="BW18" s="107"/>
      <c r="BX18" s="107"/>
      <c r="BY18" s="107"/>
      <c r="BZ18" s="107"/>
      <c r="CA18" s="107"/>
      <c r="CB18" s="107"/>
      <c r="CC18" s="149"/>
      <c r="CD18" s="149"/>
      <c r="CE18" s="149"/>
      <c r="CF18" s="107"/>
      <c r="CG18" s="107"/>
      <c r="CH18" s="107"/>
      <c r="CI18" s="559"/>
      <c r="CJ18" s="560"/>
    </row>
    <row r="19" spans="1:88" ht="24.75" customHeight="1">
      <c r="A19" s="112"/>
      <c r="B19" s="107"/>
      <c r="C19" s="107"/>
      <c r="D19" s="107"/>
      <c r="E19" s="107"/>
      <c r="F19" s="107"/>
      <c r="G19" s="107"/>
      <c r="H19" s="107"/>
      <c r="I19" s="111"/>
      <c r="J19" s="112"/>
      <c r="K19" s="107"/>
      <c r="L19" s="107"/>
      <c r="M19" s="107"/>
      <c r="N19" s="107"/>
      <c r="O19" s="107"/>
      <c r="P19" s="107"/>
      <c r="Q19" s="107"/>
      <c r="R19" s="107"/>
      <c r="S19" s="107"/>
      <c r="T19" s="107"/>
      <c r="U19" s="107"/>
      <c r="V19" s="107"/>
      <c r="W19" s="111"/>
      <c r="X19" s="110"/>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8"/>
      <c r="BD19" s="107"/>
      <c r="BE19" s="584" t="s">
        <v>235</v>
      </c>
      <c r="BF19" s="584"/>
      <c r="BG19" s="584"/>
      <c r="BH19" s="584"/>
      <c r="BI19" s="584"/>
      <c r="BJ19" s="584"/>
      <c r="BK19" s="562"/>
      <c r="BL19" s="562"/>
      <c r="BM19" s="107" t="s">
        <v>234</v>
      </c>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559"/>
      <c r="CJ19" s="560"/>
    </row>
    <row r="20" spans="1:88" s="159" customFormat="1" ht="11.25" customHeight="1">
      <c r="A20" s="161"/>
      <c r="B20" s="101"/>
      <c r="C20" s="101"/>
      <c r="D20" s="101"/>
      <c r="E20" s="101"/>
      <c r="F20" s="101"/>
      <c r="G20" s="101"/>
      <c r="H20" s="101"/>
      <c r="I20" s="153"/>
      <c r="J20" s="161"/>
      <c r="K20" s="101"/>
      <c r="L20" s="101"/>
      <c r="M20" s="101"/>
      <c r="N20" s="101"/>
      <c r="O20" s="101"/>
      <c r="P20" s="101"/>
      <c r="Q20" s="101"/>
      <c r="R20" s="101"/>
      <c r="S20" s="101"/>
      <c r="T20" s="101"/>
      <c r="U20" s="101"/>
      <c r="V20" s="101"/>
      <c r="W20" s="153"/>
      <c r="X20" s="16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53"/>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53"/>
      <c r="CI20" s="129"/>
      <c r="CJ20" s="128"/>
    </row>
    <row r="21" spans="1:88" s="159" customFormat="1" ht="11.25" customHeight="1">
      <c r="A21" s="169"/>
      <c r="B21" s="167"/>
      <c r="C21" s="167"/>
      <c r="D21" s="167"/>
      <c r="E21" s="167"/>
      <c r="F21" s="167"/>
      <c r="G21" s="167"/>
      <c r="H21" s="167"/>
      <c r="I21" s="168"/>
      <c r="J21" s="169"/>
      <c r="K21" s="167"/>
      <c r="L21" s="167"/>
      <c r="M21" s="167"/>
      <c r="N21" s="167"/>
      <c r="O21" s="167"/>
      <c r="P21" s="167"/>
      <c r="Q21" s="167"/>
      <c r="R21" s="167"/>
      <c r="S21" s="167"/>
      <c r="T21" s="167"/>
      <c r="U21" s="167"/>
      <c r="V21" s="167"/>
      <c r="W21" s="168"/>
      <c r="X21" s="169"/>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7"/>
      <c r="BA21" s="167"/>
      <c r="BB21" s="167"/>
      <c r="BC21" s="168"/>
      <c r="BD21" s="167"/>
      <c r="BE21" s="167"/>
      <c r="BF21" s="167"/>
      <c r="BG21" s="167"/>
      <c r="BH21" s="167"/>
      <c r="BI21" s="167"/>
      <c r="BJ21" s="167"/>
      <c r="BK21" s="167"/>
      <c r="BL21" s="167"/>
      <c r="BM21" s="167"/>
      <c r="BN21" s="167"/>
      <c r="BO21" s="167"/>
      <c r="BP21" s="167"/>
      <c r="BQ21" s="167"/>
      <c r="BR21" s="167"/>
      <c r="BS21" s="167"/>
      <c r="BT21" s="167"/>
      <c r="BU21" s="167"/>
      <c r="BV21" s="167"/>
      <c r="BW21" s="167"/>
      <c r="BX21" s="167"/>
      <c r="BY21" s="167"/>
      <c r="BZ21" s="167"/>
      <c r="CA21" s="167"/>
      <c r="CB21" s="167"/>
      <c r="CC21" s="167"/>
      <c r="CD21" s="167"/>
      <c r="CE21" s="167"/>
      <c r="CF21" s="167"/>
      <c r="CG21" s="167"/>
      <c r="CH21" s="167"/>
      <c r="CI21" s="124"/>
      <c r="CJ21" s="137"/>
    </row>
    <row r="22" spans="1:88" s="107" customFormat="1" ht="24.75" customHeight="1">
      <c r="A22" s="112"/>
      <c r="B22" s="107" t="s">
        <v>233</v>
      </c>
      <c r="I22" s="111"/>
      <c r="J22" s="112"/>
      <c r="K22" s="604" t="s">
        <v>232</v>
      </c>
      <c r="L22" s="604"/>
      <c r="M22" s="604"/>
      <c r="N22" s="604"/>
      <c r="O22" s="604"/>
      <c r="P22" s="604"/>
      <c r="Q22" s="604"/>
      <c r="R22" s="604"/>
      <c r="S22" s="604"/>
      <c r="T22" s="604"/>
      <c r="U22" s="604"/>
      <c r="V22" s="604"/>
      <c r="W22" s="111"/>
      <c r="X22" s="615" t="s">
        <v>231</v>
      </c>
      <c r="Y22" s="604"/>
      <c r="Z22" s="604"/>
      <c r="AA22" s="604"/>
      <c r="AB22" s="604"/>
      <c r="AC22" s="604"/>
      <c r="AD22" s="604"/>
      <c r="AE22" s="604"/>
      <c r="AF22" s="604"/>
      <c r="AG22" s="604"/>
      <c r="AH22" s="604"/>
      <c r="AI22" s="604"/>
      <c r="AJ22" s="604"/>
      <c r="AK22" s="604"/>
      <c r="AL22" s="604"/>
      <c r="AM22" s="604"/>
      <c r="AN22" s="604"/>
      <c r="AO22" s="604"/>
      <c r="AP22" s="604"/>
      <c r="AQ22" s="604"/>
      <c r="AR22" s="604"/>
      <c r="AS22" s="604"/>
      <c r="AT22" s="604"/>
      <c r="AU22" s="604"/>
      <c r="AV22" s="604"/>
      <c r="AW22" s="604"/>
      <c r="AX22" s="604"/>
      <c r="AY22" s="604"/>
      <c r="AZ22" s="604"/>
      <c r="BA22" s="604"/>
      <c r="BB22" s="604"/>
      <c r="BC22" s="616"/>
      <c r="BE22" s="107" t="s">
        <v>230</v>
      </c>
      <c r="BQ22" s="562"/>
      <c r="BR22" s="562"/>
      <c r="CI22" s="559"/>
      <c r="CJ22" s="560"/>
    </row>
    <row r="23" spans="1:88" ht="24.75" customHeight="1">
      <c r="A23" s="112"/>
      <c r="B23" s="107"/>
      <c r="C23" s="107"/>
      <c r="D23" s="107"/>
      <c r="E23" s="107"/>
      <c r="F23" s="107"/>
      <c r="G23" s="107"/>
      <c r="H23" s="107"/>
      <c r="I23" s="111"/>
      <c r="J23" s="112"/>
      <c r="K23" s="107"/>
      <c r="L23" s="107"/>
      <c r="M23" s="107"/>
      <c r="N23" s="107"/>
      <c r="O23" s="107"/>
      <c r="P23" s="107"/>
      <c r="Q23" s="107"/>
      <c r="R23" s="107"/>
      <c r="S23" s="107"/>
      <c r="T23" s="107"/>
      <c r="U23" s="107"/>
      <c r="V23" s="107"/>
      <c r="W23" s="111"/>
      <c r="X23" s="112"/>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11"/>
      <c r="BD23" s="107"/>
      <c r="BE23" s="107" t="s">
        <v>229</v>
      </c>
      <c r="BF23" s="107"/>
      <c r="BG23" s="107"/>
      <c r="BH23" s="107"/>
      <c r="BI23" s="107"/>
      <c r="BJ23" s="107"/>
      <c r="BK23" s="107"/>
      <c r="BL23" s="107"/>
      <c r="BM23" s="107"/>
      <c r="BN23" s="107"/>
      <c r="BO23" s="107"/>
      <c r="BP23" s="107"/>
      <c r="BQ23" s="562"/>
      <c r="BR23" s="562"/>
      <c r="BS23" s="107"/>
      <c r="BT23" s="107"/>
      <c r="BU23" s="107"/>
      <c r="BV23" s="107"/>
      <c r="BW23" s="107"/>
      <c r="BX23" s="107"/>
      <c r="BY23" s="107"/>
      <c r="BZ23" s="107"/>
      <c r="CA23" s="107"/>
      <c r="CB23" s="107"/>
      <c r="CC23" s="107"/>
      <c r="CD23" s="107"/>
      <c r="CE23" s="107"/>
      <c r="CF23" s="107"/>
      <c r="CG23" s="107"/>
      <c r="CH23" s="107"/>
      <c r="CI23" s="559"/>
      <c r="CJ23" s="560"/>
    </row>
    <row r="24" spans="1:88" s="159" customFormat="1" ht="11.25" customHeight="1">
      <c r="A24" s="166"/>
      <c r="B24" s="165"/>
      <c r="C24" s="165"/>
      <c r="D24" s="165"/>
      <c r="E24" s="165"/>
      <c r="F24" s="165"/>
      <c r="G24" s="165"/>
      <c r="H24" s="165"/>
      <c r="I24" s="164"/>
      <c r="J24" s="166"/>
      <c r="K24" s="165"/>
      <c r="L24" s="165"/>
      <c r="M24" s="165"/>
      <c r="N24" s="165"/>
      <c r="O24" s="165"/>
      <c r="P24" s="165"/>
      <c r="Q24" s="165"/>
      <c r="R24" s="165"/>
      <c r="S24" s="165"/>
      <c r="T24" s="165"/>
      <c r="U24" s="165"/>
      <c r="V24" s="165"/>
      <c r="W24" s="164"/>
      <c r="X24" s="166"/>
      <c r="Y24" s="165"/>
      <c r="Z24" s="165"/>
      <c r="AA24" s="165"/>
      <c r="AB24" s="165"/>
      <c r="AC24" s="165"/>
      <c r="AD24" s="165"/>
      <c r="AE24" s="165"/>
      <c r="AF24" s="165"/>
      <c r="AG24" s="165"/>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4"/>
      <c r="BD24" s="165"/>
      <c r="BE24" s="165"/>
      <c r="BF24" s="165"/>
      <c r="BG24" s="165"/>
      <c r="BH24" s="165"/>
      <c r="BI24" s="165"/>
      <c r="BJ24" s="165"/>
      <c r="BK24" s="165"/>
      <c r="BL24" s="165"/>
      <c r="BM24" s="165"/>
      <c r="BN24" s="165"/>
      <c r="BO24" s="165"/>
      <c r="BP24" s="165"/>
      <c r="BQ24" s="647"/>
      <c r="BR24" s="647"/>
      <c r="BS24" s="165"/>
      <c r="BT24" s="165"/>
      <c r="BU24" s="165"/>
      <c r="BV24" s="165"/>
      <c r="BW24" s="165"/>
      <c r="BX24" s="165"/>
      <c r="BY24" s="165"/>
      <c r="BZ24" s="165"/>
      <c r="CA24" s="165"/>
      <c r="CB24" s="165"/>
      <c r="CC24" s="165"/>
      <c r="CD24" s="165"/>
      <c r="CE24" s="165"/>
      <c r="CF24" s="165"/>
      <c r="CG24" s="165"/>
      <c r="CH24" s="164"/>
      <c r="CI24" s="129"/>
      <c r="CJ24" s="128"/>
    </row>
    <row r="25" spans="1:88" ht="11.25" customHeight="1">
      <c r="A25" s="127"/>
      <c r="B25" s="125"/>
      <c r="C25" s="125"/>
      <c r="D25" s="125"/>
      <c r="E25" s="125"/>
      <c r="F25" s="125"/>
      <c r="G25" s="125"/>
      <c r="H25" s="125"/>
      <c r="I25" s="126"/>
      <c r="J25" s="127"/>
      <c r="K25" s="125"/>
      <c r="L25" s="125"/>
      <c r="M25" s="125"/>
      <c r="N25" s="125"/>
      <c r="O25" s="125"/>
      <c r="P25" s="125"/>
      <c r="Q25" s="125"/>
      <c r="R25" s="125"/>
      <c r="S25" s="125"/>
      <c r="T25" s="125"/>
      <c r="U25" s="125"/>
      <c r="V25" s="125"/>
      <c r="W25" s="126"/>
      <c r="X25" s="127"/>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5"/>
      <c r="AW25" s="125"/>
      <c r="AX25" s="125"/>
      <c r="AY25" s="125"/>
      <c r="AZ25" s="125"/>
      <c r="BA25" s="125"/>
      <c r="BB25" s="125"/>
      <c r="BC25" s="126"/>
      <c r="BD25" s="125"/>
      <c r="BE25" s="125"/>
      <c r="BF25" s="125"/>
      <c r="BG25" s="125"/>
      <c r="BH25" s="125"/>
      <c r="BI25" s="125"/>
      <c r="BJ25" s="125"/>
      <c r="BK25" s="125"/>
      <c r="BL25" s="125"/>
      <c r="BM25" s="125"/>
      <c r="BN25" s="125"/>
      <c r="BO25" s="125"/>
      <c r="BP25" s="125"/>
      <c r="BQ25" s="125"/>
      <c r="BR25" s="125"/>
      <c r="BS25" s="125"/>
      <c r="BT25" s="125"/>
      <c r="BU25" s="125"/>
      <c r="BV25" s="125"/>
      <c r="BW25" s="125"/>
      <c r="BX25" s="125"/>
      <c r="BY25" s="125"/>
      <c r="BZ25" s="125"/>
      <c r="CA25" s="125"/>
      <c r="CB25" s="125"/>
      <c r="CC25" s="125"/>
      <c r="CD25" s="125"/>
      <c r="CE25" s="125"/>
      <c r="CF25" s="125"/>
      <c r="CG25" s="125"/>
      <c r="CH25" s="125"/>
      <c r="CI25" s="124"/>
      <c r="CJ25" s="137"/>
    </row>
    <row r="26" spans="1:88" ht="24.75" customHeight="1">
      <c r="A26" s="112"/>
      <c r="B26" s="107" t="s">
        <v>228</v>
      </c>
      <c r="C26" s="107"/>
      <c r="D26" s="107"/>
      <c r="E26" s="107"/>
      <c r="F26" s="107"/>
      <c r="G26" s="107"/>
      <c r="H26" s="107"/>
      <c r="I26" s="111"/>
      <c r="J26" s="112"/>
      <c r="K26" s="604" t="s">
        <v>227</v>
      </c>
      <c r="L26" s="604"/>
      <c r="M26" s="604"/>
      <c r="N26" s="604"/>
      <c r="O26" s="604"/>
      <c r="P26" s="604"/>
      <c r="Q26" s="604"/>
      <c r="R26" s="604"/>
      <c r="S26" s="604"/>
      <c r="T26" s="604"/>
      <c r="U26" s="604"/>
      <c r="V26" s="604"/>
      <c r="W26" s="153"/>
      <c r="X26" s="614" t="s">
        <v>226</v>
      </c>
      <c r="Y26" s="584"/>
      <c r="Z26" s="584"/>
      <c r="AA26" s="584"/>
      <c r="AB26" s="584"/>
      <c r="AC26" s="584"/>
      <c r="AD26" s="584"/>
      <c r="AE26" s="584"/>
      <c r="AF26" s="584"/>
      <c r="AG26" s="584"/>
      <c r="AH26" s="584"/>
      <c r="AI26" s="584"/>
      <c r="AJ26" s="584"/>
      <c r="AK26" s="584"/>
      <c r="AL26" s="584"/>
      <c r="AM26" s="584"/>
      <c r="AN26" s="584"/>
      <c r="AO26" s="584"/>
      <c r="AP26" s="584"/>
      <c r="AQ26" s="584"/>
      <c r="AR26" s="584"/>
      <c r="AS26" s="584"/>
      <c r="AT26" s="584"/>
      <c r="AU26" s="584"/>
      <c r="AV26" s="584"/>
      <c r="AW26" s="584"/>
      <c r="AX26" s="107"/>
      <c r="AY26" s="107"/>
      <c r="AZ26" s="107"/>
      <c r="BA26" s="107"/>
      <c r="BB26" s="107"/>
      <c r="BC26" s="111"/>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559"/>
      <c r="CJ26" s="113"/>
    </row>
    <row r="27" spans="1:88" ht="24.75" customHeight="1">
      <c r="A27" s="112"/>
      <c r="B27" s="107"/>
      <c r="C27" s="107"/>
      <c r="D27" s="107"/>
      <c r="E27" s="107"/>
      <c r="F27" s="107"/>
      <c r="G27" s="107"/>
      <c r="H27" s="107"/>
      <c r="I27" s="111"/>
      <c r="J27" s="112"/>
      <c r="K27" s="107"/>
      <c r="L27" s="107"/>
      <c r="M27" s="107"/>
      <c r="N27" s="107"/>
      <c r="O27" s="107"/>
      <c r="P27" s="107"/>
      <c r="Q27" s="107"/>
      <c r="R27" s="107"/>
      <c r="S27" s="107"/>
      <c r="T27" s="107"/>
      <c r="U27" s="107"/>
      <c r="V27" s="107"/>
      <c r="W27" s="153"/>
      <c r="X27" s="614" t="s">
        <v>225</v>
      </c>
      <c r="Y27" s="584"/>
      <c r="Z27" s="584"/>
      <c r="AA27" s="584"/>
      <c r="AB27" s="584"/>
      <c r="AC27" s="584"/>
      <c r="AD27" s="584"/>
      <c r="AE27" s="584"/>
      <c r="AF27" s="584"/>
      <c r="AG27" s="584"/>
      <c r="AH27" s="584"/>
      <c r="AI27" s="584"/>
      <c r="AJ27" s="584"/>
      <c r="AK27" s="584"/>
      <c r="AL27" s="584"/>
      <c r="AM27" s="584"/>
      <c r="AN27" s="584"/>
      <c r="AO27" s="584"/>
      <c r="AP27" s="584"/>
      <c r="AQ27" s="584"/>
      <c r="AR27" s="584"/>
      <c r="AS27" s="584"/>
      <c r="AT27" s="584"/>
      <c r="AU27" s="584"/>
      <c r="AV27" s="584"/>
      <c r="AW27" s="584"/>
      <c r="AX27" s="107"/>
      <c r="AY27" s="107"/>
      <c r="AZ27" s="107"/>
      <c r="BA27" s="107"/>
      <c r="BB27" s="107"/>
      <c r="BC27" s="111"/>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559"/>
      <c r="CJ27" s="113"/>
    </row>
    <row r="28" spans="1:88" ht="24.75" customHeight="1">
      <c r="A28" s="112"/>
      <c r="B28" s="107"/>
      <c r="C28" s="107"/>
      <c r="D28" s="107"/>
      <c r="E28" s="107"/>
      <c r="F28" s="107"/>
      <c r="G28" s="107"/>
      <c r="H28" s="107"/>
      <c r="I28" s="111"/>
      <c r="J28" s="112"/>
      <c r="K28" s="107"/>
      <c r="L28" s="107"/>
      <c r="M28" s="107"/>
      <c r="N28" s="107"/>
      <c r="O28" s="107"/>
      <c r="P28" s="107"/>
      <c r="Q28" s="107"/>
      <c r="R28" s="107"/>
      <c r="S28" s="107"/>
      <c r="T28" s="107"/>
      <c r="U28" s="107"/>
      <c r="V28" s="107"/>
      <c r="W28" s="153"/>
      <c r="X28" s="112"/>
      <c r="Y28" s="635" t="s">
        <v>224</v>
      </c>
      <c r="Z28" s="636"/>
      <c r="AA28" s="636"/>
      <c r="AB28" s="636"/>
      <c r="AC28" s="636"/>
      <c r="AD28" s="636"/>
      <c r="AE28" s="637"/>
      <c r="AF28" s="595" t="s">
        <v>223</v>
      </c>
      <c r="AG28" s="596"/>
      <c r="AH28" s="596"/>
      <c r="AI28" s="596"/>
      <c r="AJ28" s="596"/>
      <c r="AK28" s="596"/>
      <c r="AL28" s="596"/>
      <c r="AM28" s="596"/>
      <c r="AN28" s="596"/>
      <c r="AO28" s="596"/>
      <c r="AP28" s="596"/>
      <c r="AQ28" s="596"/>
      <c r="AR28" s="596"/>
      <c r="AS28" s="596"/>
      <c r="AT28" s="596"/>
      <c r="AU28" s="596"/>
      <c r="AV28" s="596"/>
      <c r="AW28" s="597"/>
      <c r="AX28" s="112"/>
      <c r="AY28" s="107"/>
      <c r="AZ28" s="107"/>
      <c r="BA28" s="107"/>
      <c r="BB28" s="107"/>
      <c r="BC28" s="111"/>
      <c r="BD28" s="107"/>
      <c r="BE28" s="584" t="s">
        <v>207</v>
      </c>
      <c r="BF28" s="584"/>
      <c r="BG28" s="584"/>
      <c r="BH28" s="584"/>
      <c r="BI28" s="584"/>
      <c r="BJ28" s="584"/>
      <c r="BK28" s="627"/>
      <c r="BL28" s="627"/>
      <c r="BM28" s="62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559"/>
      <c r="CJ28" s="113"/>
    </row>
    <row r="29" spans="1:88" ht="24.75" customHeight="1">
      <c r="A29" s="112"/>
      <c r="B29" s="107"/>
      <c r="C29" s="107"/>
      <c r="D29" s="107"/>
      <c r="E29" s="107"/>
      <c r="F29" s="107"/>
      <c r="G29" s="107"/>
      <c r="H29" s="107"/>
      <c r="I29" s="111"/>
      <c r="J29" s="112"/>
      <c r="K29" s="107"/>
      <c r="L29" s="107"/>
      <c r="M29" s="107"/>
      <c r="N29" s="107"/>
      <c r="O29" s="107"/>
      <c r="P29" s="107"/>
      <c r="Q29" s="107"/>
      <c r="R29" s="107"/>
      <c r="S29" s="107"/>
      <c r="T29" s="107"/>
      <c r="U29" s="107"/>
      <c r="V29" s="107"/>
      <c r="W29" s="153"/>
      <c r="X29" s="112"/>
      <c r="Y29" s="635" t="s">
        <v>222</v>
      </c>
      <c r="Z29" s="636"/>
      <c r="AA29" s="636"/>
      <c r="AB29" s="636"/>
      <c r="AC29" s="636"/>
      <c r="AD29" s="636"/>
      <c r="AE29" s="637"/>
      <c r="AF29" s="595" t="s">
        <v>221</v>
      </c>
      <c r="AG29" s="596"/>
      <c r="AH29" s="596"/>
      <c r="AI29" s="596"/>
      <c r="AJ29" s="596"/>
      <c r="AK29" s="596"/>
      <c r="AL29" s="596"/>
      <c r="AM29" s="596"/>
      <c r="AN29" s="596"/>
      <c r="AO29" s="596"/>
      <c r="AP29" s="596"/>
      <c r="AQ29" s="596"/>
      <c r="AR29" s="596"/>
      <c r="AS29" s="596"/>
      <c r="AT29" s="596"/>
      <c r="AU29" s="596"/>
      <c r="AV29" s="596"/>
      <c r="AW29" s="597"/>
      <c r="AX29" s="112"/>
      <c r="AY29" s="107"/>
      <c r="AZ29" s="107"/>
      <c r="BA29" s="107"/>
      <c r="BB29" s="107"/>
      <c r="BC29" s="111"/>
      <c r="BD29" s="107"/>
      <c r="BE29" s="101"/>
      <c r="BF29" s="101"/>
      <c r="BG29" s="101"/>
      <c r="BH29" s="101"/>
      <c r="BI29" s="150"/>
      <c r="BJ29" s="150"/>
      <c r="BK29" s="150"/>
      <c r="BL29" s="150"/>
      <c r="BM29" s="101"/>
      <c r="BN29" s="101"/>
      <c r="BO29" s="101"/>
      <c r="BP29" s="107"/>
      <c r="BQ29" s="107"/>
      <c r="BR29" s="107"/>
      <c r="BS29" s="107"/>
      <c r="BT29" s="107"/>
      <c r="BU29" s="107"/>
      <c r="BV29" s="107"/>
      <c r="BW29" s="107"/>
      <c r="BX29" s="107"/>
      <c r="BY29" s="107"/>
      <c r="BZ29" s="107"/>
      <c r="CA29" s="107"/>
      <c r="CB29" s="573" t="s">
        <v>220</v>
      </c>
      <c r="CC29" s="573"/>
      <c r="CD29" s="573"/>
      <c r="CE29" s="573"/>
      <c r="CF29" s="107"/>
      <c r="CG29" s="107"/>
      <c r="CH29" s="107"/>
      <c r="CI29" s="559"/>
      <c r="CJ29" s="113"/>
    </row>
    <row r="30" spans="1:88" ht="24.75" customHeight="1">
      <c r="A30" s="112"/>
      <c r="B30" s="107"/>
      <c r="C30" s="107"/>
      <c r="D30" s="107"/>
      <c r="E30" s="107"/>
      <c r="F30" s="107"/>
      <c r="G30" s="107"/>
      <c r="H30" s="107"/>
      <c r="I30" s="111"/>
      <c r="J30" s="112"/>
      <c r="K30" s="107"/>
      <c r="L30" s="107"/>
      <c r="M30" s="107"/>
      <c r="N30" s="107"/>
      <c r="O30" s="107"/>
      <c r="P30" s="107"/>
      <c r="Q30" s="107"/>
      <c r="R30" s="107"/>
      <c r="S30" s="107"/>
      <c r="T30" s="107"/>
      <c r="U30" s="107"/>
      <c r="V30" s="107"/>
      <c r="W30" s="153"/>
      <c r="X30" s="614" t="s">
        <v>219</v>
      </c>
      <c r="Y30" s="584"/>
      <c r="Z30" s="584"/>
      <c r="AA30" s="584"/>
      <c r="AB30" s="584"/>
      <c r="AC30" s="584"/>
      <c r="AD30" s="584"/>
      <c r="AE30" s="584"/>
      <c r="AF30" s="584"/>
      <c r="AG30" s="584"/>
      <c r="AH30" s="584"/>
      <c r="AI30" s="584"/>
      <c r="AJ30" s="584"/>
      <c r="AK30" s="584"/>
      <c r="AL30" s="584"/>
      <c r="AM30" s="584"/>
      <c r="AN30" s="584"/>
      <c r="AO30" s="584"/>
      <c r="AP30" s="584"/>
      <c r="AQ30" s="584"/>
      <c r="AR30" s="584"/>
      <c r="AS30" s="584"/>
      <c r="AT30" s="584"/>
      <c r="AU30" s="584"/>
      <c r="AV30" s="584"/>
      <c r="AW30" s="584"/>
      <c r="AX30" s="107"/>
      <c r="AY30" s="107"/>
      <c r="AZ30" s="107"/>
      <c r="BA30" s="107"/>
      <c r="BB30" s="107"/>
      <c r="BC30" s="111"/>
      <c r="BD30" s="107"/>
      <c r="BE30" s="657" t="s">
        <v>218</v>
      </c>
      <c r="BF30" s="657"/>
      <c r="BG30" s="657"/>
      <c r="BH30" s="657"/>
      <c r="BI30" s="657"/>
      <c r="BJ30" s="657"/>
      <c r="BK30" s="657"/>
      <c r="BL30" s="657"/>
      <c r="BM30" s="657"/>
      <c r="BN30" s="599"/>
      <c r="BO30" s="600"/>
      <c r="BP30" s="600"/>
      <c r="BQ30" s="600"/>
      <c r="BR30" s="600"/>
      <c r="BS30" s="600"/>
      <c r="BT30" s="601"/>
      <c r="BU30" s="656" t="s">
        <v>197</v>
      </c>
      <c r="BV30" s="592"/>
      <c r="BW30" s="592"/>
      <c r="BX30" s="592"/>
      <c r="BY30" s="149"/>
      <c r="BZ30" s="592" t="s">
        <v>195</v>
      </c>
      <c r="CA30" s="592"/>
      <c r="CB30" s="545" t="str">
        <f>IF(BN30&gt;=AN41,"○","×")</f>
        <v>○</v>
      </c>
      <c r="CC30" s="546"/>
      <c r="CD30" s="546"/>
      <c r="CE30" s="547"/>
      <c r="CF30" s="107"/>
      <c r="CG30" s="107"/>
      <c r="CH30" s="107"/>
      <c r="CI30" s="559"/>
      <c r="CJ30" s="113"/>
    </row>
    <row r="31" spans="1:88" ht="24.75" customHeight="1">
      <c r="A31" s="112"/>
      <c r="B31" s="107"/>
      <c r="C31" s="107"/>
      <c r="D31" s="107"/>
      <c r="E31" s="107"/>
      <c r="F31" s="107"/>
      <c r="G31" s="107"/>
      <c r="H31" s="107"/>
      <c r="I31" s="111"/>
      <c r="J31" s="112"/>
      <c r="K31" s="107"/>
      <c r="L31" s="107"/>
      <c r="M31" s="107"/>
      <c r="N31" s="107"/>
      <c r="O31" s="107"/>
      <c r="P31" s="107"/>
      <c r="Q31" s="107"/>
      <c r="R31" s="107"/>
      <c r="S31" s="107"/>
      <c r="T31" s="107"/>
      <c r="U31" s="107"/>
      <c r="V31" s="107"/>
      <c r="W31" s="153"/>
      <c r="X31" s="112"/>
      <c r="Y31" s="595" t="s">
        <v>217</v>
      </c>
      <c r="Z31" s="596"/>
      <c r="AA31" s="596"/>
      <c r="AB31" s="596"/>
      <c r="AC31" s="596"/>
      <c r="AD31" s="596"/>
      <c r="AE31" s="596"/>
      <c r="AF31" s="596"/>
      <c r="AG31" s="596"/>
      <c r="AH31" s="596"/>
      <c r="AI31" s="596"/>
      <c r="AJ31" s="596"/>
      <c r="AK31" s="596"/>
      <c r="AL31" s="596"/>
      <c r="AM31" s="596"/>
      <c r="AN31" s="596"/>
      <c r="AO31" s="596"/>
      <c r="AP31" s="596"/>
      <c r="AQ31" s="596"/>
      <c r="AR31" s="596"/>
      <c r="AS31" s="596"/>
      <c r="AT31" s="596"/>
      <c r="AU31" s="596"/>
      <c r="AV31" s="596"/>
      <c r="AW31" s="597"/>
      <c r="AX31" s="112"/>
      <c r="AY31" s="107"/>
      <c r="AZ31" s="107"/>
      <c r="BA31" s="107"/>
      <c r="BB31" s="107"/>
      <c r="BC31" s="111"/>
      <c r="BD31" s="107"/>
      <c r="BE31" s="101"/>
      <c r="BF31" s="101"/>
      <c r="BG31" s="101"/>
      <c r="BH31" s="150"/>
      <c r="BI31" s="150"/>
      <c r="BJ31" s="150"/>
      <c r="BK31" s="152"/>
      <c r="BL31" s="150"/>
      <c r="BM31" s="150"/>
      <c r="BN31" s="150"/>
      <c r="BO31" s="150"/>
      <c r="BP31" s="157"/>
      <c r="BQ31" s="157"/>
      <c r="BR31" s="157"/>
      <c r="BS31" s="150"/>
      <c r="BT31" s="149"/>
      <c r="BU31" s="149"/>
      <c r="BV31" s="149"/>
      <c r="BW31" s="149"/>
      <c r="BX31" s="149"/>
      <c r="BY31" s="101"/>
      <c r="BZ31" s="101"/>
      <c r="CA31" s="101"/>
      <c r="CB31" s="150"/>
      <c r="CC31" s="150"/>
      <c r="CD31" s="150"/>
      <c r="CE31" s="150"/>
      <c r="CF31" s="149"/>
      <c r="CG31" s="149"/>
      <c r="CH31" s="153"/>
      <c r="CI31" s="559"/>
      <c r="CJ31" s="113"/>
    </row>
    <row r="32" spans="1:88" ht="24.75" customHeight="1">
      <c r="A32" s="112"/>
      <c r="B32" s="107"/>
      <c r="C32" s="107"/>
      <c r="D32" s="107"/>
      <c r="E32" s="107"/>
      <c r="F32" s="107"/>
      <c r="G32" s="107"/>
      <c r="H32" s="107"/>
      <c r="I32" s="111"/>
      <c r="J32" s="112"/>
      <c r="K32" s="107"/>
      <c r="L32" s="107"/>
      <c r="M32" s="107"/>
      <c r="N32" s="107"/>
      <c r="O32" s="107"/>
      <c r="P32" s="107"/>
      <c r="Q32" s="107"/>
      <c r="R32" s="107"/>
      <c r="S32" s="107"/>
      <c r="T32" s="107"/>
      <c r="U32" s="107"/>
      <c r="V32" s="107"/>
      <c r="W32" s="153"/>
      <c r="X32" s="163"/>
      <c r="Y32" s="595" t="s">
        <v>216</v>
      </c>
      <c r="Z32" s="596"/>
      <c r="AA32" s="596"/>
      <c r="AB32" s="596"/>
      <c r="AC32" s="596"/>
      <c r="AD32" s="596"/>
      <c r="AE32" s="596"/>
      <c r="AF32" s="596"/>
      <c r="AG32" s="596"/>
      <c r="AH32" s="596"/>
      <c r="AI32" s="596"/>
      <c r="AJ32" s="596"/>
      <c r="AK32" s="596"/>
      <c r="AL32" s="596"/>
      <c r="AM32" s="596"/>
      <c r="AN32" s="596"/>
      <c r="AO32" s="596"/>
      <c r="AP32" s="596"/>
      <c r="AQ32" s="596"/>
      <c r="AR32" s="596"/>
      <c r="AS32" s="596"/>
      <c r="AT32" s="596"/>
      <c r="AU32" s="596"/>
      <c r="AV32" s="596"/>
      <c r="AW32" s="597"/>
      <c r="AX32" s="112"/>
      <c r="AY32" s="107"/>
      <c r="AZ32" s="107"/>
      <c r="BA32" s="107"/>
      <c r="BB32" s="107"/>
      <c r="BC32" s="111"/>
      <c r="BD32" s="107"/>
      <c r="BE32" s="101"/>
      <c r="BF32" s="101"/>
      <c r="BG32" s="101"/>
      <c r="BH32" s="101"/>
      <c r="BI32" s="101"/>
      <c r="BJ32" s="101"/>
      <c r="BK32" s="152"/>
      <c r="BL32" s="150"/>
      <c r="BM32" s="150"/>
      <c r="BN32" s="150"/>
      <c r="BO32" s="150"/>
      <c r="BP32" s="150"/>
      <c r="BQ32" s="150"/>
      <c r="BR32" s="150"/>
      <c r="BS32" s="150"/>
      <c r="BT32" s="149"/>
      <c r="BU32" s="149"/>
      <c r="BV32" s="149"/>
      <c r="BW32" s="149"/>
      <c r="BX32" s="149"/>
      <c r="BY32" s="101"/>
      <c r="BZ32" s="101"/>
      <c r="CA32" s="101"/>
      <c r="CB32" s="101"/>
      <c r="CC32" s="101"/>
      <c r="CD32" s="101"/>
      <c r="CE32" s="101"/>
      <c r="CF32" s="101"/>
      <c r="CG32" s="101"/>
      <c r="CH32" s="153"/>
      <c r="CI32" s="559"/>
      <c r="CJ32" s="113"/>
    </row>
    <row r="33" spans="1:88" ht="24.75" customHeight="1">
      <c r="A33" s="112"/>
      <c r="B33" s="107"/>
      <c r="C33" s="107"/>
      <c r="D33" s="107"/>
      <c r="E33" s="107"/>
      <c r="F33" s="107"/>
      <c r="G33" s="107"/>
      <c r="H33" s="107"/>
      <c r="I33" s="111"/>
      <c r="J33" s="112"/>
      <c r="K33" s="107"/>
      <c r="L33" s="107"/>
      <c r="M33" s="107"/>
      <c r="N33" s="107"/>
      <c r="O33" s="107"/>
      <c r="P33" s="107"/>
      <c r="Q33" s="107"/>
      <c r="R33" s="107"/>
      <c r="S33" s="107"/>
      <c r="T33" s="107"/>
      <c r="U33" s="107"/>
      <c r="V33" s="107"/>
      <c r="W33" s="153"/>
      <c r="X33" s="163"/>
      <c r="Y33" s="595" t="s">
        <v>215</v>
      </c>
      <c r="Z33" s="596"/>
      <c r="AA33" s="596"/>
      <c r="AB33" s="596"/>
      <c r="AC33" s="596"/>
      <c r="AD33" s="596"/>
      <c r="AE33" s="596"/>
      <c r="AF33" s="596"/>
      <c r="AG33" s="596"/>
      <c r="AH33" s="596"/>
      <c r="AI33" s="596"/>
      <c r="AJ33" s="596"/>
      <c r="AK33" s="596"/>
      <c r="AL33" s="596"/>
      <c r="AM33" s="596"/>
      <c r="AN33" s="596"/>
      <c r="AO33" s="596"/>
      <c r="AP33" s="596"/>
      <c r="AQ33" s="596"/>
      <c r="AR33" s="596"/>
      <c r="AS33" s="596"/>
      <c r="AT33" s="596"/>
      <c r="AU33" s="596"/>
      <c r="AV33" s="596"/>
      <c r="AW33" s="597"/>
      <c r="AX33" s="112"/>
      <c r="AY33" s="107"/>
      <c r="AZ33" s="107"/>
      <c r="BA33" s="107"/>
      <c r="BB33" s="107"/>
      <c r="BC33" s="111"/>
      <c r="BD33" s="107"/>
      <c r="BE33" s="101"/>
      <c r="BF33" s="101"/>
      <c r="BG33" s="101"/>
      <c r="BH33" s="150"/>
      <c r="BI33" s="150"/>
      <c r="BJ33" s="150"/>
      <c r="BK33" s="152"/>
      <c r="BL33" s="151"/>
      <c r="BM33" s="151"/>
      <c r="BN33" s="101"/>
      <c r="BO33" s="101"/>
      <c r="BP33" s="101"/>
      <c r="BQ33" s="150"/>
      <c r="BR33" s="150"/>
      <c r="BS33" s="150"/>
      <c r="BT33" s="149"/>
      <c r="BU33" s="149"/>
      <c r="BV33" s="101"/>
      <c r="BW33" s="101"/>
      <c r="BX33" s="101"/>
      <c r="BY33" s="101"/>
      <c r="BZ33" s="101"/>
      <c r="CA33" s="150"/>
      <c r="CB33" s="150"/>
      <c r="CC33" s="150"/>
      <c r="CD33" s="150"/>
      <c r="CE33" s="150"/>
      <c r="CF33" s="150"/>
      <c r="CG33" s="149"/>
      <c r="CH33" s="148"/>
      <c r="CI33" s="559"/>
      <c r="CJ33" s="113"/>
    </row>
    <row r="34" spans="1:88" s="107" customFormat="1" ht="24.75" customHeight="1">
      <c r="A34" s="112"/>
      <c r="I34" s="111"/>
      <c r="J34" s="112"/>
      <c r="W34" s="153"/>
      <c r="X34" s="112"/>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BC34" s="111"/>
      <c r="BE34" s="101"/>
      <c r="BF34" s="101"/>
      <c r="BG34" s="101"/>
      <c r="BH34" s="150"/>
      <c r="BI34" s="150"/>
      <c r="BJ34" s="150"/>
      <c r="BK34" s="152"/>
      <c r="BL34" s="151"/>
      <c r="BM34" s="151"/>
      <c r="BN34" s="101"/>
      <c r="BO34" s="101"/>
      <c r="BP34" s="101"/>
      <c r="BQ34" s="150"/>
      <c r="BR34" s="150"/>
      <c r="BS34" s="150"/>
      <c r="BT34" s="149"/>
      <c r="BU34" s="149"/>
      <c r="BV34" s="101"/>
      <c r="BW34" s="101"/>
      <c r="BX34" s="101"/>
      <c r="BY34" s="101"/>
      <c r="BZ34" s="101"/>
      <c r="CA34" s="150"/>
      <c r="CB34" s="150"/>
      <c r="CC34" s="150"/>
      <c r="CD34" s="150"/>
      <c r="CE34" s="150"/>
      <c r="CF34" s="150"/>
      <c r="CG34" s="149"/>
      <c r="CH34" s="149"/>
      <c r="CI34" s="559"/>
      <c r="CJ34" s="113"/>
    </row>
    <row r="35" spans="1:88" ht="24.75" customHeight="1">
      <c r="A35" s="112"/>
      <c r="B35" s="107"/>
      <c r="C35" s="107"/>
      <c r="D35" s="107"/>
      <c r="E35" s="107"/>
      <c r="F35" s="107"/>
      <c r="G35" s="107"/>
      <c r="H35" s="107"/>
      <c r="I35" s="111"/>
      <c r="J35" s="112"/>
      <c r="K35" s="107"/>
      <c r="L35" s="107"/>
      <c r="M35" s="107"/>
      <c r="N35" s="107"/>
      <c r="O35" s="107"/>
      <c r="P35" s="107"/>
      <c r="Q35" s="107"/>
      <c r="R35" s="107"/>
      <c r="S35" s="107"/>
      <c r="T35" s="107"/>
      <c r="U35" s="107"/>
      <c r="V35" s="107"/>
      <c r="W35" s="153"/>
      <c r="X35" s="112"/>
      <c r="Y35" s="133"/>
      <c r="Z35" s="133"/>
      <c r="AA35" s="585" t="s">
        <v>201</v>
      </c>
      <c r="AB35" s="585"/>
      <c r="AC35" s="650" t="s">
        <v>195</v>
      </c>
      <c r="AD35" s="650"/>
      <c r="AE35" s="650"/>
      <c r="AF35" s="599"/>
      <c r="AG35" s="600"/>
      <c r="AH35" s="600"/>
      <c r="AI35" s="600"/>
      <c r="AJ35" s="600"/>
      <c r="AK35" s="601"/>
      <c r="AL35" s="585" t="s">
        <v>197</v>
      </c>
      <c r="AM35" s="585"/>
      <c r="AN35" s="162"/>
      <c r="AO35" s="162"/>
      <c r="AP35" s="162"/>
      <c r="AQ35" s="162"/>
      <c r="AR35" s="162"/>
      <c r="AS35" s="162"/>
      <c r="AT35" s="162"/>
      <c r="AU35" s="162"/>
      <c r="AV35" s="162"/>
      <c r="AW35" s="162"/>
      <c r="AX35" s="107"/>
      <c r="AY35" s="107"/>
      <c r="AZ35" s="107"/>
      <c r="BA35" s="107"/>
      <c r="BB35" s="107"/>
      <c r="BC35" s="111"/>
      <c r="BD35" s="107"/>
      <c r="BE35" s="101"/>
      <c r="BF35" s="101"/>
      <c r="BG35" s="101"/>
      <c r="BH35" s="101"/>
      <c r="BI35" s="150"/>
      <c r="BJ35" s="150"/>
      <c r="BK35" s="150"/>
      <c r="BL35" s="150"/>
      <c r="BM35" s="101"/>
      <c r="BN35" s="101"/>
      <c r="BO35" s="101"/>
      <c r="BP35" s="101"/>
      <c r="BQ35" s="101"/>
      <c r="BR35" s="101"/>
      <c r="BS35" s="101"/>
      <c r="BT35" s="101"/>
      <c r="BU35" s="101"/>
      <c r="BV35" s="101"/>
      <c r="BW35" s="101"/>
      <c r="BX35" s="101"/>
      <c r="BY35" s="101"/>
      <c r="BZ35" s="101"/>
      <c r="CA35" s="101"/>
      <c r="CB35" s="101"/>
      <c r="CC35" s="101"/>
      <c r="CD35" s="107"/>
      <c r="CE35" s="107"/>
      <c r="CF35" s="107"/>
      <c r="CG35" s="107"/>
      <c r="CH35" s="107"/>
      <c r="CI35" s="559"/>
      <c r="CJ35" s="113"/>
    </row>
    <row r="36" spans="1:88" ht="24.75" customHeight="1">
      <c r="A36" s="112"/>
      <c r="B36" s="107"/>
      <c r="C36" s="107"/>
      <c r="D36" s="107"/>
      <c r="E36" s="107"/>
      <c r="F36" s="107"/>
      <c r="G36" s="107"/>
      <c r="H36" s="107"/>
      <c r="I36" s="111"/>
      <c r="J36" s="112"/>
      <c r="K36" s="107"/>
      <c r="L36" s="107"/>
      <c r="M36" s="107"/>
      <c r="N36" s="107"/>
      <c r="O36" s="107"/>
      <c r="P36" s="107"/>
      <c r="Q36" s="107"/>
      <c r="R36" s="107"/>
      <c r="S36" s="107"/>
      <c r="T36" s="107"/>
      <c r="U36" s="107"/>
      <c r="V36" s="107"/>
      <c r="W36" s="153"/>
      <c r="X36" s="112"/>
      <c r="Y36" s="107"/>
      <c r="Z36" s="107"/>
      <c r="AA36" s="585" t="s">
        <v>196</v>
      </c>
      <c r="AB36" s="585"/>
      <c r="AC36" s="584" t="s">
        <v>214</v>
      </c>
      <c r="AD36" s="584"/>
      <c r="AE36" s="584"/>
      <c r="AF36" s="610">
        <v>1.65</v>
      </c>
      <c r="AG36" s="610"/>
      <c r="AH36" s="610"/>
      <c r="AI36" s="152" t="s">
        <v>194</v>
      </c>
      <c r="AJ36" s="627">
        <v>0</v>
      </c>
      <c r="AK36" s="627"/>
      <c r="AL36" s="627"/>
      <c r="AM36" s="584" t="s">
        <v>64</v>
      </c>
      <c r="AN36" s="584"/>
      <c r="AO36" s="107" t="s">
        <v>198</v>
      </c>
      <c r="AP36" s="598">
        <f>AF36*AJ36</f>
        <v>0</v>
      </c>
      <c r="AQ36" s="598"/>
      <c r="AR36" s="598"/>
      <c r="AS36" s="598"/>
      <c r="AT36" s="598"/>
      <c r="AU36" s="598"/>
      <c r="AV36" s="585" t="s">
        <v>197</v>
      </c>
      <c r="AW36" s="585"/>
      <c r="AX36" s="107"/>
      <c r="AY36" s="107"/>
      <c r="AZ36" s="107"/>
      <c r="BA36" s="107"/>
      <c r="BB36" s="107"/>
      <c r="BC36" s="111"/>
      <c r="BD36" s="107"/>
      <c r="BE36" s="101"/>
      <c r="BF36" s="101"/>
      <c r="BG36" s="101"/>
      <c r="BH36" s="101"/>
      <c r="BI36" s="150"/>
      <c r="BJ36" s="150"/>
      <c r="BK36" s="150"/>
      <c r="BL36" s="150"/>
      <c r="BM36" s="101"/>
      <c r="BN36" s="101"/>
      <c r="BO36" s="101"/>
      <c r="BP36" s="101"/>
      <c r="BQ36" s="101"/>
      <c r="BR36" s="101"/>
      <c r="BS36" s="150"/>
      <c r="BT36" s="149"/>
      <c r="BU36" s="149"/>
      <c r="BV36" s="101"/>
      <c r="BW36" s="101"/>
      <c r="BX36" s="101"/>
      <c r="BY36" s="101"/>
      <c r="BZ36" s="101"/>
      <c r="CA36" s="150"/>
      <c r="CB36" s="150"/>
      <c r="CC36" s="150"/>
      <c r="CD36" s="154"/>
      <c r="CE36" s="154"/>
      <c r="CF36" s="154"/>
      <c r="CG36" s="133"/>
      <c r="CH36" s="133"/>
      <c r="CI36" s="559"/>
      <c r="CJ36" s="113"/>
    </row>
    <row r="37" spans="1:88" ht="24.75" customHeight="1">
      <c r="A37" s="112"/>
      <c r="B37" s="107"/>
      <c r="C37" s="107"/>
      <c r="D37" s="107"/>
      <c r="E37" s="107"/>
      <c r="F37" s="107"/>
      <c r="G37" s="107"/>
      <c r="H37" s="107"/>
      <c r="I37" s="111"/>
      <c r="J37" s="112"/>
      <c r="K37" s="107"/>
      <c r="L37" s="107"/>
      <c r="M37" s="107"/>
      <c r="N37" s="107"/>
      <c r="O37" s="107"/>
      <c r="P37" s="107"/>
      <c r="Q37" s="107"/>
      <c r="R37" s="107"/>
      <c r="S37" s="107"/>
      <c r="T37" s="107"/>
      <c r="U37" s="107"/>
      <c r="V37" s="107"/>
      <c r="W37" s="153"/>
      <c r="X37" s="112"/>
      <c r="Y37" s="107"/>
      <c r="Z37" s="107"/>
      <c r="AA37" s="107"/>
      <c r="AB37" s="107"/>
      <c r="AC37" s="584" t="s">
        <v>213</v>
      </c>
      <c r="AD37" s="584"/>
      <c r="AE37" s="584"/>
      <c r="AF37" s="610">
        <v>3.3</v>
      </c>
      <c r="AG37" s="610"/>
      <c r="AH37" s="610"/>
      <c r="AI37" s="152" t="s">
        <v>194</v>
      </c>
      <c r="AJ37" s="634"/>
      <c r="AK37" s="634"/>
      <c r="AL37" s="634"/>
      <c r="AM37" s="584" t="s">
        <v>64</v>
      </c>
      <c r="AN37" s="584"/>
      <c r="AO37" s="107" t="s">
        <v>198</v>
      </c>
      <c r="AP37" s="598">
        <f>AF37*AJ37</f>
        <v>0</v>
      </c>
      <c r="AQ37" s="598"/>
      <c r="AR37" s="598"/>
      <c r="AS37" s="598"/>
      <c r="AT37" s="598"/>
      <c r="AU37" s="598"/>
      <c r="AV37" s="585" t="s">
        <v>197</v>
      </c>
      <c r="AW37" s="585"/>
      <c r="AX37" s="107"/>
      <c r="AY37" s="107"/>
      <c r="AZ37" s="107"/>
      <c r="BA37" s="107"/>
      <c r="BB37" s="107"/>
      <c r="BC37" s="111"/>
      <c r="BD37" s="107"/>
      <c r="BE37" s="101"/>
      <c r="BF37" s="101"/>
      <c r="BG37" s="101"/>
      <c r="BH37" s="101"/>
      <c r="BI37" s="150"/>
      <c r="BJ37" s="150"/>
      <c r="BK37" s="150"/>
      <c r="BL37" s="150"/>
      <c r="BM37" s="101"/>
      <c r="BN37" s="101"/>
      <c r="BO37" s="101"/>
      <c r="BP37" s="101"/>
      <c r="BQ37" s="101"/>
      <c r="BR37" s="101"/>
      <c r="BS37" s="150"/>
      <c r="BT37" s="149"/>
      <c r="BU37" s="149"/>
      <c r="BV37" s="101"/>
      <c r="BW37" s="101"/>
      <c r="BX37" s="101"/>
      <c r="BY37" s="101"/>
      <c r="BZ37" s="101"/>
      <c r="CA37" s="150"/>
      <c r="CB37" s="150"/>
      <c r="CC37" s="150"/>
      <c r="CD37" s="154"/>
      <c r="CE37" s="154"/>
      <c r="CF37" s="154"/>
      <c r="CG37" s="133"/>
      <c r="CH37" s="133"/>
      <c r="CI37" s="559"/>
      <c r="CJ37" s="113"/>
    </row>
    <row r="38" spans="1:88" ht="24.75" customHeight="1">
      <c r="A38" s="112"/>
      <c r="B38" s="107"/>
      <c r="C38" s="107"/>
      <c r="D38" s="107"/>
      <c r="E38" s="107"/>
      <c r="F38" s="107"/>
      <c r="G38" s="107"/>
      <c r="H38" s="107"/>
      <c r="I38" s="111"/>
      <c r="J38" s="112"/>
      <c r="K38" s="107"/>
      <c r="L38" s="107"/>
      <c r="M38" s="107"/>
      <c r="N38" s="107"/>
      <c r="O38" s="107"/>
      <c r="P38" s="107"/>
      <c r="Q38" s="107"/>
      <c r="R38" s="107"/>
      <c r="S38" s="107"/>
      <c r="T38" s="107"/>
      <c r="U38" s="107"/>
      <c r="V38" s="107"/>
      <c r="W38" s="153"/>
      <c r="X38" s="112"/>
      <c r="Y38" s="107"/>
      <c r="Z38" s="107"/>
      <c r="AA38" s="107"/>
      <c r="AB38" s="107"/>
      <c r="AC38" s="584" t="s">
        <v>212</v>
      </c>
      <c r="AD38" s="584"/>
      <c r="AE38" s="584"/>
      <c r="AF38" s="610">
        <v>1.98</v>
      </c>
      <c r="AG38" s="610"/>
      <c r="AH38" s="610"/>
      <c r="AI38" s="152" t="s">
        <v>194</v>
      </c>
      <c r="AJ38" s="634"/>
      <c r="AK38" s="634"/>
      <c r="AL38" s="634"/>
      <c r="AM38" s="584" t="s">
        <v>64</v>
      </c>
      <c r="AN38" s="584"/>
      <c r="AO38" s="107" t="s">
        <v>189</v>
      </c>
      <c r="AP38" s="598">
        <f>AF38*AJ38</f>
        <v>0</v>
      </c>
      <c r="AQ38" s="598"/>
      <c r="AR38" s="598"/>
      <c r="AS38" s="598"/>
      <c r="AT38" s="598"/>
      <c r="AU38" s="598"/>
      <c r="AV38" s="585" t="s">
        <v>188</v>
      </c>
      <c r="AW38" s="585"/>
      <c r="AX38" s="107"/>
      <c r="AY38" s="107"/>
      <c r="AZ38" s="107"/>
      <c r="BA38" s="107"/>
      <c r="BB38" s="107"/>
      <c r="BC38" s="111"/>
      <c r="BD38" s="107"/>
      <c r="BE38" s="101"/>
      <c r="BF38" s="101"/>
      <c r="BG38" s="101"/>
      <c r="BH38" s="150"/>
      <c r="BI38" s="150"/>
      <c r="BJ38" s="150"/>
      <c r="BK38" s="152"/>
      <c r="BL38" s="151"/>
      <c r="BM38" s="151"/>
      <c r="BN38" s="101"/>
      <c r="BO38" s="101"/>
      <c r="BP38" s="101"/>
      <c r="BQ38" s="150"/>
      <c r="BR38" s="150"/>
      <c r="BS38" s="154"/>
      <c r="BT38" s="133"/>
      <c r="BU38" s="133"/>
      <c r="BV38" s="107"/>
      <c r="BW38" s="107"/>
      <c r="BX38" s="107"/>
      <c r="BY38" s="107"/>
      <c r="BZ38" s="107"/>
      <c r="CA38" s="154"/>
      <c r="CB38" s="154"/>
      <c r="CC38" s="154"/>
      <c r="CD38" s="154"/>
      <c r="CE38" s="154"/>
      <c r="CF38" s="154"/>
      <c r="CG38" s="133"/>
      <c r="CH38" s="133"/>
      <c r="CI38" s="559"/>
      <c r="CJ38" s="113"/>
    </row>
    <row r="39" spans="1:88" s="159" customFormat="1" ht="24.75" customHeight="1">
      <c r="A39" s="161"/>
      <c r="B39" s="101"/>
      <c r="C39" s="101"/>
      <c r="D39" s="101"/>
      <c r="E39" s="101"/>
      <c r="F39" s="101"/>
      <c r="G39" s="101"/>
      <c r="H39" s="101"/>
      <c r="I39" s="153"/>
      <c r="J39" s="161"/>
      <c r="K39" s="101"/>
      <c r="L39" s="101"/>
      <c r="M39" s="101"/>
      <c r="N39" s="101"/>
      <c r="O39" s="101"/>
      <c r="P39" s="101"/>
      <c r="Q39" s="101"/>
      <c r="R39" s="101"/>
      <c r="S39" s="101"/>
      <c r="T39" s="101"/>
      <c r="U39" s="101"/>
      <c r="V39" s="101"/>
      <c r="W39" s="153"/>
      <c r="X39" s="161"/>
      <c r="Y39" s="101"/>
      <c r="Z39" s="101"/>
      <c r="AA39" s="101"/>
      <c r="AB39" s="101"/>
      <c r="AC39" s="149"/>
      <c r="AD39" s="149"/>
      <c r="AE39" s="149"/>
      <c r="AF39" s="160"/>
      <c r="AG39" s="160"/>
      <c r="AH39" s="160"/>
      <c r="AI39" s="160"/>
      <c r="AJ39" s="160"/>
      <c r="AK39" s="160"/>
      <c r="AL39" s="149"/>
      <c r="AM39" s="149"/>
      <c r="AN39" s="101"/>
      <c r="AO39" s="611">
        <f>SUM(AP36:AU38)</f>
        <v>0</v>
      </c>
      <c r="AP39" s="612"/>
      <c r="AQ39" s="612"/>
      <c r="AR39" s="612"/>
      <c r="AS39" s="612"/>
      <c r="AT39" s="613"/>
      <c r="AU39" s="585" t="s">
        <v>188</v>
      </c>
      <c r="AV39" s="585"/>
      <c r="AW39" s="101"/>
      <c r="AX39" s="101"/>
      <c r="AY39" s="101"/>
      <c r="AZ39" s="101"/>
      <c r="BA39" s="101"/>
      <c r="BB39" s="101"/>
      <c r="BC39" s="153"/>
      <c r="BD39" s="101"/>
      <c r="BE39" s="657"/>
      <c r="BF39" s="657"/>
      <c r="BG39" s="657"/>
      <c r="BH39" s="657"/>
      <c r="BI39" s="657"/>
      <c r="BJ39" s="657"/>
      <c r="BK39" s="152"/>
      <c r="BL39" s="610"/>
      <c r="BM39" s="610"/>
      <c r="BN39" s="610"/>
      <c r="BO39" s="610"/>
      <c r="BP39" s="610"/>
      <c r="BQ39" s="610"/>
      <c r="BR39" s="610"/>
      <c r="BS39" s="150"/>
      <c r="BT39" s="149"/>
      <c r="BU39" s="592"/>
      <c r="BV39" s="592"/>
      <c r="BW39" s="592"/>
      <c r="BX39" s="592"/>
      <c r="BY39" s="101"/>
      <c r="BZ39" s="101"/>
      <c r="CA39" s="150"/>
      <c r="CB39" s="150"/>
      <c r="CC39" s="150"/>
      <c r="CD39" s="150"/>
      <c r="CE39" s="150"/>
      <c r="CF39" s="150"/>
      <c r="CG39" s="149"/>
      <c r="CH39" s="149"/>
      <c r="CI39" s="559"/>
      <c r="CJ39" s="113"/>
    </row>
    <row r="40" spans="1:88" s="159" customFormat="1" ht="24.75" customHeight="1">
      <c r="A40" s="161"/>
      <c r="B40" s="101"/>
      <c r="C40" s="101"/>
      <c r="D40" s="101"/>
      <c r="E40" s="101"/>
      <c r="F40" s="101"/>
      <c r="G40" s="101"/>
      <c r="H40" s="101"/>
      <c r="I40" s="153"/>
      <c r="J40" s="161"/>
      <c r="K40" s="101"/>
      <c r="L40" s="101"/>
      <c r="M40" s="101"/>
      <c r="N40" s="101"/>
      <c r="O40" s="101"/>
      <c r="P40" s="101"/>
      <c r="Q40" s="101"/>
      <c r="R40" s="101"/>
      <c r="S40" s="101"/>
      <c r="T40" s="101"/>
      <c r="U40" s="101"/>
      <c r="V40" s="101"/>
      <c r="W40" s="153"/>
      <c r="X40" s="161"/>
      <c r="Y40" s="101"/>
      <c r="Z40" s="101"/>
      <c r="AA40" s="101"/>
      <c r="AB40" s="101"/>
      <c r="AC40" s="149"/>
      <c r="AD40" s="149"/>
      <c r="AE40" s="149"/>
      <c r="AF40" s="160"/>
      <c r="AG40" s="160"/>
      <c r="AH40" s="160"/>
      <c r="AI40" s="160"/>
      <c r="AJ40" s="160"/>
      <c r="AK40" s="160"/>
      <c r="AL40" s="149"/>
      <c r="AM40" s="149"/>
      <c r="AN40" s="101"/>
      <c r="AO40" s="150"/>
      <c r="AP40" s="101"/>
      <c r="AQ40" s="101"/>
      <c r="AR40" s="101"/>
      <c r="AS40" s="101"/>
      <c r="AT40" s="101"/>
      <c r="AU40" s="133"/>
      <c r="AV40" s="133"/>
      <c r="AW40" s="101"/>
      <c r="AX40" s="101"/>
      <c r="AY40" s="101"/>
      <c r="AZ40" s="101"/>
      <c r="BA40" s="101"/>
      <c r="BB40" s="101"/>
      <c r="BC40" s="153"/>
      <c r="BD40" s="101"/>
      <c r="BE40" s="101"/>
      <c r="BF40" s="101"/>
      <c r="BG40" s="101"/>
      <c r="BH40" s="101"/>
      <c r="BI40" s="101"/>
      <c r="BJ40" s="101"/>
      <c r="BK40" s="152"/>
      <c r="BL40" s="150"/>
      <c r="BM40" s="150"/>
      <c r="BN40" s="150"/>
      <c r="BO40" s="150"/>
      <c r="BP40" s="150"/>
      <c r="BQ40" s="150"/>
      <c r="BR40" s="150"/>
      <c r="BS40" s="150"/>
      <c r="BT40" s="149"/>
      <c r="BU40" s="149"/>
      <c r="BV40" s="149"/>
      <c r="BW40" s="149"/>
      <c r="BX40" s="149"/>
      <c r="BY40" s="101"/>
      <c r="BZ40" s="101"/>
      <c r="CA40" s="150"/>
      <c r="CB40" s="150"/>
      <c r="CC40" s="150"/>
      <c r="CD40" s="150"/>
      <c r="CE40" s="150"/>
      <c r="CF40" s="150"/>
      <c r="CG40" s="149"/>
      <c r="CH40" s="149"/>
      <c r="CI40" s="559"/>
      <c r="CJ40" s="113"/>
    </row>
    <row r="41" spans="1:88" s="107" customFormat="1" ht="24.75" customHeight="1">
      <c r="A41" s="112"/>
      <c r="I41" s="111"/>
      <c r="J41" s="112"/>
      <c r="W41" s="153"/>
      <c r="X41" s="112"/>
      <c r="AD41" s="107" t="s">
        <v>193</v>
      </c>
      <c r="AF41" s="585" t="s">
        <v>192</v>
      </c>
      <c r="AG41" s="585"/>
      <c r="AH41" s="585" t="s">
        <v>191</v>
      </c>
      <c r="AI41" s="585"/>
      <c r="AJ41" s="585" t="s">
        <v>190</v>
      </c>
      <c r="AK41" s="585"/>
      <c r="AL41" s="585" t="s">
        <v>189</v>
      </c>
      <c r="AM41" s="585"/>
      <c r="AN41" s="150"/>
      <c r="AO41" s="611">
        <f>SUM(AF35,AO39)</f>
        <v>0</v>
      </c>
      <c r="AP41" s="628"/>
      <c r="AQ41" s="628"/>
      <c r="AR41" s="628"/>
      <c r="AS41" s="628"/>
      <c r="AT41" s="629"/>
      <c r="AU41" s="585" t="s">
        <v>188</v>
      </c>
      <c r="AV41" s="585"/>
      <c r="BC41" s="111"/>
      <c r="BH41" s="150"/>
      <c r="BI41" s="150"/>
      <c r="BJ41" s="150"/>
      <c r="BK41" s="152"/>
      <c r="BL41" s="151"/>
      <c r="BM41" s="151"/>
      <c r="BQ41" s="154"/>
      <c r="BR41" s="154"/>
      <c r="BS41" s="154"/>
      <c r="BT41" s="133"/>
      <c r="BU41" s="133"/>
      <c r="CA41" s="154"/>
      <c r="CB41" s="154"/>
      <c r="CC41" s="154"/>
      <c r="CD41" s="154"/>
      <c r="CE41" s="154"/>
      <c r="CF41" s="154"/>
      <c r="CG41" s="133"/>
      <c r="CH41" s="133"/>
      <c r="CI41" s="559"/>
      <c r="CJ41" s="113"/>
    </row>
    <row r="42" spans="1:88" ht="11.25" customHeight="1">
      <c r="A42" s="132"/>
      <c r="B42" s="130"/>
      <c r="C42" s="130"/>
      <c r="D42" s="130"/>
      <c r="E42" s="130"/>
      <c r="F42" s="130"/>
      <c r="G42" s="130"/>
      <c r="H42" s="130"/>
      <c r="I42" s="131"/>
      <c r="J42" s="132"/>
      <c r="K42" s="130"/>
      <c r="L42" s="130"/>
      <c r="M42" s="130"/>
      <c r="N42" s="130"/>
      <c r="O42" s="130"/>
      <c r="P42" s="130"/>
      <c r="Q42" s="130"/>
      <c r="R42" s="130"/>
      <c r="S42" s="130"/>
      <c r="T42" s="130"/>
      <c r="U42" s="130"/>
      <c r="V42" s="130"/>
      <c r="W42" s="131"/>
      <c r="X42" s="132"/>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1"/>
      <c r="BD42" s="130"/>
      <c r="BE42" s="130"/>
      <c r="BF42" s="130"/>
      <c r="BG42" s="130"/>
      <c r="BH42" s="130"/>
      <c r="BI42" s="130"/>
      <c r="BJ42" s="130"/>
      <c r="BK42" s="130"/>
      <c r="BL42" s="130"/>
      <c r="BM42" s="130"/>
      <c r="BN42" s="130"/>
      <c r="BO42" s="130"/>
      <c r="BP42" s="130"/>
      <c r="BQ42" s="130"/>
      <c r="BR42" s="130"/>
      <c r="BS42" s="130"/>
      <c r="BT42" s="130"/>
      <c r="BU42" s="130"/>
      <c r="BV42" s="130"/>
      <c r="BW42" s="130"/>
      <c r="BX42" s="130"/>
      <c r="BY42" s="130"/>
      <c r="BZ42" s="130"/>
      <c r="CA42" s="130"/>
      <c r="CB42" s="130"/>
      <c r="CC42" s="130"/>
      <c r="CD42" s="130"/>
      <c r="CE42" s="130"/>
      <c r="CF42" s="130"/>
      <c r="CG42" s="130"/>
      <c r="CH42" s="130"/>
      <c r="CI42" s="129"/>
      <c r="CJ42" s="128"/>
    </row>
    <row r="43" spans="1:88" ht="11.25" customHeight="1">
      <c r="A43" s="127"/>
      <c r="B43" s="125"/>
      <c r="C43" s="125"/>
      <c r="D43" s="125"/>
      <c r="E43" s="125"/>
      <c r="F43" s="125"/>
      <c r="G43" s="125"/>
      <c r="H43" s="125"/>
      <c r="I43" s="126"/>
      <c r="J43" s="127"/>
      <c r="K43" s="125"/>
      <c r="L43" s="125"/>
      <c r="M43" s="125"/>
      <c r="N43" s="125"/>
      <c r="O43" s="125"/>
      <c r="P43" s="125"/>
      <c r="Q43" s="125"/>
      <c r="R43" s="125"/>
      <c r="S43" s="125"/>
      <c r="T43" s="125"/>
      <c r="U43" s="125"/>
      <c r="V43" s="125"/>
      <c r="W43" s="126"/>
      <c r="X43" s="127"/>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c r="BA43" s="125"/>
      <c r="BB43" s="125"/>
      <c r="BC43" s="126"/>
      <c r="BD43" s="125"/>
      <c r="BE43" s="125"/>
      <c r="BF43" s="125"/>
      <c r="BG43" s="125"/>
      <c r="BH43" s="125"/>
      <c r="BI43" s="125"/>
      <c r="BJ43" s="125"/>
      <c r="BK43" s="125"/>
      <c r="BL43" s="125"/>
      <c r="BM43" s="125"/>
      <c r="BN43" s="125"/>
      <c r="BO43" s="125"/>
      <c r="BP43" s="125"/>
      <c r="BQ43" s="125"/>
      <c r="BR43" s="125"/>
      <c r="BS43" s="125"/>
      <c r="BT43" s="125"/>
      <c r="BU43" s="125"/>
      <c r="BV43" s="125"/>
      <c r="BW43" s="125"/>
      <c r="BX43" s="125"/>
      <c r="BY43" s="125"/>
      <c r="BZ43" s="125"/>
      <c r="CA43" s="125"/>
      <c r="CB43" s="125"/>
      <c r="CC43" s="125"/>
      <c r="CD43" s="125"/>
      <c r="CE43" s="125"/>
      <c r="CF43" s="125"/>
      <c r="CG43" s="125"/>
      <c r="CH43" s="125"/>
      <c r="CI43" s="124"/>
      <c r="CJ43" s="137"/>
    </row>
    <row r="44" spans="1:88" ht="24.75" customHeight="1">
      <c r="A44" s="112"/>
      <c r="B44" s="107" t="s">
        <v>211</v>
      </c>
      <c r="C44" s="107"/>
      <c r="D44" s="107"/>
      <c r="E44" s="107"/>
      <c r="F44" s="107"/>
      <c r="G44" s="107"/>
      <c r="H44" s="107"/>
      <c r="I44" s="111"/>
      <c r="J44" s="112"/>
      <c r="K44" s="604" t="s">
        <v>210</v>
      </c>
      <c r="L44" s="604"/>
      <c r="M44" s="604"/>
      <c r="N44" s="604"/>
      <c r="O44" s="604"/>
      <c r="P44" s="604"/>
      <c r="Q44" s="604"/>
      <c r="R44" s="604"/>
      <c r="S44" s="604"/>
      <c r="T44" s="604"/>
      <c r="U44" s="604"/>
      <c r="V44" s="604"/>
      <c r="W44" s="107"/>
      <c r="X44" s="112" t="s">
        <v>209</v>
      </c>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c r="BA44" s="107"/>
      <c r="BB44" s="107"/>
      <c r="BC44" s="111"/>
      <c r="BD44" s="107"/>
      <c r="BE44" s="107"/>
      <c r="BF44" s="107"/>
      <c r="BG44" s="107"/>
      <c r="BH44" s="107"/>
      <c r="BI44" s="107"/>
      <c r="BJ44" s="107"/>
      <c r="BK44" s="107"/>
      <c r="BL44" s="107"/>
      <c r="BM44" s="107"/>
      <c r="BN44" s="107"/>
      <c r="BO44" s="107"/>
      <c r="BP44" s="107"/>
      <c r="BQ44" s="107"/>
      <c r="BR44" s="107"/>
      <c r="BS44" s="107"/>
      <c r="BT44" s="107"/>
      <c r="BU44" s="107"/>
      <c r="BV44" s="107"/>
      <c r="BW44" s="107"/>
      <c r="BX44" s="107"/>
      <c r="BY44" s="107"/>
      <c r="BZ44" s="107"/>
      <c r="CA44" s="107"/>
      <c r="CB44" s="107"/>
      <c r="CC44" s="107"/>
      <c r="CD44" s="107"/>
      <c r="CE44" s="107"/>
      <c r="CF44" s="107"/>
      <c r="CG44" s="107"/>
      <c r="CH44" s="107"/>
      <c r="CI44" s="559"/>
      <c r="CJ44" s="560"/>
    </row>
    <row r="45" spans="1:88" ht="24.75" customHeight="1">
      <c r="A45" s="112"/>
      <c r="B45" s="107"/>
      <c r="C45" s="107"/>
      <c r="D45" s="107"/>
      <c r="E45" s="107"/>
      <c r="F45" s="107"/>
      <c r="G45" s="107"/>
      <c r="H45" s="107"/>
      <c r="I45" s="111"/>
      <c r="J45" s="112"/>
      <c r="K45" s="107"/>
      <c r="L45" s="107"/>
      <c r="M45" s="107"/>
      <c r="N45" s="107"/>
      <c r="O45" s="107"/>
      <c r="P45" s="107"/>
      <c r="Q45" s="107"/>
      <c r="R45" s="107"/>
      <c r="S45" s="107"/>
      <c r="T45" s="107"/>
      <c r="U45" s="107"/>
      <c r="V45" s="107"/>
      <c r="W45" s="107"/>
      <c r="X45" s="112"/>
      <c r="Y45" s="622" t="s">
        <v>208</v>
      </c>
      <c r="Z45" s="623"/>
      <c r="AA45" s="623"/>
      <c r="AB45" s="623"/>
      <c r="AC45" s="623"/>
      <c r="AD45" s="623"/>
      <c r="AE45" s="623"/>
      <c r="AF45" s="623"/>
      <c r="AG45" s="623"/>
      <c r="AH45" s="623"/>
      <c r="AI45" s="623"/>
      <c r="AJ45" s="623"/>
      <c r="AK45" s="623"/>
      <c r="AL45" s="623"/>
      <c r="AM45" s="623"/>
      <c r="AN45" s="623"/>
      <c r="AO45" s="623"/>
      <c r="AP45" s="623"/>
      <c r="AQ45" s="623"/>
      <c r="AR45" s="623"/>
      <c r="AS45" s="623"/>
      <c r="AT45" s="623"/>
      <c r="AU45" s="623"/>
      <c r="AV45" s="623"/>
      <c r="AW45" s="624"/>
      <c r="AX45" s="107"/>
      <c r="AY45" s="107"/>
      <c r="AZ45" s="107"/>
      <c r="BA45" s="107"/>
      <c r="BB45" s="107"/>
      <c r="BC45" s="111"/>
      <c r="BD45" s="107"/>
      <c r="BE45" s="584" t="s">
        <v>207</v>
      </c>
      <c r="BF45" s="584"/>
      <c r="BG45" s="584"/>
      <c r="BH45" s="584"/>
      <c r="BI45" s="584"/>
      <c r="BJ45" s="584"/>
      <c r="BK45" s="627"/>
      <c r="BL45" s="627"/>
      <c r="BM45" s="627"/>
      <c r="BN45" s="107"/>
      <c r="BO45" s="107"/>
      <c r="BP45" s="107"/>
      <c r="BQ45" s="107"/>
      <c r="BR45" s="107"/>
      <c r="BS45" s="107"/>
      <c r="BT45" s="107"/>
      <c r="BU45" s="107"/>
      <c r="BV45" s="107"/>
      <c r="BW45" s="107"/>
      <c r="BX45" s="107"/>
      <c r="BY45" s="107"/>
      <c r="BZ45" s="107"/>
      <c r="CA45" s="107"/>
      <c r="CB45" s="107"/>
      <c r="CC45" s="107"/>
      <c r="CD45" s="107"/>
      <c r="CE45" s="107"/>
      <c r="CF45" s="101"/>
      <c r="CG45" s="101"/>
      <c r="CH45" s="153"/>
      <c r="CI45" s="559"/>
      <c r="CJ45" s="560"/>
    </row>
    <row r="46" spans="1:88" ht="24.75" customHeight="1">
      <c r="A46" s="112"/>
      <c r="B46" s="107"/>
      <c r="C46" s="107"/>
      <c r="D46" s="107"/>
      <c r="E46" s="107"/>
      <c r="F46" s="107"/>
      <c r="G46" s="107"/>
      <c r="H46" s="107"/>
      <c r="I46" s="111"/>
      <c r="J46" s="112"/>
      <c r="K46" s="107"/>
      <c r="L46" s="107"/>
      <c r="M46" s="107"/>
      <c r="N46" s="107"/>
      <c r="O46" s="107"/>
      <c r="P46" s="107"/>
      <c r="Q46" s="107"/>
      <c r="R46" s="107"/>
      <c r="S46" s="107"/>
      <c r="T46" s="107"/>
      <c r="U46" s="107"/>
      <c r="V46" s="107"/>
      <c r="W46" s="107"/>
      <c r="X46" s="112"/>
      <c r="Y46" s="110"/>
      <c r="Z46" s="108"/>
      <c r="AA46" s="622" t="s">
        <v>206</v>
      </c>
      <c r="AB46" s="623"/>
      <c r="AC46" s="623"/>
      <c r="AD46" s="623"/>
      <c r="AE46" s="623"/>
      <c r="AF46" s="623"/>
      <c r="AG46" s="623"/>
      <c r="AH46" s="623"/>
      <c r="AI46" s="623"/>
      <c r="AJ46" s="623"/>
      <c r="AK46" s="623"/>
      <c r="AL46" s="623"/>
      <c r="AM46" s="623"/>
      <c r="AN46" s="623"/>
      <c r="AO46" s="623"/>
      <c r="AP46" s="623"/>
      <c r="AQ46" s="623"/>
      <c r="AR46" s="623"/>
      <c r="AS46" s="623"/>
      <c r="AT46" s="623"/>
      <c r="AU46" s="623"/>
      <c r="AV46" s="623"/>
      <c r="AW46" s="624"/>
      <c r="AX46" s="107"/>
      <c r="AY46" s="107"/>
      <c r="AZ46" s="107"/>
      <c r="BA46" s="107"/>
      <c r="BB46" s="107"/>
      <c r="BC46" s="111"/>
      <c r="BD46" s="107"/>
      <c r="BE46" s="101"/>
      <c r="BF46" s="101"/>
      <c r="BG46" s="101"/>
      <c r="BH46" s="101"/>
      <c r="BI46" s="150"/>
      <c r="BJ46" s="150"/>
      <c r="BK46" s="150"/>
      <c r="BL46" s="150"/>
      <c r="BM46" s="101"/>
      <c r="BN46" s="101"/>
      <c r="BO46" s="101"/>
      <c r="BP46" s="107"/>
      <c r="BQ46" s="107"/>
      <c r="BR46" s="107"/>
      <c r="BS46" s="107"/>
      <c r="BT46" s="107"/>
      <c r="BU46" s="107"/>
      <c r="BV46" s="107"/>
      <c r="BW46" s="107"/>
      <c r="BX46" s="107"/>
      <c r="BY46" s="107"/>
      <c r="BZ46" s="107"/>
      <c r="CA46" s="107"/>
      <c r="CB46" s="573" t="s">
        <v>142</v>
      </c>
      <c r="CC46" s="573"/>
      <c r="CD46" s="573"/>
      <c r="CE46" s="573"/>
      <c r="CF46" s="101"/>
      <c r="CG46" s="101"/>
      <c r="CH46" s="153"/>
      <c r="CI46" s="559"/>
      <c r="CJ46" s="560"/>
    </row>
    <row r="47" spans="1:88" ht="24.75" customHeight="1">
      <c r="A47" s="112"/>
      <c r="B47" s="107"/>
      <c r="C47" s="107"/>
      <c r="D47" s="107"/>
      <c r="E47" s="107"/>
      <c r="F47" s="107"/>
      <c r="G47" s="107"/>
      <c r="H47" s="107"/>
      <c r="I47" s="111"/>
      <c r="J47" s="112"/>
      <c r="K47" s="107"/>
      <c r="L47" s="107"/>
      <c r="M47" s="107"/>
      <c r="N47" s="107"/>
      <c r="O47" s="107"/>
      <c r="P47" s="107"/>
      <c r="Q47" s="107"/>
      <c r="R47" s="107"/>
      <c r="S47" s="107"/>
      <c r="T47" s="107"/>
      <c r="U47" s="107"/>
      <c r="V47" s="107"/>
      <c r="W47" s="107"/>
      <c r="X47" s="112"/>
      <c r="Y47" s="659"/>
      <c r="Z47" s="660"/>
      <c r="AA47" s="661" t="s">
        <v>205</v>
      </c>
      <c r="AB47" s="662"/>
      <c r="AC47" s="662"/>
      <c r="AD47" s="662"/>
      <c r="AE47" s="662"/>
      <c r="AF47" s="662"/>
      <c r="AG47" s="662"/>
      <c r="AH47" s="662"/>
      <c r="AI47" s="662"/>
      <c r="AJ47" s="662"/>
      <c r="AK47" s="662"/>
      <c r="AL47" s="662"/>
      <c r="AM47" s="662"/>
      <c r="AN47" s="662"/>
      <c r="AO47" s="662"/>
      <c r="AP47" s="662"/>
      <c r="AQ47" s="662"/>
      <c r="AR47" s="662"/>
      <c r="AS47" s="662"/>
      <c r="AT47" s="662"/>
      <c r="AU47" s="662"/>
      <c r="AV47" s="662"/>
      <c r="AW47" s="663"/>
      <c r="AX47" s="107"/>
      <c r="AY47" s="107"/>
      <c r="AZ47" s="107"/>
      <c r="BA47" s="107"/>
      <c r="BB47" s="107"/>
      <c r="BC47" s="111"/>
      <c r="BD47" s="107"/>
      <c r="BE47" s="657" t="s">
        <v>204</v>
      </c>
      <c r="BF47" s="657"/>
      <c r="BG47" s="657"/>
      <c r="BH47" s="657"/>
      <c r="BI47" s="657"/>
      <c r="BJ47" s="657"/>
      <c r="BK47" s="657"/>
      <c r="BL47" s="657"/>
      <c r="BM47" s="657"/>
      <c r="BN47" s="599"/>
      <c r="BO47" s="600"/>
      <c r="BP47" s="600"/>
      <c r="BQ47" s="600"/>
      <c r="BR47" s="600"/>
      <c r="BS47" s="600"/>
      <c r="BT47" s="601"/>
      <c r="BU47" s="656" t="s">
        <v>188</v>
      </c>
      <c r="BV47" s="592"/>
      <c r="BW47" s="592"/>
      <c r="BX47" s="592"/>
      <c r="BY47" s="149"/>
      <c r="BZ47" s="149"/>
      <c r="CA47" s="149"/>
      <c r="CB47" s="545" t="str">
        <f>IF(BN47&gt;=AN54,"○","×")</f>
        <v>○</v>
      </c>
      <c r="CC47" s="546"/>
      <c r="CD47" s="546"/>
      <c r="CE47" s="547"/>
      <c r="CF47" s="101"/>
      <c r="CG47" s="101"/>
      <c r="CH47" s="153"/>
      <c r="CI47" s="559"/>
      <c r="CJ47" s="560"/>
    </row>
    <row r="48" spans="1:88" ht="24.75" customHeight="1">
      <c r="A48" s="112"/>
      <c r="B48" s="107"/>
      <c r="C48" s="107"/>
      <c r="D48" s="107"/>
      <c r="E48" s="107"/>
      <c r="F48" s="107"/>
      <c r="G48" s="107"/>
      <c r="H48" s="107"/>
      <c r="I48" s="111"/>
      <c r="J48" s="112"/>
      <c r="K48" s="107"/>
      <c r="L48" s="107"/>
      <c r="M48" s="107"/>
      <c r="N48" s="107"/>
      <c r="O48" s="107"/>
      <c r="P48" s="107"/>
      <c r="Q48" s="107"/>
      <c r="R48" s="107"/>
      <c r="S48" s="107"/>
      <c r="T48" s="107"/>
      <c r="U48" s="107"/>
      <c r="V48" s="107"/>
      <c r="W48" s="107"/>
      <c r="X48" s="112"/>
      <c r="Y48" s="572"/>
      <c r="Z48" s="658"/>
      <c r="AA48" s="652" t="s">
        <v>203</v>
      </c>
      <c r="AB48" s="653"/>
      <c r="AC48" s="653"/>
      <c r="AD48" s="653"/>
      <c r="AE48" s="653"/>
      <c r="AF48" s="653"/>
      <c r="AG48" s="653"/>
      <c r="AH48" s="653"/>
      <c r="AI48" s="653"/>
      <c r="AJ48" s="653"/>
      <c r="AK48" s="653"/>
      <c r="AL48" s="653"/>
      <c r="AM48" s="653"/>
      <c r="AN48" s="653"/>
      <c r="AO48" s="653"/>
      <c r="AP48" s="653"/>
      <c r="AQ48" s="653"/>
      <c r="AR48" s="653"/>
      <c r="AS48" s="653"/>
      <c r="AT48" s="653"/>
      <c r="AU48" s="653"/>
      <c r="AV48" s="653"/>
      <c r="AW48" s="654"/>
      <c r="AX48" s="107"/>
      <c r="AY48" s="107"/>
      <c r="AZ48" s="107"/>
      <c r="BA48" s="107"/>
      <c r="BB48" s="107"/>
      <c r="BC48" s="111"/>
      <c r="BD48" s="107"/>
      <c r="BE48" s="101"/>
      <c r="BF48" s="101"/>
      <c r="BG48" s="101"/>
      <c r="BH48" s="150"/>
      <c r="BI48" s="150"/>
      <c r="BJ48" s="150"/>
      <c r="BK48" s="152"/>
      <c r="BL48" s="150"/>
      <c r="BM48" s="150"/>
      <c r="BN48" s="150"/>
      <c r="BO48" s="150"/>
      <c r="BP48" s="157"/>
      <c r="BQ48" s="157"/>
      <c r="BR48" s="157"/>
      <c r="BS48" s="150"/>
      <c r="BT48" s="149"/>
      <c r="BU48" s="149"/>
      <c r="BV48" s="149"/>
      <c r="BW48" s="149"/>
      <c r="BX48" s="149"/>
      <c r="BY48" s="101"/>
      <c r="BZ48" s="101"/>
      <c r="CA48" s="101"/>
      <c r="CB48" s="150"/>
      <c r="CC48" s="150"/>
      <c r="CD48" s="150"/>
      <c r="CE48" s="150"/>
      <c r="CF48" s="101"/>
      <c r="CG48" s="101"/>
      <c r="CH48" s="153"/>
      <c r="CI48" s="559"/>
      <c r="CJ48" s="560"/>
    </row>
    <row r="49" spans="1:88" ht="24.75" customHeight="1">
      <c r="A49" s="112"/>
      <c r="B49" s="107"/>
      <c r="C49" s="107"/>
      <c r="D49" s="107"/>
      <c r="E49" s="107"/>
      <c r="F49" s="107"/>
      <c r="G49" s="107"/>
      <c r="H49" s="107"/>
      <c r="I49" s="111"/>
      <c r="J49" s="112"/>
      <c r="K49" s="107"/>
      <c r="L49" s="107"/>
      <c r="M49" s="107"/>
      <c r="N49" s="107"/>
      <c r="O49" s="107"/>
      <c r="P49" s="107"/>
      <c r="Q49" s="107"/>
      <c r="R49" s="107"/>
      <c r="S49" s="107"/>
      <c r="T49" s="107"/>
      <c r="U49" s="107"/>
      <c r="V49" s="107"/>
      <c r="W49" s="107"/>
      <c r="X49" s="112"/>
      <c r="Y49" s="595" t="s">
        <v>202</v>
      </c>
      <c r="Z49" s="596"/>
      <c r="AA49" s="596"/>
      <c r="AB49" s="596"/>
      <c r="AC49" s="596"/>
      <c r="AD49" s="596"/>
      <c r="AE49" s="596"/>
      <c r="AF49" s="596"/>
      <c r="AG49" s="596"/>
      <c r="AH49" s="596"/>
      <c r="AI49" s="596"/>
      <c r="AJ49" s="596"/>
      <c r="AK49" s="596"/>
      <c r="AL49" s="596"/>
      <c r="AM49" s="596"/>
      <c r="AN49" s="596"/>
      <c r="AO49" s="596"/>
      <c r="AP49" s="596"/>
      <c r="AQ49" s="596"/>
      <c r="AR49" s="596"/>
      <c r="AS49" s="596"/>
      <c r="AT49" s="596"/>
      <c r="AU49" s="596"/>
      <c r="AV49" s="596"/>
      <c r="AW49" s="597"/>
      <c r="AX49" s="107"/>
      <c r="AY49" s="107"/>
      <c r="AZ49" s="107"/>
      <c r="BA49" s="107"/>
      <c r="BB49" s="107"/>
      <c r="BC49" s="111"/>
      <c r="BD49" s="107"/>
      <c r="BE49" s="101"/>
      <c r="BF49" s="101"/>
      <c r="BG49" s="101"/>
      <c r="BH49" s="150"/>
      <c r="BI49" s="150"/>
      <c r="BJ49" s="150"/>
      <c r="BK49" s="152"/>
      <c r="BL49" s="151"/>
      <c r="BM49" s="151"/>
      <c r="BN49" s="101"/>
      <c r="BO49" s="101"/>
      <c r="BP49" s="101"/>
      <c r="BQ49" s="150"/>
      <c r="BR49" s="150"/>
      <c r="BS49" s="150"/>
      <c r="BT49" s="149"/>
      <c r="BU49" s="149"/>
      <c r="BV49" s="101"/>
      <c r="BW49" s="101"/>
      <c r="BX49" s="101"/>
      <c r="BY49" s="101"/>
      <c r="BZ49" s="101"/>
      <c r="CA49" s="150"/>
      <c r="CB49" s="150"/>
      <c r="CC49" s="150"/>
      <c r="CD49" s="150"/>
      <c r="CE49" s="150"/>
      <c r="CF49" s="150"/>
      <c r="CG49" s="149"/>
      <c r="CH49" s="148"/>
      <c r="CI49" s="559"/>
      <c r="CJ49" s="560"/>
    </row>
    <row r="50" spans="1:88" ht="24.75" customHeight="1">
      <c r="A50" s="112"/>
      <c r="B50" s="107"/>
      <c r="C50" s="107"/>
      <c r="D50" s="107"/>
      <c r="E50" s="107"/>
      <c r="F50" s="107"/>
      <c r="G50" s="107"/>
      <c r="H50" s="107"/>
      <c r="I50" s="111"/>
      <c r="J50" s="112"/>
      <c r="K50" s="107"/>
      <c r="L50" s="107"/>
      <c r="M50" s="107"/>
      <c r="N50" s="107"/>
      <c r="O50" s="107"/>
      <c r="P50" s="107"/>
      <c r="Q50" s="107"/>
      <c r="R50" s="107"/>
      <c r="S50" s="107"/>
      <c r="T50" s="107"/>
      <c r="U50" s="107"/>
      <c r="V50" s="107"/>
      <c r="W50" s="153"/>
      <c r="X50" s="112"/>
      <c r="Y50" s="156"/>
      <c r="Z50" s="156"/>
      <c r="AA50" s="631" t="s">
        <v>201</v>
      </c>
      <c r="AB50" s="631"/>
      <c r="AC50" s="584" t="s">
        <v>200</v>
      </c>
      <c r="AD50" s="584"/>
      <c r="AE50" s="584"/>
      <c r="AF50" s="630"/>
      <c r="AG50" s="630"/>
      <c r="AH50" s="630"/>
      <c r="AI50" s="630"/>
      <c r="AJ50" s="630"/>
      <c r="AK50" s="630"/>
      <c r="AL50" s="631" t="s">
        <v>197</v>
      </c>
      <c r="AM50" s="631"/>
      <c r="AN50" s="155"/>
      <c r="AO50" s="155"/>
      <c r="AP50" s="155"/>
      <c r="AQ50" s="155"/>
      <c r="AR50" s="155"/>
      <c r="AS50" s="155"/>
      <c r="AT50" s="155"/>
      <c r="AU50" s="155"/>
      <c r="AV50" s="155"/>
      <c r="AW50" s="155"/>
      <c r="AX50" s="107"/>
      <c r="AY50" s="107"/>
      <c r="AZ50" s="107"/>
      <c r="BA50" s="107"/>
      <c r="BB50" s="107"/>
      <c r="BC50" s="111"/>
      <c r="BD50" s="107"/>
      <c r="BE50" s="101"/>
      <c r="BF50" s="101"/>
      <c r="BG50" s="101"/>
      <c r="BH50" s="101"/>
      <c r="BI50" s="150"/>
      <c r="BJ50" s="150"/>
      <c r="BK50" s="150"/>
      <c r="BL50" s="150"/>
      <c r="BM50" s="101"/>
      <c r="BN50" s="101"/>
      <c r="BO50" s="101"/>
      <c r="BP50" s="101"/>
      <c r="BQ50" s="101"/>
      <c r="BR50" s="101"/>
      <c r="BS50" s="101"/>
      <c r="BT50" s="101"/>
      <c r="BU50" s="101"/>
      <c r="BV50" s="101"/>
      <c r="BW50" s="101"/>
      <c r="BX50" s="101"/>
      <c r="BY50" s="101"/>
      <c r="BZ50" s="101"/>
      <c r="CA50" s="101"/>
      <c r="CB50" s="101"/>
      <c r="CC50" s="101"/>
      <c r="CD50" s="101"/>
      <c r="CE50" s="101"/>
      <c r="CF50" s="101"/>
      <c r="CG50" s="101"/>
      <c r="CH50" s="153"/>
      <c r="CI50" s="559"/>
      <c r="CJ50" s="560"/>
    </row>
    <row r="51" spans="1:88" ht="24.75" customHeight="1">
      <c r="A51" s="112"/>
      <c r="B51" s="107"/>
      <c r="C51" s="107"/>
      <c r="D51" s="107"/>
      <c r="E51" s="107"/>
      <c r="F51" s="107"/>
      <c r="G51" s="107"/>
      <c r="H51" s="107"/>
      <c r="I51" s="111"/>
      <c r="J51" s="112"/>
      <c r="K51" s="107"/>
      <c r="L51" s="107"/>
      <c r="M51" s="107"/>
      <c r="N51" s="107"/>
      <c r="O51" s="107"/>
      <c r="P51" s="107"/>
      <c r="Q51" s="107"/>
      <c r="R51" s="107"/>
      <c r="S51" s="107"/>
      <c r="T51" s="107"/>
      <c r="U51" s="107"/>
      <c r="V51" s="107"/>
      <c r="W51" s="153"/>
      <c r="X51" s="112"/>
      <c r="Y51" s="107"/>
      <c r="Z51" s="107"/>
      <c r="AA51" s="585"/>
      <c r="AB51" s="585"/>
      <c r="AC51" s="584" t="s">
        <v>199</v>
      </c>
      <c r="AD51" s="584"/>
      <c r="AE51" s="584"/>
      <c r="AF51" s="610">
        <v>3.3</v>
      </c>
      <c r="AG51" s="610"/>
      <c r="AH51" s="610"/>
      <c r="AI51" s="152" t="s">
        <v>194</v>
      </c>
      <c r="AJ51" s="625"/>
      <c r="AK51" s="626"/>
      <c r="AL51" s="584" t="s">
        <v>64</v>
      </c>
      <c r="AM51" s="584"/>
      <c r="AN51" s="107" t="s">
        <v>198</v>
      </c>
      <c r="AO51" s="598">
        <f>AF51*AJ51</f>
        <v>0</v>
      </c>
      <c r="AP51" s="598"/>
      <c r="AQ51" s="598"/>
      <c r="AR51" s="598"/>
      <c r="AS51" s="598"/>
      <c r="AT51" s="598"/>
      <c r="AU51" s="585" t="s">
        <v>197</v>
      </c>
      <c r="AV51" s="585"/>
      <c r="AW51" s="107"/>
      <c r="AX51" s="107"/>
      <c r="AY51" s="107"/>
      <c r="AZ51" s="107"/>
      <c r="BA51" s="107"/>
      <c r="BB51" s="107"/>
      <c r="BC51" s="111"/>
      <c r="BD51" s="107"/>
      <c r="BE51" s="101"/>
      <c r="BF51" s="101"/>
      <c r="BG51" s="101"/>
      <c r="BH51" s="101"/>
      <c r="BI51" s="150"/>
      <c r="BJ51" s="150"/>
      <c r="BK51" s="150"/>
      <c r="BL51" s="150"/>
      <c r="BM51" s="101"/>
      <c r="BN51" s="101"/>
      <c r="BO51" s="101"/>
      <c r="BP51" s="101"/>
      <c r="BQ51" s="101"/>
      <c r="BR51" s="101"/>
      <c r="BS51" s="150"/>
      <c r="BT51" s="149"/>
      <c r="BU51" s="149"/>
      <c r="BV51" s="101"/>
      <c r="BW51" s="101"/>
      <c r="BX51" s="101"/>
      <c r="BY51" s="101"/>
      <c r="BZ51" s="101"/>
      <c r="CA51" s="150"/>
      <c r="CB51" s="150"/>
      <c r="CC51" s="150"/>
      <c r="CD51" s="150"/>
      <c r="CE51" s="150"/>
      <c r="CF51" s="150"/>
      <c r="CG51" s="149"/>
      <c r="CH51" s="148"/>
      <c r="CI51" s="559"/>
      <c r="CJ51" s="560"/>
    </row>
    <row r="52" spans="1:88" ht="24.75" customHeight="1">
      <c r="A52" s="112"/>
      <c r="B52" s="107"/>
      <c r="C52" s="107"/>
      <c r="D52" s="107"/>
      <c r="E52" s="107"/>
      <c r="F52" s="107"/>
      <c r="G52" s="107"/>
      <c r="H52" s="107"/>
      <c r="I52" s="111"/>
      <c r="J52" s="112"/>
      <c r="K52" s="107"/>
      <c r="L52" s="107"/>
      <c r="M52" s="107"/>
      <c r="N52" s="107"/>
      <c r="O52" s="107"/>
      <c r="P52" s="107"/>
      <c r="Q52" s="107"/>
      <c r="R52" s="107"/>
      <c r="S52" s="107"/>
      <c r="T52" s="107"/>
      <c r="U52" s="107"/>
      <c r="V52" s="107"/>
      <c r="W52" s="153"/>
      <c r="X52" s="112"/>
      <c r="Y52" s="107"/>
      <c r="Z52" s="107"/>
      <c r="AA52" s="585" t="s">
        <v>196</v>
      </c>
      <c r="AB52" s="585"/>
      <c r="AC52" s="584" t="s">
        <v>195</v>
      </c>
      <c r="AD52" s="584"/>
      <c r="AE52" s="584"/>
      <c r="AF52" s="610">
        <v>3.3</v>
      </c>
      <c r="AG52" s="610"/>
      <c r="AH52" s="610"/>
      <c r="AI52" s="152" t="s">
        <v>194</v>
      </c>
      <c r="AJ52" s="625"/>
      <c r="AK52" s="626"/>
      <c r="AL52" s="584" t="s">
        <v>64</v>
      </c>
      <c r="AM52" s="584"/>
      <c r="AN52" s="107" t="s">
        <v>189</v>
      </c>
      <c r="AO52" s="598">
        <f>AF52*AJ52</f>
        <v>0</v>
      </c>
      <c r="AP52" s="598"/>
      <c r="AQ52" s="598"/>
      <c r="AR52" s="598"/>
      <c r="AS52" s="598"/>
      <c r="AT52" s="598"/>
      <c r="AU52" s="585" t="s">
        <v>188</v>
      </c>
      <c r="AV52" s="585"/>
      <c r="AW52" s="107"/>
      <c r="AX52" s="107"/>
      <c r="AY52" s="107"/>
      <c r="AZ52" s="107"/>
      <c r="BA52" s="107"/>
      <c r="BB52" s="107"/>
      <c r="BC52" s="111"/>
      <c r="BD52" s="107"/>
      <c r="BE52" s="101"/>
      <c r="BF52" s="101"/>
      <c r="BG52" s="101"/>
      <c r="BH52" s="101"/>
      <c r="BI52" s="150"/>
      <c r="BJ52" s="150"/>
      <c r="BK52" s="150"/>
      <c r="BL52" s="150"/>
      <c r="BM52" s="101"/>
      <c r="BN52" s="101"/>
      <c r="BO52" s="101"/>
      <c r="BP52" s="101"/>
      <c r="BQ52" s="101"/>
      <c r="BR52" s="101"/>
      <c r="BS52" s="150"/>
      <c r="BT52" s="149"/>
      <c r="BU52" s="149"/>
      <c r="BV52" s="101"/>
      <c r="BW52" s="101"/>
      <c r="BX52" s="101"/>
      <c r="BY52" s="101"/>
      <c r="BZ52" s="101"/>
      <c r="CA52" s="150"/>
      <c r="CB52" s="150"/>
      <c r="CC52" s="150"/>
      <c r="CD52" s="150"/>
      <c r="CE52" s="150"/>
      <c r="CF52" s="150"/>
      <c r="CG52" s="149"/>
      <c r="CH52" s="148"/>
      <c r="CI52" s="559"/>
      <c r="CJ52" s="560"/>
    </row>
    <row r="53" spans="1:88" s="107" customFormat="1" ht="24.75" customHeight="1">
      <c r="A53" s="112"/>
      <c r="I53" s="111"/>
      <c r="J53" s="112"/>
      <c r="W53" s="153"/>
      <c r="X53" s="112"/>
      <c r="AD53" s="107" t="s">
        <v>193</v>
      </c>
      <c r="AF53" s="585" t="s">
        <v>192</v>
      </c>
      <c r="AG53" s="585"/>
      <c r="AH53" s="585" t="s">
        <v>191</v>
      </c>
      <c r="AI53" s="585"/>
      <c r="AJ53" s="585" t="s">
        <v>190</v>
      </c>
      <c r="AK53" s="585"/>
      <c r="AL53" s="585" t="s">
        <v>189</v>
      </c>
      <c r="AM53" s="585"/>
      <c r="AN53" s="611">
        <f>(MAX(AF50,AO51))+AO52</f>
        <v>0</v>
      </c>
      <c r="AO53" s="628"/>
      <c r="AP53" s="628"/>
      <c r="AQ53" s="628"/>
      <c r="AR53" s="628"/>
      <c r="AS53" s="628"/>
      <c r="AT53" s="629"/>
      <c r="AU53" s="585" t="s">
        <v>188</v>
      </c>
      <c r="AV53" s="585"/>
      <c r="BC53" s="111"/>
      <c r="BE53" s="101"/>
      <c r="BF53" s="101"/>
      <c r="BG53" s="101"/>
      <c r="BH53" s="150"/>
      <c r="BI53" s="150"/>
      <c r="BJ53" s="150"/>
      <c r="BK53" s="152"/>
      <c r="BL53" s="151"/>
      <c r="BM53" s="151"/>
      <c r="BN53" s="101"/>
      <c r="BO53" s="101"/>
      <c r="BP53" s="101"/>
      <c r="BQ53" s="150"/>
      <c r="BR53" s="150"/>
      <c r="BS53" s="150"/>
      <c r="BT53" s="149"/>
      <c r="BU53" s="149"/>
      <c r="BV53" s="101"/>
      <c r="BW53" s="101"/>
      <c r="BX53" s="101"/>
      <c r="BY53" s="101"/>
      <c r="BZ53" s="101"/>
      <c r="CA53" s="150"/>
      <c r="CB53" s="150"/>
      <c r="CC53" s="150"/>
      <c r="CD53" s="150"/>
      <c r="CE53" s="150"/>
      <c r="CF53" s="150"/>
      <c r="CG53" s="149"/>
      <c r="CH53" s="148"/>
      <c r="CI53" s="559"/>
      <c r="CJ53" s="560"/>
    </row>
    <row r="54" spans="1:88" ht="11.25" customHeight="1">
      <c r="A54" s="147"/>
      <c r="B54" s="145"/>
      <c r="C54" s="145"/>
      <c r="D54" s="145"/>
      <c r="E54" s="145"/>
      <c r="F54" s="145"/>
      <c r="G54" s="145"/>
      <c r="H54" s="145"/>
      <c r="I54" s="146"/>
      <c r="J54" s="147"/>
      <c r="K54" s="145"/>
      <c r="L54" s="145"/>
      <c r="M54" s="145"/>
      <c r="N54" s="145"/>
      <c r="O54" s="145"/>
      <c r="P54" s="145"/>
      <c r="Q54" s="145"/>
      <c r="R54" s="145"/>
      <c r="S54" s="145"/>
      <c r="T54" s="145"/>
      <c r="U54" s="145"/>
      <c r="V54" s="145"/>
      <c r="W54" s="145"/>
      <c r="X54" s="147"/>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6"/>
      <c r="BD54" s="145"/>
      <c r="BE54" s="145"/>
      <c r="BF54" s="145"/>
      <c r="BG54" s="145"/>
      <c r="BH54" s="145"/>
      <c r="BI54" s="145"/>
      <c r="BJ54" s="145"/>
      <c r="BK54" s="145"/>
      <c r="BL54" s="145"/>
      <c r="BM54" s="145"/>
      <c r="BN54" s="145"/>
      <c r="BO54" s="145"/>
      <c r="BP54" s="145"/>
      <c r="BQ54" s="145"/>
      <c r="BR54" s="145"/>
      <c r="BS54" s="145"/>
      <c r="BT54" s="145"/>
      <c r="BU54" s="145"/>
      <c r="BV54" s="145"/>
      <c r="BW54" s="145"/>
      <c r="BX54" s="145"/>
      <c r="BY54" s="145"/>
      <c r="BZ54" s="145"/>
      <c r="CA54" s="145"/>
      <c r="CB54" s="145"/>
      <c r="CC54" s="145"/>
      <c r="CD54" s="145"/>
      <c r="CE54" s="145"/>
      <c r="CF54" s="145"/>
      <c r="CG54" s="145"/>
      <c r="CH54" s="145"/>
      <c r="CI54" s="103"/>
      <c r="CJ54" s="102"/>
    </row>
    <row r="55" spans="1:88" s="107" customFormat="1" ht="24.75" customHeight="1">
      <c r="A55" s="666" t="s">
        <v>187</v>
      </c>
      <c r="B55" s="632"/>
      <c r="C55" s="632"/>
      <c r="D55" s="632"/>
      <c r="E55" s="632"/>
      <c r="F55" s="632"/>
      <c r="G55" s="632"/>
      <c r="H55" s="632"/>
      <c r="I55" s="667"/>
      <c r="J55" s="144"/>
      <c r="K55" s="632"/>
      <c r="L55" s="632"/>
      <c r="M55" s="632"/>
      <c r="N55" s="632"/>
      <c r="O55" s="632"/>
      <c r="P55" s="632"/>
      <c r="Q55" s="632"/>
      <c r="R55" s="632"/>
      <c r="S55" s="632"/>
      <c r="T55" s="632"/>
      <c r="U55" s="632"/>
      <c r="V55" s="632"/>
      <c r="W55" s="143"/>
      <c r="X55" s="144"/>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3"/>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c r="CF55" s="142"/>
      <c r="CG55" s="142"/>
      <c r="CH55" s="142"/>
      <c r="CI55" s="141"/>
      <c r="CJ55" s="140"/>
    </row>
    <row r="56" spans="1:88" ht="11.25" customHeight="1">
      <c r="A56" s="127"/>
      <c r="B56" s="125"/>
      <c r="C56" s="125"/>
      <c r="D56" s="125"/>
      <c r="E56" s="125"/>
      <c r="F56" s="125"/>
      <c r="G56" s="125"/>
      <c r="H56" s="125"/>
      <c r="I56" s="126"/>
      <c r="J56" s="127"/>
      <c r="K56" s="125"/>
      <c r="L56" s="125"/>
      <c r="M56" s="125"/>
      <c r="N56" s="125"/>
      <c r="O56" s="125"/>
      <c r="P56" s="125"/>
      <c r="Q56" s="125"/>
      <c r="R56" s="125"/>
      <c r="S56" s="125"/>
      <c r="T56" s="125"/>
      <c r="U56" s="125"/>
      <c r="V56" s="125"/>
      <c r="W56" s="126"/>
      <c r="X56" s="127"/>
      <c r="Y56" s="125"/>
      <c r="Z56" s="125"/>
      <c r="AA56" s="125"/>
      <c r="AB56" s="125"/>
      <c r="AC56" s="125"/>
      <c r="AD56" s="125"/>
      <c r="AE56" s="125"/>
      <c r="AF56" s="125"/>
      <c r="AG56" s="125"/>
      <c r="AH56" s="125"/>
      <c r="AI56" s="125"/>
      <c r="AJ56" s="125"/>
      <c r="AK56" s="125"/>
      <c r="AL56" s="125"/>
      <c r="AM56" s="125"/>
      <c r="AN56" s="125"/>
      <c r="AO56" s="125"/>
      <c r="AP56" s="125"/>
      <c r="AQ56" s="125"/>
      <c r="AR56" s="125"/>
      <c r="AS56" s="125"/>
      <c r="AT56" s="125"/>
      <c r="AU56" s="125"/>
      <c r="AV56" s="125"/>
      <c r="AW56" s="125"/>
      <c r="AX56" s="125"/>
      <c r="AY56" s="125"/>
      <c r="AZ56" s="125"/>
      <c r="BA56" s="125"/>
      <c r="BB56" s="125"/>
      <c r="BC56" s="126"/>
      <c r="BD56" s="125"/>
      <c r="BE56" s="125"/>
      <c r="BF56" s="125"/>
      <c r="BG56" s="125"/>
      <c r="BH56" s="125"/>
      <c r="BI56" s="125"/>
      <c r="BJ56" s="125"/>
      <c r="BK56" s="125"/>
      <c r="BL56" s="125"/>
      <c r="BM56" s="125"/>
      <c r="BN56" s="125"/>
      <c r="BO56" s="125"/>
      <c r="BP56" s="125"/>
      <c r="BQ56" s="125"/>
      <c r="BR56" s="125"/>
      <c r="BS56" s="125"/>
      <c r="BT56" s="125"/>
      <c r="BU56" s="125"/>
      <c r="BV56" s="125"/>
      <c r="BW56" s="125"/>
      <c r="BX56" s="125"/>
      <c r="BY56" s="125"/>
      <c r="BZ56" s="125"/>
      <c r="CA56" s="125"/>
      <c r="CB56" s="125"/>
      <c r="CC56" s="125"/>
      <c r="CD56" s="125"/>
      <c r="CE56" s="125"/>
      <c r="CF56" s="125"/>
      <c r="CG56" s="125"/>
      <c r="CH56" s="125"/>
      <c r="CI56" s="124"/>
      <c r="CJ56" s="137"/>
    </row>
    <row r="57" spans="1:88" s="107" customFormat="1" ht="24.75" customHeight="1">
      <c r="A57" s="112" t="s">
        <v>183</v>
      </c>
      <c r="B57" s="107" t="s">
        <v>186</v>
      </c>
      <c r="I57" s="111"/>
      <c r="J57" s="112"/>
      <c r="K57" s="561" t="s">
        <v>185</v>
      </c>
      <c r="L57" s="561"/>
      <c r="M57" s="561"/>
      <c r="N57" s="561"/>
      <c r="O57" s="561"/>
      <c r="P57" s="561"/>
      <c r="Q57" s="561"/>
      <c r="R57" s="561"/>
      <c r="S57" s="561"/>
      <c r="T57" s="561"/>
      <c r="U57" s="561"/>
      <c r="V57" s="561"/>
      <c r="W57" s="111"/>
      <c r="X57" s="615" t="s">
        <v>184</v>
      </c>
      <c r="Y57" s="604"/>
      <c r="Z57" s="604"/>
      <c r="AA57" s="604"/>
      <c r="AB57" s="604"/>
      <c r="AC57" s="604"/>
      <c r="AD57" s="604"/>
      <c r="AE57" s="604"/>
      <c r="AF57" s="604"/>
      <c r="AG57" s="604"/>
      <c r="AH57" s="604"/>
      <c r="AI57" s="604"/>
      <c r="AJ57" s="604"/>
      <c r="AK57" s="604"/>
      <c r="AL57" s="604"/>
      <c r="AM57" s="604"/>
      <c r="AN57" s="604"/>
      <c r="AO57" s="604"/>
      <c r="AP57" s="604"/>
      <c r="AQ57" s="604"/>
      <c r="AR57" s="604"/>
      <c r="AS57" s="604"/>
      <c r="AT57" s="604"/>
      <c r="AU57" s="604"/>
      <c r="BC57" s="111"/>
      <c r="CI57" s="559"/>
      <c r="CJ57" s="560"/>
    </row>
    <row r="58" spans="1:88" s="107" customFormat="1" ht="24.75" customHeight="1">
      <c r="A58" s="112" t="s">
        <v>183</v>
      </c>
      <c r="I58" s="111"/>
      <c r="J58" s="112"/>
      <c r="K58" s="561"/>
      <c r="L58" s="561"/>
      <c r="M58" s="561"/>
      <c r="N58" s="561"/>
      <c r="O58" s="561"/>
      <c r="P58" s="561"/>
      <c r="Q58" s="561"/>
      <c r="R58" s="561"/>
      <c r="S58" s="561"/>
      <c r="T58" s="561"/>
      <c r="U58" s="561"/>
      <c r="V58" s="561"/>
      <c r="W58" s="111"/>
      <c r="X58" s="112"/>
      <c r="Y58" s="604" t="s">
        <v>182</v>
      </c>
      <c r="Z58" s="604"/>
      <c r="AA58" s="604"/>
      <c r="AB58" s="604"/>
      <c r="AC58" s="604"/>
      <c r="AD58" s="604"/>
      <c r="AE58" s="604"/>
      <c r="AF58" s="604"/>
      <c r="AG58" s="604"/>
      <c r="AH58" s="604"/>
      <c r="AI58" s="604"/>
      <c r="AJ58" s="604"/>
      <c r="AK58" s="604"/>
      <c r="AL58" s="604"/>
      <c r="AM58" s="604"/>
      <c r="AN58" s="604"/>
      <c r="AO58" s="604"/>
      <c r="AP58" s="604"/>
      <c r="AQ58" s="604"/>
      <c r="AR58" s="604"/>
      <c r="AS58" s="604"/>
      <c r="AT58" s="604"/>
      <c r="AU58" s="604"/>
      <c r="BC58" s="111"/>
      <c r="BE58" s="604" t="s">
        <v>182</v>
      </c>
      <c r="BF58" s="604"/>
      <c r="BG58" s="604"/>
      <c r="BH58" s="604"/>
      <c r="BI58" s="604"/>
      <c r="BJ58" s="604"/>
      <c r="BK58" s="604"/>
      <c r="BL58" s="604"/>
      <c r="BM58" s="604"/>
      <c r="BN58" s="604"/>
      <c r="BO58" s="604"/>
      <c r="BP58" s="604"/>
      <c r="BQ58" s="604"/>
      <c r="BR58" s="604"/>
      <c r="BS58" s="604"/>
      <c r="BT58" s="604"/>
      <c r="BU58" s="604"/>
      <c r="BV58" s="604"/>
      <c r="BW58" s="604"/>
      <c r="BX58" s="604"/>
      <c r="BY58" s="604"/>
      <c r="BZ58" s="604"/>
      <c r="CA58" s="604"/>
      <c r="CB58" s="562"/>
      <c r="CC58" s="562"/>
      <c r="CD58" s="562"/>
      <c r="CI58" s="559"/>
      <c r="CJ58" s="560"/>
    </row>
    <row r="59" spans="1:88" s="107" customFormat="1" ht="24.75" customHeight="1">
      <c r="A59" s="112"/>
      <c r="I59" s="111"/>
      <c r="J59" s="112"/>
      <c r="W59" s="111"/>
      <c r="X59" s="112"/>
      <c r="Y59" s="604" t="s">
        <v>181</v>
      </c>
      <c r="Z59" s="604"/>
      <c r="AA59" s="604"/>
      <c r="AB59" s="604"/>
      <c r="AC59" s="604"/>
      <c r="AD59" s="604"/>
      <c r="AE59" s="604"/>
      <c r="AF59" s="604"/>
      <c r="AG59" s="604"/>
      <c r="AH59" s="604"/>
      <c r="AI59" s="604"/>
      <c r="AJ59" s="604"/>
      <c r="AK59" s="604"/>
      <c r="AL59" s="604"/>
      <c r="AM59" s="604"/>
      <c r="AN59" s="604"/>
      <c r="AO59" s="604"/>
      <c r="AP59" s="604"/>
      <c r="AQ59" s="604"/>
      <c r="AR59" s="604"/>
      <c r="AS59" s="604"/>
      <c r="AT59" s="604"/>
      <c r="AU59" s="604"/>
      <c r="BC59" s="111"/>
      <c r="BE59" s="604" t="s">
        <v>181</v>
      </c>
      <c r="BF59" s="604"/>
      <c r="BG59" s="604"/>
      <c r="BH59" s="604"/>
      <c r="BI59" s="604"/>
      <c r="BJ59" s="604"/>
      <c r="BK59" s="604"/>
      <c r="BL59" s="604"/>
      <c r="BM59" s="604"/>
      <c r="BN59" s="604"/>
      <c r="BO59" s="604"/>
      <c r="BP59" s="604"/>
      <c r="BQ59" s="604"/>
      <c r="BR59" s="604"/>
      <c r="BS59" s="604"/>
      <c r="BT59" s="604"/>
      <c r="BU59" s="604"/>
      <c r="BV59" s="604"/>
      <c r="BW59" s="604"/>
      <c r="BX59" s="604"/>
      <c r="BY59" s="604"/>
      <c r="BZ59" s="604"/>
      <c r="CA59" s="604"/>
      <c r="CB59" s="562"/>
      <c r="CC59" s="562"/>
      <c r="CD59" s="562"/>
      <c r="CI59" s="559"/>
      <c r="CJ59" s="560"/>
    </row>
    <row r="60" spans="1:88" s="107" customFormat="1" ht="24.75" customHeight="1">
      <c r="A60" s="112"/>
      <c r="I60" s="111"/>
      <c r="J60" s="112"/>
      <c r="W60" s="111"/>
      <c r="X60" s="112"/>
      <c r="Y60" s="604" t="s">
        <v>180</v>
      </c>
      <c r="Z60" s="604"/>
      <c r="AA60" s="604"/>
      <c r="AB60" s="604"/>
      <c r="AC60" s="604"/>
      <c r="AD60" s="604"/>
      <c r="AE60" s="604"/>
      <c r="AF60" s="604"/>
      <c r="AG60" s="604"/>
      <c r="AH60" s="604"/>
      <c r="AI60" s="604"/>
      <c r="AJ60" s="604"/>
      <c r="AK60" s="604"/>
      <c r="AL60" s="604"/>
      <c r="AM60" s="604"/>
      <c r="AN60" s="604"/>
      <c r="AO60" s="604"/>
      <c r="AP60" s="604"/>
      <c r="AQ60" s="604"/>
      <c r="AR60" s="604"/>
      <c r="AS60" s="604"/>
      <c r="AT60" s="604"/>
      <c r="AU60" s="604"/>
      <c r="BC60" s="111"/>
      <c r="BE60" s="604" t="s">
        <v>180</v>
      </c>
      <c r="BF60" s="604"/>
      <c r="BG60" s="604"/>
      <c r="BH60" s="604"/>
      <c r="BI60" s="604"/>
      <c r="BJ60" s="604"/>
      <c r="BK60" s="604"/>
      <c r="BL60" s="604"/>
      <c r="BM60" s="604"/>
      <c r="BN60" s="604"/>
      <c r="BO60" s="604"/>
      <c r="BP60" s="604"/>
      <c r="BQ60" s="604"/>
      <c r="BR60" s="604"/>
      <c r="BS60" s="604"/>
      <c r="BT60" s="604"/>
      <c r="BU60" s="604"/>
      <c r="BV60" s="604"/>
      <c r="BW60" s="604"/>
      <c r="BX60" s="604"/>
      <c r="BY60" s="604"/>
      <c r="BZ60" s="604"/>
      <c r="CA60" s="604"/>
      <c r="CB60" s="562"/>
      <c r="CC60" s="562"/>
      <c r="CD60" s="562"/>
      <c r="CI60" s="559"/>
      <c r="CJ60" s="560"/>
    </row>
    <row r="61" spans="1:88" s="107" customFormat="1" ht="24.75" customHeight="1">
      <c r="A61" s="112"/>
      <c r="I61" s="111"/>
      <c r="J61" s="112"/>
      <c r="W61" s="111"/>
      <c r="X61" s="112"/>
      <c r="Y61" s="604" t="s">
        <v>179</v>
      </c>
      <c r="Z61" s="604"/>
      <c r="AA61" s="604"/>
      <c r="AB61" s="604"/>
      <c r="AC61" s="604"/>
      <c r="AD61" s="604"/>
      <c r="AE61" s="604"/>
      <c r="AF61" s="604"/>
      <c r="AG61" s="604"/>
      <c r="AH61" s="604"/>
      <c r="AI61" s="604"/>
      <c r="AJ61" s="604"/>
      <c r="AK61" s="604"/>
      <c r="AL61" s="604"/>
      <c r="AM61" s="604"/>
      <c r="AN61" s="604"/>
      <c r="AO61" s="604"/>
      <c r="AP61" s="604"/>
      <c r="AQ61" s="604"/>
      <c r="AR61" s="604"/>
      <c r="AS61" s="604"/>
      <c r="AT61" s="604"/>
      <c r="AU61" s="604"/>
      <c r="BC61" s="111"/>
      <c r="BE61" s="604" t="s">
        <v>179</v>
      </c>
      <c r="BF61" s="604"/>
      <c r="BG61" s="604"/>
      <c r="BH61" s="604"/>
      <c r="BI61" s="604"/>
      <c r="BJ61" s="604"/>
      <c r="BK61" s="604"/>
      <c r="BL61" s="604"/>
      <c r="BM61" s="604"/>
      <c r="BN61" s="604"/>
      <c r="BO61" s="604"/>
      <c r="BP61" s="604"/>
      <c r="BQ61" s="604"/>
      <c r="BR61" s="604"/>
      <c r="BS61" s="604"/>
      <c r="BT61" s="604"/>
      <c r="BU61" s="604"/>
      <c r="BV61" s="604"/>
      <c r="BW61" s="604"/>
      <c r="BX61" s="604"/>
      <c r="BY61" s="604"/>
      <c r="BZ61" s="604"/>
      <c r="CA61" s="604"/>
      <c r="CB61" s="562"/>
      <c r="CC61" s="562"/>
      <c r="CD61" s="562"/>
      <c r="CI61" s="559"/>
      <c r="CJ61" s="560"/>
    </row>
    <row r="62" spans="1:88" s="107" customFormat="1" ht="24.75" customHeight="1">
      <c r="A62" s="112"/>
      <c r="I62" s="111"/>
      <c r="J62" s="112"/>
      <c r="W62" s="111"/>
      <c r="X62" s="112"/>
      <c r="Y62" s="604" t="s">
        <v>178</v>
      </c>
      <c r="Z62" s="604"/>
      <c r="AA62" s="604"/>
      <c r="AB62" s="604"/>
      <c r="AC62" s="604"/>
      <c r="AD62" s="604"/>
      <c r="AE62" s="604"/>
      <c r="AF62" s="604"/>
      <c r="AG62" s="604"/>
      <c r="AH62" s="604"/>
      <c r="AI62" s="604"/>
      <c r="AJ62" s="604"/>
      <c r="AK62" s="604"/>
      <c r="AL62" s="604"/>
      <c r="AM62" s="604"/>
      <c r="AN62" s="604"/>
      <c r="AO62" s="604"/>
      <c r="AP62" s="604"/>
      <c r="AQ62" s="604"/>
      <c r="AR62" s="604"/>
      <c r="AS62" s="604"/>
      <c r="AT62" s="604"/>
      <c r="AU62" s="604"/>
      <c r="BC62" s="111"/>
      <c r="BE62" s="604" t="s">
        <v>178</v>
      </c>
      <c r="BF62" s="604"/>
      <c r="BG62" s="604"/>
      <c r="BH62" s="604"/>
      <c r="BI62" s="604"/>
      <c r="BJ62" s="604"/>
      <c r="BK62" s="604"/>
      <c r="BL62" s="604"/>
      <c r="BM62" s="604"/>
      <c r="BN62" s="604"/>
      <c r="BO62" s="604"/>
      <c r="BP62" s="604"/>
      <c r="BQ62" s="604"/>
      <c r="BR62" s="604"/>
      <c r="BS62" s="604"/>
      <c r="BT62" s="604"/>
      <c r="BU62" s="604"/>
      <c r="BV62" s="604"/>
      <c r="BW62" s="604"/>
      <c r="BX62" s="604"/>
      <c r="BY62" s="604"/>
      <c r="BZ62" s="604"/>
      <c r="CA62" s="604"/>
      <c r="CB62" s="562"/>
      <c r="CC62" s="562"/>
      <c r="CD62" s="562"/>
      <c r="CI62" s="559"/>
      <c r="CJ62" s="560"/>
    </row>
    <row r="63" spans="1:88" s="107" customFormat="1" ht="24.75" customHeight="1">
      <c r="A63" s="112"/>
      <c r="I63" s="111"/>
      <c r="J63" s="112"/>
      <c r="W63" s="111"/>
      <c r="X63" s="112"/>
      <c r="Y63" s="604" t="s">
        <v>177</v>
      </c>
      <c r="Z63" s="604"/>
      <c r="AA63" s="604"/>
      <c r="AB63" s="604"/>
      <c r="AC63" s="604"/>
      <c r="AD63" s="604"/>
      <c r="AE63" s="604"/>
      <c r="AF63" s="604"/>
      <c r="AG63" s="604"/>
      <c r="AH63" s="604"/>
      <c r="AI63" s="604"/>
      <c r="AJ63" s="604"/>
      <c r="AK63" s="604"/>
      <c r="AL63" s="604"/>
      <c r="AM63" s="604"/>
      <c r="AN63" s="604"/>
      <c r="AO63" s="604"/>
      <c r="AP63" s="604"/>
      <c r="AQ63" s="604"/>
      <c r="AR63" s="604"/>
      <c r="AS63" s="604"/>
      <c r="AT63" s="604"/>
      <c r="AU63" s="604"/>
      <c r="BC63" s="111"/>
      <c r="BE63" s="604" t="s">
        <v>177</v>
      </c>
      <c r="BF63" s="604"/>
      <c r="BG63" s="604"/>
      <c r="BH63" s="604"/>
      <c r="BI63" s="604"/>
      <c r="BJ63" s="604"/>
      <c r="BK63" s="604"/>
      <c r="BL63" s="604"/>
      <c r="BM63" s="604"/>
      <c r="BN63" s="604"/>
      <c r="BO63" s="604"/>
      <c r="BP63" s="604"/>
      <c r="BQ63" s="604"/>
      <c r="BR63" s="604"/>
      <c r="BS63" s="604"/>
      <c r="BT63" s="604"/>
      <c r="BU63" s="604"/>
      <c r="BV63" s="604"/>
      <c r="BW63" s="604"/>
      <c r="BX63" s="604"/>
      <c r="BY63" s="604"/>
      <c r="BZ63" s="604"/>
      <c r="CA63" s="604"/>
      <c r="CB63" s="562"/>
      <c r="CC63" s="562"/>
      <c r="CD63" s="562"/>
      <c r="CI63" s="559"/>
      <c r="CJ63" s="560"/>
    </row>
    <row r="64" spans="1:88" s="107" customFormat="1" ht="24.75" customHeight="1">
      <c r="A64" s="112"/>
      <c r="I64" s="111"/>
      <c r="J64" s="112"/>
      <c r="W64" s="111"/>
      <c r="X64" s="112"/>
      <c r="Y64" s="604" t="s">
        <v>176</v>
      </c>
      <c r="Z64" s="604"/>
      <c r="AA64" s="604"/>
      <c r="AB64" s="604"/>
      <c r="AC64" s="604"/>
      <c r="AD64" s="604"/>
      <c r="AE64" s="604"/>
      <c r="AF64" s="604"/>
      <c r="AG64" s="604"/>
      <c r="AH64" s="604"/>
      <c r="AI64" s="604"/>
      <c r="AJ64" s="604"/>
      <c r="AK64" s="604"/>
      <c r="AL64" s="604"/>
      <c r="AM64" s="604"/>
      <c r="AN64" s="604"/>
      <c r="AO64" s="604"/>
      <c r="AP64" s="604"/>
      <c r="AQ64" s="604"/>
      <c r="AR64" s="604"/>
      <c r="AS64" s="604"/>
      <c r="AT64" s="604"/>
      <c r="AU64" s="604"/>
      <c r="BC64" s="111"/>
      <c r="BE64" s="604" t="s">
        <v>176</v>
      </c>
      <c r="BF64" s="604"/>
      <c r="BG64" s="604"/>
      <c r="BH64" s="604"/>
      <c r="BI64" s="604"/>
      <c r="BJ64" s="604"/>
      <c r="BK64" s="604"/>
      <c r="BL64" s="604"/>
      <c r="BM64" s="604"/>
      <c r="BN64" s="604"/>
      <c r="BO64" s="604"/>
      <c r="BP64" s="604"/>
      <c r="BQ64" s="604"/>
      <c r="BR64" s="604"/>
      <c r="BS64" s="604"/>
      <c r="BT64" s="604"/>
      <c r="BU64" s="604"/>
      <c r="BV64" s="604"/>
      <c r="BW64" s="604"/>
      <c r="BX64" s="604"/>
      <c r="BY64" s="604"/>
      <c r="BZ64" s="604"/>
      <c r="CA64" s="604"/>
      <c r="CB64" s="562"/>
      <c r="CC64" s="562"/>
      <c r="CD64" s="562"/>
      <c r="CI64" s="559"/>
      <c r="CJ64" s="560"/>
    </row>
    <row r="65" spans="1:88" s="107" customFormat="1" ht="24.75" customHeight="1">
      <c r="A65" s="112"/>
      <c r="I65" s="111"/>
      <c r="J65" s="112"/>
      <c r="W65" s="111"/>
      <c r="X65" s="112"/>
      <c r="Y65" s="604" t="s">
        <v>175</v>
      </c>
      <c r="Z65" s="604"/>
      <c r="AA65" s="604"/>
      <c r="AB65" s="604"/>
      <c r="AC65" s="604"/>
      <c r="AD65" s="604"/>
      <c r="AE65" s="604"/>
      <c r="AF65" s="604"/>
      <c r="AG65" s="604"/>
      <c r="AH65" s="604"/>
      <c r="AI65" s="604"/>
      <c r="AJ65" s="604"/>
      <c r="AK65" s="604"/>
      <c r="AL65" s="604"/>
      <c r="AM65" s="604"/>
      <c r="AN65" s="604"/>
      <c r="AO65" s="604"/>
      <c r="AP65" s="604"/>
      <c r="AQ65" s="604"/>
      <c r="AR65" s="604"/>
      <c r="AS65" s="604"/>
      <c r="AT65" s="604"/>
      <c r="AU65" s="604"/>
      <c r="BC65" s="111"/>
      <c r="BE65" s="604" t="s">
        <v>175</v>
      </c>
      <c r="BF65" s="604"/>
      <c r="BG65" s="604"/>
      <c r="BH65" s="604"/>
      <c r="BI65" s="604"/>
      <c r="BJ65" s="604"/>
      <c r="BK65" s="604"/>
      <c r="BL65" s="604"/>
      <c r="BM65" s="604"/>
      <c r="BN65" s="604"/>
      <c r="BO65" s="604"/>
      <c r="BP65" s="604"/>
      <c r="BQ65" s="604"/>
      <c r="BR65" s="604"/>
      <c r="BS65" s="604"/>
      <c r="BT65" s="604"/>
      <c r="BU65" s="604"/>
      <c r="BV65" s="604"/>
      <c r="BW65" s="604"/>
      <c r="BX65" s="604"/>
      <c r="BY65" s="604"/>
      <c r="BZ65" s="604"/>
      <c r="CA65" s="604"/>
      <c r="CB65" s="562"/>
      <c r="CC65" s="562"/>
      <c r="CD65" s="562"/>
      <c r="CI65" s="559"/>
      <c r="CJ65" s="560"/>
    </row>
    <row r="66" spans="1:88" s="115" customFormat="1" ht="24.75" customHeight="1">
      <c r="A66" s="139"/>
      <c r="I66" s="138"/>
      <c r="J66" s="139"/>
      <c r="W66" s="138"/>
      <c r="X66" s="139"/>
      <c r="Z66" s="633" t="s">
        <v>174</v>
      </c>
      <c r="AA66" s="633"/>
      <c r="AB66" s="633"/>
      <c r="AC66" s="633"/>
      <c r="AD66" s="633"/>
      <c r="AE66" s="633"/>
      <c r="AF66" s="633"/>
      <c r="AG66" s="633"/>
      <c r="AH66" s="633"/>
      <c r="AI66" s="633"/>
      <c r="AJ66" s="633"/>
      <c r="AK66" s="633"/>
      <c r="AL66" s="633"/>
      <c r="AM66" s="633"/>
      <c r="AN66" s="633"/>
      <c r="AO66" s="633"/>
      <c r="AP66" s="633"/>
      <c r="AQ66" s="633"/>
      <c r="AR66" s="633"/>
      <c r="AS66" s="633"/>
      <c r="AT66" s="633"/>
      <c r="AU66" s="633"/>
      <c r="AV66" s="633"/>
      <c r="AW66" s="633"/>
      <c r="AX66" s="633"/>
      <c r="AY66" s="633"/>
      <c r="AZ66" s="633"/>
      <c r="BA66" s="633"/>
      <c r="BB66" s="633"/>
      <c r="BC66" s="138"/>
      <c r="CI66" s="559"/>
      <c r="CJ66" s="560"/>
    </row>
    <row r="67" spans="1:88" s="115" customFormat="1" ht="24.75" customHeight="1">
      <c r="A67" s="139"/>
      <c r="I67" s="138"/>
      <c r="J67" s="139"/>
      <c r="W67" s="138"/>
      <c r="X67" s="139"/>
      <c r="Z67" s="633" t="s">
        <v>173</v>
      </c>
      <c r="AA67" s="633"/>
      <c r="AB67" s="633"/>
      <c r="AC67" s="633"/>
      <c r="AD67" s="633"/>
      <c r="AE67" s="633"/>
      <c r="AF67" s="633"/>
      <c r="AG67" s="633"/>
      <c r="AH67" s="633"/>
      <c r="AI67" s="633"/>
      <c r="AJ67" s="633"/>
      <c r="AK67" s="633"/>
      <c r="AL67" s="633"/>
      <c r="AM67" s="633"/>
      <c r="AN67" s="633"/>
      <c r="AO67" s="633"/>
      <c r="AP67" s="633"/>
      <c r="AQ67" s="633"/>
      <c r="AR67" s="633"/>
      <c r="AS67" s="633"/>
      <c r="AT67" s="633"/>
      <c r="AU67" s="633"/>
      <c r="AV67" s="633"/>
      <c r="AW67" s="633"/>
      <c r="AX67" s="633"/>
      <c r="AY67" s="633"/>
      <c r="AZ67" s="633"/>
      <c r="BA67" s="633"/>
      <c r="BB67" s="633"/>
      <c r="BC67" s="138"/>
      <c r="BF67" s="603" t="s">
        <v>172</v>
      </c>
      <c r="BG67" s="603"/>
      <c r="BH67" s="603"/>
      <c r="BI67" s="603"/>
      <c r="BJ67" s="603"/>
      <c r="BK67" s="603"/>
      <c r="BL67" s="603"/>
      <c r="BM67" s="603"/>
      <c r="BN67" s="603"/>
      <c r="BO67" s="603"/>
      <c r="BP67" s="603"/>
      <c r="BQ67" s="603"/>
      <c r="BR67" s="603"/>
      <c r="BS67" s="603"/>
      <c r="BT67" s="603"/>
      <c r="BU67" s="603"/>
      <c r="BV67" s="603"/>
      <c r="BW67" s="603"/>
      <c r="BX67" s="603"/>
      <c r="BY67" s="603"/>
      <c r="BZ67" s="603"/>
      <c r="CA67" s="603"/>
      <c r="CB67" s="603"/>
      <c r="CC67" s="603"/>
      <c r="CD67" s="603"/>
      <c r="CI67" s="559"/>
      <c r="CJ67" s="560"/>
    </row>
    <row r="68" spans="1:88" s="115" customFormat="1" ht="24.75" customHeight="1">
      <c r="A68" s="139"/>
      <c r="I68" s="138"/>
      <c r="J68" s="139"/>
      <c r="W68" s="138"/>
      <c r="X68" s="139"/>
      <c r="Z68" s="633" t="s">
        <v>171</v>
      </c>
      <c r="AA68" s="633"/>
      <c r="AB68" s="633"/>
      <c r="AC68" s="633"/>
      <c r="AD68" s="633"/>
      <c r="AE68" s="633"/>
      <c r="AF68" s="633"/>
      <c r="AG68" s="633"/>
      <c r="AH68" s="633"/>
      <c r="AI68" s="633"/>
      <c r="AJ68" s="633"/>
      <c r="AK68" s="633"/>
      <c r="AL68" s="633"/>
      <c r="AM68" s="633"/>
      <c r="AN68" s="633"/>
      <c r="AO68" s="633"/>
      <c r="AP68" s="633"/>
      <c r="AQ68" s="633"/>
      <c r="AR68" s="633"/>
      <c r="AS68" s="633"/>
      <c r="AT68" s="633"/>
      <c r="AU68" s="633"/>
      <c r="AV68" s="633"/>
      <c r="AW68" s="633"/>
      <c r="AX68" s="633"/>
      <c r="AY68" s="633"/>
      <c r="AZ68" s="633"/>
      <c r="BA68" s="633"/>
      <c r="BB68" s="633"/>
      <c r="BC68" s="138"/>
      <c r="BG68" s="586"/>
      <c r="BH68" s="587"/>
      <c r="BI68" s="587"/>
      <c r="BJ68" s="587"/>
      <c r="BK68" s="587"/>
      <c r="BL68" s="587"/>
      <c r="BM68" s="587"/>
      <c r="BN68" s="587"/>
      <c r="BO68" s="587"/>
      <c r="BP68" s="587"/>
      <c r="BQ68" s="587"/>
      <c r="BR68" s="587"/>
      <c r="BS68" s="587"/>
      <c r="BT68" s="587"/>
      <c r="BU68" s="587"/>
      <c r="BV68" s="587"/>
      <c r="BW68" s="587"/>
      <c r="BX68" s="587"/>
      <c r="BY68" s="587"/>
      <c r="BZ68" s="587"/>
      <c r="CA68" s="587"/>
      <c r="CB68" s="587"/>
      <c r="CC68" s="587"/>
      <c r="CD68" s="588"/>
      <c r="CI68" s="559"/>
      <c r="CJ68" s="560"/>
    </row>
    <row r="69" spans="1:88" s="115" customFormat="1" ht="24.75" customHeight="1">
      <c r="A69" s="139"/>
      <c r="I69" s="138"/>
      <c r="J69" s="139"/>
      <c r="W69" s="138"/>
      <c r="X69" s="139"/>
      <c r="Z69" s="633" t="s">
        <v>170</v>
      </c>
      <c r="AA69" s="633"/>
      <c r="AB69" s="633"/>
      <c r="AC69" s="633"/>
      <c r="AD69" s="633"/>
      <c r="AE69" s="633"/>
      <c r="AF69" s="633"/>
      <c r="AG69" s="633"/>
      <c r="AH69" s="633"/>
      <c r="AI69" s="633"/>
      <c r="AJ69" s="633"/>
      <c r="AK69" s="633"/>
      <c r="AL69" s="633"/>
      <c r="AM69" s="633"/>
      <c r="AN69" s="633"/>
      <c r="AO69" s="633"/>
      <c r="AP69" s="633"/>
      <c r="AQ69" s="633"/>
      <c r="AR69" s="633"/>
      <c r="AS69" s="633"/>
      <c r="AT69" s="633"/>
      <c r="AU69" s="633"/>
      <c r="AV69" s="633"/>
      <c r="AW69" s="633"/>
      <c r="AX69" s="633"/>
      <c r="AY69" s="633"/>
      <c r="AZ69" s="633"/>
      <c r="BA69" s="633"/>
      <c r="BB69" s="633"/>
      <c r="BC69" s="138"/>
      <c r="BG69" s="589"/>
      <c r="BH69" s="590"/>
      <c r="BI69" s="590"/>
      <c r="BJ69" s="590"/>
      <c r="BK69" s="590"/>
      <c r="BL69" s="590"/>
      <c r="BM69" s="590"/>
      <c r="BN69" s="590"/>
      <c r="BO69" s="590"/>
      <c r="BP69" s="590"/>
      <c r="BQ69" s="590"/>
      <c r="BR69" s="590"/>
      <c r="BS69" s="590"/>
      <c r="BT69" s="590"/>
      <c r="BU69" s="590"/>
      <c r="BV69" s="590"/>
      <c r="BW69" s="590"/>
      <c r="BX69" s="590"/>
      <c r="BY69" s="590"/>
      <c r="BZ69" s="590"/>
      <c r="CA69" s="590"/>
      <c r="CB69" s="590"/>
      <c r="CC69" s="590"/>
      <c r="CD69" s="591"/>
      <c r="CI69" s="559"/>
      <c r="CJ69" s="560"/>
    </row>
    <row r="70" spans="1:88" ht="11.25" customHeight="1">
      <c r="A70" s="112"/>
      <c r="B70" s="107"/>
      <c r="C70" s="107"/>
      <c r="D70" s="107"/>
      <c r="E70" s="107"/>
      <c r="F70" s="107"/>
      <c r="G70" s="107"/>
      <c r="H70" s="107"/>
      <c r="I70" s="111"/>
      <c r="J70" s="112"/>
      <c r="K70" s="107"/>
      <c r="L70" s="107"/>
      <c r="M70" s="107"/>
      <c r="N70" s="107"/>
      <c r="O70" s="107"/>
      <c r="P70" s="107"/>
      <c r="Q70" s="107"/>
      <c r="R70" s="107"/>
      <c r="S70" s="107"/>
      <c r="T70" s="107"/>
      <c r="U70" s="107"/>
      <c r="V70" s="107"/>
      <c r="W70" s="107"/>
      <c r="X70" s="112"/>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C70" s="111"/>
      <c r="BD70" s="107"/>
      <c r="BE70" s="107"/>
      <c r="BF70" s="107"/>
      <c r="BG70" s="107"/>
      <c r="BH70" s="107"/>
      <c r="BI70" s="107"/>
      <c r="BJ70" s="107"/>
      <c r="BK70" s="107"/>
      <c r="BL70" s="107"/>
      <c r="BM70" s="107"/>
      <c r="BN70" s="107"/>
      <c r="BO70" s="107"/>
      <c r="BP70" s="107"/>
      <c r="BQ70" s="107"/>
      <c r="BR70" s="107"/>
      <c r="BS70" s="107"/>
      <c r="BT70" s="107"/>
      <c r="BU70" s="107"/>
      <c r="BV70" s="107"/>
      <c r="BW70" s="107"/>
      <c r="BX70" s="107"/>
      <c r="BY70" s="107"/>
      <c r="BZ70" s="107"/>
      <c r="CA70" s="107"/>
      <c r="CB70" s="107"/>
      <c r="CC70" s="107"/>
      <c r="CD70" s="107"/>
      <c r="CE70" s="107"/>
      <c r="CF70" s="107"/>
      <c r="CG70" s="107"/>
      <c r="CH70" s="107"/>
      <c r="CI70" s="129"/>
      <c r="CJ70" s="128"/>
    </row>
    <row r="71" spans="1:88" ht="11.25" customHeight="1">
      <c r="A71" s="127"/>
      <c r="B71" s="125"/>
      <c r="C71" s="125"/>
      <c r="D71" s="125"/>
      <c r="E71" s="125"/>
      <c r="F71" s="125"/>
      <c r="G71" s="125"/>
      <c r="H71" s="125"/>
      <c r="I71" s="126"/>
      <c r="J71" s="127"/>
      <c r="K71" s="125"/>
      <c r="L71" s="125"/>
      <c r="M71" s="125"/>
      <c r="N71" s="125"/>
      <c r="O71" s="125"/>
      <c r="P71" s="125"/>
      <c r="Q71" s="125"/>
      <c r="R71" s="125"/>
      <c r="S71" s="125"/>
      <c r="T71" s="125"/>
      <c r="U71" s="125"/>
      <c r="V71" s="125"/>
      <c r="W71" s="126"/>
      <c r="X71" s="127"/>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6"/>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4"/>
      <c r="CJ71" s="137"/>
    </row>
    <row r="72" spans="1:88" s="107" customFormat="1" ht="24.75" customHeight="1">
      <c r="A72" s="112"/>
      <c r="B72" s="107" t="s">
        <v>169</v>
      </c>
      <c r="I72" s="111"/>
      <c r="J72" s="112"/>
      <c r="K72" s="604" t="s">
        <v>168</v>
      </c>
      <c r="L72" s="604"/>
      <c r="M72" s="604"/>
      <c r="N72" s="604"/>
      <c r="O72" s="604"/>
      <c r="P72" s="604"/>
      <c r="Q72" s="604"/>
      <c r="R72" s="604"/>
      <c r="S72" s="604"/>
      <c r="T72" s="604"/>
      <c r="U72" s="604"/>
      <c r="V72" s="604"/>
      <c r="W72" s="111"/>
      <c r="X72" s="614" t="s">
        <v>521</v>
      </c>
      <c r="Y72" s="584"/>
      <c r="Z72" s="584"/>
      <c r="AA72" s="584"/>
      <c r="AB72" s="584"/>
      <c r="AC72" s="584"/>
      <c r="AD72" s="584"/>
      <c r="AE72" s="584"/>
      <c r="AF72" s="584"/>
      <c r="AG72" s="584"/>
      <c r="AH72" s="584"/>
      <c r="AI72" s="584"/>
      <c r="AJ72" s="584"/>
      <c r="AK72" s="584"/>
      <c r="AL72" s="584"/>
      <c r="AM72" s="584"/>
      <c r="AN72" s="584"/>
      <c r="AO72" s="584"/>
      <c r="AP72" s="584"/>
      <c r="AQ72" s="584"/>
      <c r="AR72" s="584"/>
      <c r="AS72" s="584"/>
      <c r="AT72" s="584"/>
      <c r="AU72" s="584"/>
      <c r="AV72" s="584"/>
      <c r="AW72" s="584"/>
      <c r="AX72" s="584"/>
      <c r="AY72" s="584"/>
      <c r="AZ72" s="584"/>
      <c r="BA72" s="584"/>
      <c r="BB72" s="584"/>
      <c r="BC72" s="111"/>
      <c r="BE72" s="584" t="s">
        <v>522</v>
      </c>
      <c r="BF72" s="584"/>
      <c r="BG72" s="584"/>
      <c r="BH72" s="584"/>
      <c r="BI72" s="584"/>
      <c r="BJ72" s="584"/>
      <c r="BK72" s="584"/>
      <c r="BL72" s="584"/>
      <c r="BM72" s="584"/>
      <c r="BN72" s="584"/>
      <c r="BO72" s="584"/>
      <c r="BP72" s="584"/>
      <c r="BQ72" s="584"/>
      <c r="BR72" s="562"/>
      <c r="BS72" s="562"/>
      <c r="BT72" s="562"/>
      <c r="CI72" s="559"/>
      <c r="CJ72" s="560"/>
    </row>
    <row r="73" spans="1:88" ht="24.75" customHeight="1">
      <c r="A73" s="112"/>
      <c r="B73" s="107"/>
      <c r="C73" s="107"/>
      <c r="D73" s="107"/>
      <c r="E73" s="107"/>
      <c r="F73" s="107"/>
      <c r="G73" s="107"/>
      <c r="H73" s="107"/>
      <c r="I73" s="111"/>
      <c r="J73" s="112"/>
      <c r="K73" s="107"/>
      <c r="L73" s="107"/>
      <c r="M73" s="107"/>
      <c r="N73" s="107"/>
      <c r="O73" s="107"/>
      <c r="P73" s="107"/>
      <c r="Q73" s="107"/>
      <c r="R73" s="107"/>
      <c r="S73" s="107"/>
      <c r="T73" s="107"/>
      <c r="U73" s="107"/>
      <c r="V73" s="107"/>
      <c r="W73" s="111"/>
      <c r="X73" s="112"/>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7"/>
      <c r="BC73" s="111"/>
      <c r="BD73" s="107"/>
      <c r="BE73" s="584" t="s">
        <v>523</v>
      </c>
      <c r="BF73" s="584"/>
      <c r="BG73" s="584"/>
      <c r="BH73" s="584"/>
      <c r="BI73" s="584"/>
      <c r="BJ73" s="584"/>
      <c r="BK73" s="584"/>
      <c r="BL73" s="584"/>
      <c r="BM73" s="584"/>
      <c r="BN73" s="584"/>
      <c r="BO73" s="584"/>
      <c r="BP73" s="584"/>
      <c r="BQ73" s="584"/>
      <c r="BR73" s="562"/>
      <c r="BS73" s="562"/>
      <c r="BT73" s="562"/>
      <c r="BU73" s="107"/>
      <c r="BV73" s="107"/>
      <c r="BW73" s="107"/>
      <c r="BX73" s="107"/>
      <c r="BY73" s="107"/>
      <c r="BZ73" s="107"/>
      <c r="CA73" s="107"/>
      <c r="CB73" s="107"/>
      <c r="CC73" s="107"/>
      <c r="CD73" s="107"/>
      <c r="CE73" s="107"/>
      <c r="CF73" s="107"/>
      <c r="CG73" s="107"/>
      <c r="CH73" s="107"/>
      <c r="CI73" s="559"/>
      <c r="CJ73" s="560"/>
    </row>
    <row r="74" spans="1:88" ht="11.25" customHeight="1">
      <c r="A74" s="132"/>
      <c r="B74" s="130"/>
      <c r="C74" s="130"/>
      <c r="D74" s="130"/>
      <c r="E74" s="130"/>
      <c r="F74" s="130"/>
      <c r="G74" s="130"/>
      <c r="H74" s="130"/>
      <c r="I74" s="131"/>
      <c r="J74" s="132"/>
      <c r="K74" s="130"/>
      <c r="L74" s="130"/>
      <c r="M74" s="130"/>
      <c r="N74" s="130"/>
      <c r="O74" s="130"/>
      <c r="P74" s="130"/>
      <c r="Q74" s="130"/>
      <c r="R74" s="130"/>
      <c r="S74" s="130"/>
      <c r="T74" s="130"/>
      <c r="U74" s="130"/>
      <c r="V74" s="130"/>
      <c r="W74" s="130"/>
      <c r="X74" s="132"/>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1"/>
      <c r="BD74" s="130"/>
      <c r="BE74" s="130"/>
      <c r="BF74" s="130"/>
      <c r="BG74" s="130"/>
      <c r="BH74" s="130"/>
      <c r="BI74" s="130"/>
      <c r="BJ74" s="130"/>
      <c r="BK74" s="130"/>
      <c r="BL74" s="130"/>
      <c r="BM74" s="130"/>
      <c r="BN74" s="130"/>
      <c r="BO74" s="130"/>
      <c r="BP74" s="130"/>
      <c r="BQ74" s="130"/>
      <c r="BR74" s="130"/>
      <c r="BS74" s="130"/>
      <c r="BT74" s="130"/>
      <c r="BU74" s="130"/>
      <c r="BV74" s="130"/>
      <c r="BW74" s="130"/>
      <c r="BX74" s="130"/>
      <c r="BY74" s="130"/>
      <c r="BZ74" s="130"/>
      <c r="CA74" s="130"/>
      <c r="CB74" s="130"/>
      <c r="CC74" s="130"/>
      <c r="CD74" s="130"/>
      <c r="CE74" s="130"/>
      <c r="CF74" s="130"/>
      <c r="CG74" s="130"/>
      <c r="CH74" s="130"/>
      <c r="CI74" s="129"/>
      <c r="CJ74" s="128"/>
    </row>
    <row r="75" spans="1:88" ht="11.25" customHeight="1">
      <c r="A75" s="127"/>
      <c r="B75" s="125"/>
      <c r="C75" s="125"/>
      <c r="D75" s="125"/>
      <c r="E75" s="125"/>
      <c r="F75" s="125"/>
      <c r="G75" s="125"/>
      <c r="H75" s="125"/>
      <c r="I75" s="126"/>
      <c r="J75" s="127"/>
      <c r="K75" s="125"/>
      <c r="L75" s="125"/>
      <c r="M75" s="125"/>
      <c r="N75" s="125"/>
      <c r="O75" s="125"/>
      <c r="P75" s="125"/>
      <c r="Q75" s="125"/>
      <c r="R75" s="125"/>
      <c r="S75" s="125"/>
      <c r="T75" s="125"/>
      <c r="U75" s="125"/>
      <c r="V75" s="125"/>
      <c r="W75" s="126"/>
      <c r="X75" s="127"/>
      <c r="Y75" s="125"/>
      <c r="Z75" s="125"/>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125"/>
      <c r="AZ75" s="125"/>
      <c r="BA75" s="125"/>
      <c r="BB75" s="125"/>
      <c r="BC75" s="126"/>
      <c r="BD75" s="125"/>
      <c r="BE75" s="125"/>
      <c r="BF75" s="125"/>
      <c r="BG75" s="125"/>
      <c r="BH75" s="125"/>
      <c r="BI75" s="125"/>
      <c r="BJ75" s="125"/>
      <c r="BK75" s="125"/>
      <c r="BL75" s="125"/>
      <c r="BM75" s="125"/>
      <c r="BN75" s="125"/>
      <c r="BO75" s="125"/>
      <c r="BP75" s="125"/>
      <c r="BQ75" s="125"/>
      <c r="BR75" s="125"/>
      <c r="BS75" s="125"/>
      <c r="BT75" s="125"/>
      <c r="BU75" s="125"/>
      <c r="BV75" s="125"/>
      <c r="BW75" s="125"/>
      <c r="BX75" s="125"/>
      <c r="BY75" s="125"/>
      <c r="BZ75" s="125"/>
      <c r="CA75" s="125"/>
      <c r="CB75" s="125"/>
      <c r="CC75" s="125"/>
      <c r="CD75" s="125"/>
      <c r="CE75" s="125"/>
      <c r="CF75" s="125"/>
      <c r="CG75" s="125"/>
      <c r="CH75" s="125"/>
      <c r="CI75" s="124"/>
      <c r="CJ75" s="137"/>
    </row>
    <row r="76" spans="1:88" s="107" customFormat="1" ht="24.75" customHeight="1">
      <c r="A76" s="112"/>
      <c r="B76" s="107" t="s">
        <v>164</v>
      </c>
      <c r="I76" s="111"/>
      <c r="J76" s="112"/>
      <c r="K76" s="604" t="s">
        <v>163</v>
      </c>
      <c r="L76" s="604"/>
      <c r="M76" s="604"/>
      <c r="N76" s="604"/>
      <c r="O76" s="604"/>
      <c r="P76" s="604"/>
      <c r="Q76" s="604"/>
      <c r="R76" s="604"/>
      <c r="S76" s="604"/>
      <c r="T76" s="604"/>
      <c r="U76" s="604"/>
      <c r="V76" s="604"/>
      <c r="W76" s="111"/>
      <c r="X76" s="614" t="s">
        <v>524</v>
      </c>
      <c r="Y76" s="584"/>
      <c r="Z76" s="584"/>
      <c r="AA76" s="584"/>
      <c r="AB76" s="584"/>
      <c r="AC76" s="584"/>
      <c r="AD76" s="584"/>
      <c r="AE76" s="584"/>
      <c r="AF76" s="584"/>
      <c r="AG76" s="584"/>
      <c r="AH76" s="584"/>
      <c r="AI76" s="584"/>
      <c r="AJ76" s="584"/>
      <c r="AK76" s="584"/>
      <c r="AL76" s="584"/>
      <c r="AM76" s="584"/>
      <c r="AN76" s="584"/>
      <c r="AO76" s="584"/>
      <c r="AP76" s="584"/>
      <c r="AQ76" s="584"/>
      <c r="AR76" s="584"/>
      <c r="AS76" s="584"/>
      <c r="AT76" s="584"/>
      <c r="AU76" s="584"/>
      <c r="BC76" s="111"/>
      <c r="CI76" s="559"/>
      <c r="CJ76" s="560"/>
    </row>
    <row r="77" spans="1:88" s="107" customFormat="1" ht="24.75" customHeight="1">
      <c r="A77" s="112"/>
      <c r="I77" s="111"/>
      <c r="J77" s="112"/>
      <c r="W77" s="111"/>
      <c r="X77" s="112"/>
      <c r="Y77" s="584" t="s">
        <v>161</v>
      </c>
      <c r="Z77" s="584"/>
      <c r="AA77" s="584"/>
      <c r="AB77" s="584"/>
      <c r="AC77" s="584"/>
      <c r="AD77" s="584"/>
      <c r="AE77" s="584"/>
      <c r="AF77" s="584"/>
      <c r="AG77" s="584"/>
      <c r="AH77" s="584"/>
      <c r="AI77" s="584"/>
      <c r="AJ77" s="584"/>
      <c r="AK77" s="584"/>
      <c r="AL77" s="584"/>
      <c r="AM77" s="584"/>
      <c r="AN77" s="584"/>
      <c r="AO77" s="584"/>
      <c r="AP77" s="584"/>
      <c r="AQ77" s="584"/>
      <c r="AR77" s="584"/>
      <c r="AS77" s="584"/>
      <c r="AT77" s="584"/>
      <c r="AU77" s="584"/>
      <c r="BC77" s="111"/>
      <c r="BE77" s="584" t="s">
        <v>161</v>
      </c>
      <c r="BF77" s="584"/>
      <c r="BG77" s="584"/>
      <c r="BH77" s="584"/>
      <c r="BI77" s="584"/>
      <c r="BJ77" s="584"/>
      <c r="BK77" s="584"/>
      <c r="BL77" s="584"/>
      <c r="BM77" s="584"/>
      <c r="BN77" s="584"/>
      <c r="BO77" s="584"/>
      <c r="BP77" s="584"/>
      <c r="BQ77" s="584"/>
      <c r="BR77" s="584"/>
      <c r="BS77" s="584"/>
      <c r="BT77" s="584"/>
      <c r="BU77" s="584"/>
      <c r="BV77" s="584"/>
      <c r="BW77" s="584"/>
      <c r="BX77" s="584"/>
      <c r="BY77" s="584"/>
      <c r="BZ77" s="584"/>
      <c r="CA77" s="584"/>
      <c r="CB77" s="609"/>
      <c r="CC77" s="609"/>
      <c r="CD77" s="609"/>
      <c r="CI77" s="559"/>
      <c r="CJ77" s="560"/>
    </row>
    <row r="78" spans="1:88" s="107" customFormat="1" ht="24.75" customHeight="1">
      <c r="A78" s="112"/>
      <c r="I78" s="111"/>
      <c r="J78" s="112"/>
      <c r="W78" s="111"/>
      <c r="X78" s="112"/>
      <c r="Y78" s="584" t="s">
        <v>160</v>
      </c>
      <c r="Z78" s="584"/>
      <c r="AA78" s="584"/>
      <c r="AB78" s="584"/>
      <c r="AC78" s="584"/>
      <c r="AD78" s="584"/>
      <c r="AE78" s="584"/>
      <c r="AF78" s="584"/>
      <c r="AG78" s="584"/>
      <c r="AH78" s="584"/>
      <c r="AI78" s="584"/>
      <c r="AJ78" s="584"/>
      <c r="AK78" s="584"/>
      <c r="AL78" s="584"/>
      <c r="AM78" s="584"/>
      <c r="AN78" s="584"/>
      <c r="AO78" s="584"/>
      <c r="AP78" s="584"/>
      <c r="AQ78" s="584"/>
      <c r="AR78" s="584"/>
      <c r="AS78" s="584"/>
      <c r="AT78" s="584"/>
      <c r="AU78" s="584"/>
      <c r="BC78" s="111"/>
      <c r="BE78" s="584" t="s">
        <v>160</v>
      </c>
      <c r="BF78" s="584"/>
      <c r="BG78" s="584"/>
      <c r="BH78" s="584"/>
      <c r="BI78" s="584"/>
      <c r="BJ78" s="584"/>
      <c r="BK78" s="584"/>
      <c r="BL78" s="584"/>
      <c r="BM78" s="584"/>
      <c r="BN78" s="584"/>
      <c r="BO78" s="584"/>
      <c r="BP78" s="584"/>
      <c r="BQ78" s="584"/>
      <c r="BR78" s="584"/>
      <c r="BS78" s="584"/>
      <c r="BT78" s="584"/>
      <c r="BU78" s="584"/>
      <c r="BV78" s="584"/>
      <c r="BW78" s="584"/>
      <c r="BX78" s="584"/>
      <c r="BY78" s="584"/>
      <c r="BZ78" s="584"/>
      <c r="CA78" s="584"/>
      <c r="CB78" s="609"/>
      <c r="CC78" s="609"/>
      <c r="CD78" s="609"/>
      <c r="CI78" s="559"/>
      <c r="CJ78" s="560"/>
    </row>
    <row r="79" spans="1:88" s="107" customFormat="1" ht="24.75" customHeight="1">
      <c r="A79" s="112"/>
      <c r="I79" s="111"/>
      <c r="J79" s="112"/>
      <c r="W79" s="111"/>
      <c r="X79" s="112"/>
      <c r="Y79" s="584" t="s">
        <v>157</v>
      </c>
      <c r="Z79" s="584"/>
      <c r="AA79" s="584"/>
      <c r="AB79" s="584"/>
      <c r="AC79" s="584"/>
      <c r="AD79" s="584"/>
      <c r="AE79" s="584"/>
      <c r="AF79" s="584"/>
      <c r="AG79" s="584"/>
      <c r="AH79" s="584"/>
      <c r="AI79" s="584"/>
      <c r="AJ79" s="584"/>
      <c r="AK79" s="584"/>
      <c r="AL79" s="584"/>
      <c r="AM79" s="584"/>
      <c r="AN79" s="584"/>
      <c r="AO79" s="584"/>
      <c r="AP79" s="584"/>
      <c r="AQ79" s="584"/>
      <c r="AR79" s="584"/>
      <c r="AS79" s="584"/>
      <c r="AT79" s="584"/>
      <c r="AU79" s="584"/>
      <c r="BC79" s="111"/>
      <c r="BE79" s="584" t="s">
        <v>157</v>
      </c>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609"/>
      <c r="CC79" s="609"/>
      <c r="CD79" s="609"/>
      <c r="CI79" s="559"/>
      <c r="CJ79" s="560"/>
    </row>
    <row r="80" spans="1:88" s="107" customFormat="1" ht="24.75" customHeight="1">
      <c r="A80" s="112"/>
      <c r="I80" s="111"/>
      <c r="J80" s="112"/>
      <c r="W80" s="111"/>
      <c r="X80" s="112"/>
      <c r="Y80" s="585" t="s">
        <v>159</v>
      </c>
      <c r="Z80" s="585"/>
      <c r="AA80" s="585"/>
      <c r="AB80" s="585"/>
      <c r="AC80" s="585"/>
      <c r="AD80" s="585"/>
      <c r="AE80" s="585"/>
      <c r="AF80" s="585"/>
      <c r="AG80" s="585"/>
      <c r="AH80" s="585"/>
      <c r="AI80" s="585"/>
      <c r="AJ80" s="585"/>
      <c r="AK80" s="585"/>
      <c r="AL80" s="585"/>
      <c r="AM80" s="585"/>
      <c r="AN80" s="585"/>
      <c r="AO80" s="585"/>
      <c r="AP80" s="585"/>
      <c r="AQ80" s="585"/>
      <c r="AR80" s="585"/>
      <c r="AS80" s="585"/>
      <c r="AT80" s="585"/>
      <c r="AU80" s="585"/>
      <c r="BC80" s="111"/>
      <c r="BE80" s="585" t="s">
        <v>159</v>
      </c>
      <c r="BF80" s="585"/>
      <c r="BG80" s="585"/>
      <c r="BH80" s="585"/>
      <c r="BI80" s="585"/>
      <c r="BJ80" s="585"/>
      <c r="BK80" s="585"/>
      <c r="BL80" s="585"/>
      <c r="BM80" s="585"/>
      <c r="BN80" s="585"/>
      <c r="BO80" s="585"/>
      <c r="BP80" s="585"/>
      <c r="BQ80" s="585"/>
      <c r="BR80" s="585"/>
      <c r="BS80" s="585"/>
      <c r="BT80" s="585"/>
      <c r="BU80" s="585"/>
      <c r="BV80" s="585"/>
      <c r="BW80" s="585"/>
      <c r="BX80" s="585"/>
      <c r="BY80" s="585"/>
      <c r="BZ80" s="585"/>
      <c r="CA80" s="585"/>
      <c r="CB80" s="584"/>
      <c r="CC80" s="584"/>
      <c r="CD80" s="584"/>
      <c r="CI80" s="559"/>
      <c r="CJ80" s="560"/>
    </row>
    <row r="81" spans="1:88" s="107" customFormat="1" ht="24.75" customHeight="1">
      <c r="A81" s="112"/>
      <c r="I81" s="111"/>
      <c r="J81" s="112"/>
      <c r="W81" s="111"/>
      <c r="X81" s="112"/>
      <c r="Y81" s="584" t="s">
        <v>158</v>
      </c>
      <c r="Z81" s="584"/>
      <c r="AA81" s="584"/>
      <c r="AB81" s="584"/>
      <c r="AC81" s="584"/>
      <c r="AD81" s="584"/>
      <c r="AE81" s="584"/>
      <c r="AF81" s="584"/>
      <c r="AG81" s="584"/>
      <c r="AH81" s="584"/>
      <c r="AI81" s="584"/>
      <c r="AJ81" s="584"/>
      <c r="AK81" s="584"/>
      <c r="AL81" s="584"/>
      <c r="AM81" s="584"/>
      <c r="AN81" s="584"/>
      <c r="AO81" s="584"/>
      <c r="AP81" s="584"/>
      <c r="AQ81" s="584"/>
      <c r="AR81" s="584"/>
      <c r="AS81" s="584"/>
      <c r="AT81" s="584"/>
      <c r="AU81" s="584"/>
      <c r="BC81" s="111"/>
      <c r="BE81" s="584" t="s">
        <v>158</v>
      </c>
      <c r="BF81" s="584"/>
      <c r="BG81" s="584"/>
      <c r="BH81" s="584"/>
      <c r="BI81" s="584"/>
      <c r="BJ81" s="584"/>
      <c r="BK81" s="584"/>
      <c r="BL81" s="584"/>
      <c r="BM81" s="584"/>
      <c r="BN81" s="584"/>
      <c r="BO81" s="584"/>
      <c r="BP81" s="584"/>
      <c r="BQ81" s="584"/>
      <c r="BR81" s="584"/>
      <c r="BS81" s="584"/>
      <c r="BT81" s="584"/>
      <c r="BU81" s="584"/>
      <c r="BV81" s="584"/>
      <c r="BW81" s="584"/>
      <c r="BX81" s="584"/>
      <c r="BY81" s="584"/>
      <c r="BZ81" s="584"/>
      <c r="CA81" s="584"/>
      <c r="CB81" s="609"/>
      <c r="CC81" s="609"/>
      <c r="CD81" s="609"/>
      <c r="CI81" s="559"/>
      <c r="CJ81" s="560"/>
    </row>
    <row r="82" spans="1:88" s="107" customFormat="1" ht="24.75" customHeight="1">
      <c r="A82" s="112"/>
      <c r="I82" s="111"/>
      <c r="J82" s="112"/>
      <c r="W82" s="111"/>
      <c r="X82" s="112"/>
      <c r="Y82" s="584" t="s">
        <v>157</v>
      </c>
      <c r="Z82" s="584"/>
      <c r="AA82" s="584"/>
      <c r="AB82" s="584"/>
      <c r="AC82" s="584"/>
      <c r="AD82" s="584"/>
      <c r="AE82" s="584"/>
      <c r="AF82" s="584"/>
      <c r="AG82" s="584"/>
      <c r="AH82" s="584"/>
      <c r="AI82" s="584"/>
      <c r="AJ82" s="584"/>
      <c r="AK82" s="584"/>
      <c r="AL82" s="584"/>
      <c r="AM82" s="584"/>
      <c r="AN82" s="584"/>
      <c r="AO82" s="584"/>
      <c r="AP82" s="584"/>
      <c r="AQ82" s="584"/>
      <c r="AR82" s="584"/>
      <c r="AS82" s="584"/>
      <c r="AT82" s="584"/>
      <c r="AU82" s="584"/>
      <c r="BC82" s="111"/>
      <c r="BE82" s="584" t="s">
        <v>157</v>
      </c>
      <c r="BF82" s="584"/>
      <c r="BG82" s="584"/>
      <c r="BH82" s="584"/>
      <c r="BI82" s="584"/>
      <c r="BJ82" s="584"/>
      <c r="BK82" s="584"/>
      <c r="BL82" s="584"/>
      <c r="BM82" s="584"/>
      <c r="BN82" s="584"/>
      <c r="BO82" s="584"/>
      <c r="BP82" s="584"/>
      <c r="BQ82" s="584"/>
      <c r="BR82" s="584"/>
      <c r="BS82" s="584"/>
      <c r="BT82" s="584"/>
      <c r="BU82" s="584"/>
      <c r="BV82" s="584"/>
      <c r="BW82" s="584"/>
      <c r="BX82" s="584"/>
      <c r="BY82" s="584"/>
      <c r="BZ82" s="584"/>
      <c r="CA82" s="584"/>
      <c r="CB82" s="609"/>
      <c r="CC82" s="609"/>
      <c r="CD82" s="609"/>
      <c r="CI82" s="559"/>
      <c r="CJ82" s="560"/>
    </row>
    <row r="83" spans="1:88" ht="11.25" customHeight="1">
      <c r="A83" s="132"/>
      <c r="B83" s="130"/>
      <c r="C83" s="130"/>
      <c r="D83" s="130"/>
      <c r="E83" s="130"/>
      <c r="F83" s="130"/>
      <c r="G83" s="130"/>
      <c r="H83" s="130"/>
      <c r="I83" s="131"/>
      <c r="J83" s="132"/>
      <c r="K83" s="130"/>
      <c r="L83" s="130"/>
      <c r="M83" s="130"/>
      <c r="N83" s="130"/>
      <c r="O83" s="130"/>
      <c r="P83" s="130"/>
      <c r="Q83" s="130"/>
      <c r="R83" s="130"/>
      <c r="S83" s="130"/>
      <c r="T83" s="130"/>
      <c r="U83" s="130"/>
      <c r="V83" s="130"/>
      <c r="W83" s="131"/>
      <c r="X83" s="132"/>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1"/>
      <c r="BD83" s="130"/>
      <c r="BE83" s="130"/>
      <c r="BF83" s="130"/>
      <c r="BG83" s="130"/>
      <c r="BH83" s="130"/>
      <c r="BI83" s="130"/>
      <c r="BJ83" s="130"/>
      <c r="BK83" s="130"/>
      <c r="BL83" s="130"/>
      <c r="BM83" s="130"/>
      <c r="BN83" s="130"/>
      <c r="BO83" s="130"/>
      <c r="BP83" s="130"/>
      <c r="BQ83" s="130"/>
      <c r="BR83" s="130"/>
      <c r="BS83" s="130"/>
      <c r="BT83" s="130"/>
      <c r="BU83" s="130"/>
      <c r="BV83" s="130"/>
      <c r="BW83" s="130"/>
      <c r="BX83" s="130"/>
      <c r="BY83" s="130"/>
      <c r="BZ83" s="130"/>
      <c r="CA83" s="130"/>
      <c r="CB83" s="130"/>
      <c r="CC83" s="130"/>
      <c r="CD83" s="130"/>
      <c r="CE83" s="130"/>
      <c r="CF83" s="130"/>
      <c r="CG83" s="130"/>
      <c r="CH83" s="130"/>
      <c r="CI83" s="129"/>
      <c r="CJ83" s="128"/>
    </row>
    <row r="84" spans="1:88" ht="11.25" customHeight="1">
      <c r="A84" s="112"/>
      <c r="B84" s="107"/>
      <c r="C84" s="107"/>
      <c r="D84" s="107"/>
      <c r="E84" s="107"/>
      <c r="F84" s="107"/>
      <c r="G84" s="107"/>
      <c r="H84" s="107"/>
      <c r="I84" s="111"/>
      <c r="J84" s="112"/>
      <c r="K84" s="107"/>
      <c r="L84" s="107"/>
      <c r="M84" s="107"/>
      <c r="N84" s="107"/>
      <c r="O84" s="107"/>
      <c r="P84" s="107"/>
      <c r="Q84" s="107"/>
      <c r="R84" s="107"/>
      <c r="S84" s="107"/>
      <c r="T84" s="107"/>
      <c r="U84" s="107"/>
      <c r="V84" s="107"/>
      <c r="W84" s="111"/>
      <c r="X84" s="112"/>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C84" s="111"/>
      <c r="BD84" s="107"/>
      <c r="BE84" s="107"/>
      <c r="BF84" s="107"/>
      <c r="BG84" s="107"/>
      <c r="BH84" s="107"/>
      <c r="BI84" s="107"/>
      <c r="BJ84" s="107"/>
      <c r="BK84" s="107"/>
      <c r="BL84" s="107"/>
      <c r="BM84" s="107"/>
      <c r="BN84" s="107"/>
      <c r="BO84" s="107"/>
      <c r="BP84" s="107"/>
      <c r="BQ84" s="107"/>
      <c r="BR84" s="107"/>
      <c r="BS84" s="107"/>
      <c r="BT84" s="107"/>
      <c r="BU84" s="107"/>
      <c r="BV84" s="107"/>
      <c r="BW84" s="107"/>
      <c r="BX84" s="107"/>
      <c r="BY84" s="107"/>
      <c r="BZ84" s="107"/>
      <c r="CA84" s="107"/>
      <c r="CB84" s="107"/>
      <c r="CC84" s="107"/>
      <c r="CD84" s="107"/>
      <c r="CE84" s="107"/>
      <c r="CF84" s="107"/>
      <c r="CG84" s="107"/>
      <c r="CH84" s="107"/>
      <c r="CI84" s="124"/>
      <c r="CJ84" s="137"/>
    </row>
    <row r="85" spans="1:88" ht="24.75" customHeight="1">
      <c r="A85" s="112"/>
      <c r="B85" s="107" t="s">
        <v>156</v>
      </c>
      <c r="C85" s="107"/>
      <c r="D85" s="107"/>
      <c r="E85" s="107"/>
      <c r="F85" s="107"/>
      <c r="G85" s="107"/>
      <c r="H85" s="107"/>
      <c r="I85" s="111"/>
      <c r="J85" s="112"/>
      <c r="K85" s="604" t="s">
        <v>155</v>
      </c>
      <c r="L85" s="604"/>
      <c r="M85" s="604"/>
      <c r="N85" s="604"/>
      <c r="O85" s="604"/>
      <c r="P85" s="604"/>
      <c r="Q85" s="604"/>
      <c r="R85" s="604"/>
      <c r="S85" s="604"/>
      <c r="T85" s="604"/>
      <c r="U85" s="604"/>
      <c r="V85" s="604"/>
      <c r="W85" s="111"/>
      <c r="X85" s="615" t="s">
        <v>154</v>
      </c>
      <c r="Y85" s="604"/>
      <c r="Z85" s="604"/>
      <c r="AA85" s="604"/>
      <c r="AB85" s="604"/>
      <c r="AC85" s="604"/>
      <c r="AD85" s="604"/>
      <c r="AE85" s="604"/>
      <c r="AF85" s="604"/>
      <c r="AG85" s="604"/>
      <c r="AH85" s="604"/>
      <c r="AI85" s="604"/>
      <c r="AJ85" s="604"/>
      <c r="AK85" s="604"/>
      <c r="AL85" s="604"/>
      <c r="AM85" s="604"/>
      <c r="AN85" s="604"/>
      <c r="AO85" s="604"/>
      <c r="AP85" s="604"/>
      <c r="AQ85" s="604"/>
      <c r="AR85" s="604"/>
      <c r="AS85" s="604"/>
      <c r="AT85" s="604"/>
      <c r="AU85" s="604"/>
      <c r="AV85" s="604"/>
      <c r="AW85" s="604"/>
      <c r="AX85" s="604"/>
      <c r="AY85" s="604"/>
      <c r="AZ85" s="604"/>
      <c r="BA85" s="604"/>
      <c r="BB85" s="604"/>
      <c r="BC85" s="616"/>
      <c r="BD85" s="107"/>
      <c r="BE85" s="135"/>
      <c r="BF85" s="135"/>
      <c r="BG85" s="135"/>
      <c r="BH85" s="135"/>
      <c r="BI85" s="135"/>
      <c r="BJ85" s="134"/>
      <c r="BK85" s="134"/>
      <c r="BL85" s="134"/>
      <c r="BM85" s="134"/>
      <c r="BN85" s="135"/>
      <c r="BO85" s="135"/>
      <c r="BP85" s="135"/>
      <c r="BQ85" s="135"/>
      <c r="BR85" s="135"/>
      <c r="BS85" s="135"/>
      <c r="BT85" s="135"/>
      <c r="BU85" s="135"/>
      <c r="BV85" s="135"/>
      <c r="BW85" s="135"/>
      <c r="BX85" s="135"/>
      <c r="BY85" s="135"/>
      <c r="BZ85" s="135"/>
      <c r="CA85" s="135"/>
      <c r="CB85" s="135"/>
      <c r="CC85" s="135"/>
      <c r="CD85" s="134"/>
      <c r="CE85" s="134"/>
      <c r="CF85" s="134"/>
      <c r="CG85" s="134"/>
      <c r="CH85" s="133"/>
      <c r="CI85" s="114"/>
      <c r="CJ85" s="113"/>
    </row>
    <row r="86" spans="1:88" ht="24.75" customHeight="1">
      <c r="A86" s="112"/>
      <c r="B86" s="107"/>
      <c r="C86" s="107"/>
      <c r="D86" s="107"/>
      <c r="E86" s="107"/>
      <c r="F86" s="107"/>
      <c r="G86" s="107"/>
      <c r="H86" s="107"/>
      <c r="I86" s="111"/>
      <c r="J86" s="112"/>
      <c r="K86" s="107"/>
      <c r="L86" s="107"/>
      <c r="M86" s="107"/>
      <c r="N86" s="107"/>
      <c r="O86" s="107"/>
      <c r="P86" s="107"/>
      <c r="Q86" s="107"/>
      <c r="R86" s="107"/>
      <c r="S86" s="107"/>
      <c r="T86" s="107"/>
      <c r="U86" s="107"/>
      <c r="V86" s="107"/>
      <c r="W86" s="111"/>
      <c r="X86" s="615" t="s">
        <v>153</v>
      </c>
      <c r="Y86" s="604"/>
      <c r="Z86" s="604"/>
      <c r="AA86" s="604"/>
      <c r="AB86" s="604"/>
      <c r="AC86" s="604"/>
      <c r="AD86" s="604"/>
      <c r="AE86" s="604"/>
      <c r="AF86" s="604"/>
      <c r="AG86" s="604"/>
      <c r="AH86" s="604"/>
      <c r="AI86" s="604"/>
      <c r="AJ86" s="604"/>
      <c r="AK86" s="604"/>
      <c r="AL86" s="604"/>
      <c r="AM86" s="604"/>
      <c r="AN86" s="604"/>
      <c r="AO86" s="604"/>
      <c r="AP86" s="604"/>
      <c r="AQ86" s="604"/>
      <c r="AR86" s="604"/>
      <c r="AS86" s="604"/>
      <c r="AT86" s="604"/>
      <c r="AU86" s="604"/>
      <c r="AV86" s="604"/>
      <c r="AW86" s="604"/>
      <c r="AX86" s="604"/>
      <c r="AY86" s="604"/>
      <c r="AZ86" s="604"/>
      <c r="BA86" s="604"/>
      <c r="BB86" s="604"/>
      <c r="BC86" s="616"/>
      <c r="BD86" s="107"/>
      <c r="BE86" s="135"/>
      <c r="BF86" s="135"/>
      <c r="BG86" s="135"/>
      <c r="BH86" s="135"/>
      <c r="BI86" s="135"/>
      <c r="BJ86" s="134"/>
      <c r="BK86" s="134"/>
      <c r="BL86" s="134"/>
      <c r="BM86" s="134"/>
      <c r="BN86" s="135"/>
      <c r="BO86" s="135"/>
      <c r="BP86" s="135"/>
      <c r="BQ86" s="135"/>
      <c r="BR86" s="135"/>
      <c r="BS86" s="135"/>
      <c r="BT86" s="135"/>
      <c r="BU86" s="135"/>
      <c r="BV86" s="135"/>
      <c r="BW86" s="135"/>
      <c r="BX86" s="135"/>
      <c r="BY86" s="135"/>
      <c r="BZ86" s="135"/>
      <c r="CA86" s="135"/>
      <c r="CB86" s="135"/>
      <c r="CC86" s="135"/>
      <c r="CD86" s="134"/>
      <c r="CE86" s="134"/>
      <c r="CF86" s="134"/>
      <c r="CG86" s="134"/>
      <c r="CH86" s="133"/>
      <c r="CI86" s="114"/>
      <c r="CJ86" s="113"/>
    </row>
    <row r="87" spans="1:88" ht="24.75" customHeight="1">
      <c r="A87" s="112"/>
      <c r="B87" s="107"/>
      <c r="C87" s="107"/>
      <c r="D87" s="107"/>
      <c r="E87" s="107"/>
      <c r="F87" s="107"/>
      <c r="G87" s="107"/>
      <c r="H87" s="107"/>
      <c r="I87" s="111"/>
      <c r="J87" s="112"/>
      <c r="K87" s="107"/>
      <c r="L87" s="107"/>
      <c r="M87" s="107"/>
      <c r="N87" s="107"/>
      <c r="O87" s="107"/>
      <c r="P87" s="107"/>
      <c r="Q87" s="107"/>
      <c r="R87" s="107"/>
      <c r="S87" s="107"/>
      <c r="T87" s="107"/>
      <c r="U87" s="107"/>
      <c r="V87" s="107"/>
      <c r="W87" s="107"/>
      <c r="X87" s="615" t="s">
        <v>152</v>
      </c>
      <c r="Y87" s="604"/>
      <c r="Z87" s="604"/>
      <c r="AA87" s="604"/>
      <c r="AB87" s="604"/>
      <c r="AC87" s="604"/>
      <c r="AD87" s="604"/>
      <c r="AE87" s="604"/>
      <c r="AF87" s="604"/>
      <c r="AG87" s="604"/>
      <c r="AH87" s="604"/>
      <c r="AI87" s="604"/>
      <c r="AJ87" s="604"/>
      <c r="AK87" s="604"/>
      <c r="AL87" s="604"/>
      <c r="AM87" s="604"/>
      <c r="AN87" s="604"/>
      <c r="AO87" s="604"/>
      <c r="AP87" s="604"/>
      <c r="AQ87" s="604"/>
      <c r="AR87" s="604"/>
      <c r="AS87" s="604"/>
      <c r="AT87" s="604"/>
      <c r="AU87" s="604"/>
      <c r="AV87" s="604"/>
      <c r="AW87" s="604"/>
      <c r="AX87" s="604"/>
      <c r="AY87" s="604"/>
      <c r="AZ87" s="604"/>
      <c r="BA87" s="604"/>
      <c r="BB87" s="604"/>
      <c r="BC87" s="616"/>
      <c r="BD87" s="107"/>
      <c r="BE87" s="135"/>
      <c r="BF87" s="135"/>
      <c r="BG87" s="135"/>
      <c r="BH87" s="135"/>
      <c r="BI87" s="135"/>
      <c r="BJ87" s="134"/>
      <c r="BK87" s="134"/>
      <c r="BL87" s="134"/>
      <c r="BM87" s="134"/>
      <c r="BN87" s="135"/>
      <c r="BO87" s="135"/>
      <c r="BP87" s="135"/>
      <c r="BQ87" s="135"/>
      <c r="BR87" s="135"/>
      <c r="BS87" s="135"/>
      <c r="BT87" s="135"/>
      <c r="BU87" s="135"/>
      <c r="BV87" s="135"/>
      <c r="BW87" s="135"/>
      <c r="BX87" s="135"/>
      <c r="BY87" s="135"/>
      <c r="BZ87" s="135"/>
      <c r="CA87" s="135"/>
      <c r="CB87" s="135"/>
      <c r="CC87" s="135"/>
      <c r="CD87" s="134"/>
      <c r="CE87" s="134"/>
      <c r="CF87" s="134"/>
      <c r="CG87" s="134"/>
      <c r="CH87" s="133"/>
      <c r="CI87" s="114"/>
      <c r="CJ87" s="113"/>
    </row>
    <row r="88" spans="1:88" ht="24.75" customHeight="1" thickBot="1">
      <c r="A88" s="112"/>
      <c r="B88" s="107"/>
      <c r="C88" s="107"/>
      <c r="D88" s="107"/>
      <c r="E88" s="107"/>
      <c r="F88" s="107"/>
      <c r="G88" s="107"/>
      <c r="H88" s="107"/>
      <c r="I88" s="111"/>
      <c r="J88" s="112"/>
      <c r="K88" s="107"/>
      <c r="L88" s="107"/>
      <c r="M88" s="107"/>
      <c r="N88" s="107"/>
      <c r="O88" s="107"/>
      <c r="P88" s="107"/>
      <c r="Q88" s="107"/>
      <c r="R88" s="107"/>
      <c r="S88" s="107"/>
      <c r="T88" s="107"/>
      <c r="U88" s="107"/>
      <c r="V88" s="107"/>
      <c r="W88" s="107"/>
      <c r="X88" s="112"/>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107"/>
      <c r="BB88" s="107"/>
      <c r="BC88" s="111"/>
      <c r="BD88" s="107"/>
      <c r="BE88" s="135"/>
      <c r="BF88" s="135"/>
      <c r="BG88" s="135"/>
      <c r="BH88" s="135"/>
      <c r="BI88" s="135"/>
      <c r="BJ88" s="134"/>
      <c r="BK88" s="134"/>
      <c r="BL88" s="134"/>
      <c r="BM88" s="134"/>
      <c r="BN88" s="135"/>
      <c r="BO88" s="135"/>
      <c r="BP88" s="135"/>
      <c r="BQ88" s="135"/>
      <c r="BR88" s="135"/>
      <c r="BS88" s="135"/>
      <c r="BT88" s="135"/>
      <c r="BU88" s="135"/>
      <c r="BV88" s="135"/>
      <c r="BW88" s="135"/>
      <c r="BX88" s="135"/>
      <c r="BY88" s="135"/>
      <c r="BZ88" s="135"/>
      <c r="CA88" s="135"/>
      <c r="CB88" s="135"/>
      <c r="CC88" s="135"/>
      <c r="CD88" s="134"/>
      <c r="CE88" s="134"/>
      <c r="CF88" s="134"/>
      <c r="CG88" s="134"/>
      <c r="CH88" s="133"/>
      <c r="CI88" s="114"/>
      <c r="CJ88" s="113"/>
    </row>
    <row r="89" spans="1:88" ht="22.5" customHeight="1">
      <c r="A89" s="112"/>
      <c r="B89" s="107"/>
      <c r="C89" s="107"/>
      <c r="D89" s="107"/>
      <c r="E89" s="107"/>
      <c r="F89" s="107"/>
      <c r="G89" s="107"/>
      <c r="H89" s="107"/>
      <c r="I89" s="111"/>
      <c r="J89" s="112"/>
      <c r="K89" s="107"/>
      <c r="L89" s="107"/>
      <c r="M89" s="107"/>
      <c r="N89" s="107"/>
      <c r="O89" s="107"/>
      <c r="P89" s="107"/>
      <c r="Q89" s="107"/>
      <c r="R89" s="107"/>
      <c r="S89" s="107"/>
      <c r="T89" s="107"/>
      <c r="U89" s="107"/>
      <c r="V89" s="107"/>
      <c r="W89" s="107"/>
      <c r="X89" s="112"/>
      <c r="Y89" s="107"/>
      <c r="Z89" s="569" t="s">
        <v>144</v>
      </c>
      <c r="AA89" s="570"/>
      <c r="AB89" s="570"/>
      <c r="AC89" s="570"/>
      <c r="AD89" s="570"/>
      <c r="AE89" s="570"/>
      <c r="AF89" s="571"/>
      <c r="AG89" s="621" t="s">
        <v>151</v>
      </c>
      <c r="AH89" s="605"/>
      <c r="AI89" s="605"/>
      <c r="AJ89" s="605"/>
      <c r="AK89" s="605" t="s">
        <v>150</v>
      </c>
      <c r="AL89" s="605"/>
      <c r="AM89" s="605"/>
      <c r="AN89" s="605"/>
      <c r="AO89" s="605" t="s">
        <v>149</v>
      </c>
      <c r="AP89" s="605"/>
      <c r="AQ89" s="605" t="s">
        <v>148</v>
      </c>
      <c r="AR89" s="605"/>
      <c r="AS89" s="605" t="s">
        <v>147</v>
      </c>
      <c r="AT89" s="605"/>
      <c r="AU89" s="605" t="s">
        <v>146</v>
      </c>
      <c r="AV89" s="607"/>
      <c r="AW89" s="578" t="s">
        <v>145</v>
      </c>
      <c r="AX89" s="579"/>
      <c r="AY89" s="579"/>
      <c r="AZ89" s="579"/>
      <c r="BA89" s="580"/>
      <c r="BB89" s="136"/>
      <c r="BC89" s="111"/>
      <c r="BD89" s="107"/>
      <c r="BE89" s="107"/>
      <c r="BF89" s="569" t="s">
        <v>144</v>
      </c>
      <c r="BG89" s="570"/>
      <c r="BH89" s="570"/>
      <c r="BI89" s="570"/>
      <c r="BJ89" s="570"/>
      <c r="BK89" s="570"/>
      <c r="BL89" s="571"/>
      <c r="BM89" s="578" t="s">
        <v>143</v>
      </c>
      <c r="BN89" s="579"/>
      <c r="BO89" s="579"/>
      <c r="BP89" s="579"/>
      <c r="BQ89" s="580"/>
      <c r="BR89" s="136"/>
      <c r="BS89" s="136"/>
      <c r="BT89" s="135"/>
      <c r="BU89" s="135"/>
      <c r="BV89" s="593" t="s">
        <v>142</v>
      </c>
      <c r="BW89" s="593"/>
      <c r="BX89" s="593"/>
      <c r="BY89" s="593"/>
      <c r="BZ89" s="135"/>
      <c r="CA89" s="135"/>
      <c r="CB89" s="135"/>
      <c r="CC89" s="135"/>
      <c r="CD89" s="135"/>
      <c r="CE89" s="134"/>
      <c r="CF89" s="134"/>
      <c r="CG89" s="134"/>
      <c r="CH89" s="133"/>
      <c r="CI89" s="114"/>
      <c r="CJ89" s="113"/>
    </row>
    <row r="90" spans="1:88" ht="22.5" customHeight="1">
      <c r="A90" s="112"/>
      <c r="B90" s="107"/>
      <c r="C90" s="107"/>
      <c r="D90" s="107"/>
      <c r="E90" s="107"/>
      <c r="F90" s="107"/>
      <c r="G90" s="107"/>
      <c r="H90" s="107"/>
      <c r="I90" s="111"/>
      <c r="J90" s="112"/>
      <c r="K90" s="107"/>
      <c r="L90" s="107"/>
      <c r="M90" s="107"/>
      <c r="N90" s="107"/>
      <c r="O90" s="107"/>
      <c r="P90" s="107"/>
      <c r="Q90" s="107"/>
      <c r="R90" s="107"/>
      <c r="S90" s="107"/>
      <c r="T90" s="107"/>
      <c r="U90" s="107"/>
      <c r="V90" s="107"/>
      <c r="W90" s="107"/>
      <c r="X90" s="112"/>
      <c r="Y90" s="107"/>
      <c r="Z90" s="572"/>
      <c r="AA90" s="573"/>
      <c r="AB90" s="573"/>
      <c r="AC90" s="573"/>
      <c r="AD90" s="573"/>
      <c r="AE90" s="573"/>
      <c r="AF90" s="574"/>
      <c r="AG90" s="655" t="s">
        <v>141</v>
      </c>
      <c r="AH90" s="606"/>
      <c r="AI90" s="606" t="s">
        <v>140</v>
      </c>
      <c r="AJ90" s="606"/>
      <c r="AK90" s="606" t="s">
        <v>141</v>
      </c>
      <c r="AL90" s="606"/>
      <c r="AM90" s="606" t="s">
        <v>140</v>
      </c>
      <c r="AN90" s="606"/>
      <c r="AO90" s="606"/>
      <c r="AP90" s="606"/>
      <c r="AQ90" s="606"/>
      <c r="AR90" s="606"/>
      <c r="AS90" s="606"/>
      <c r="AT90" s="606"/>
      <c r="AU90" s="606"/>
      <c r="AV90" s="608"/>
      <c r="AW90" s="581"/>
      <c r="AX90" s="582"/>
      <c r="AY90" s="582"/>
      <c r="AZ90" s="582"/>
      <c r="BA90" s="583"/>
      <c r="BB90" s="136"/>
      <c r="BC90" s="111"/>
      <c r="BD90" s="107"/>
      <c r="BE90" s="107"/>
      <c r="BF90" s="572"/>
      <c r="BG90" s="573"/>
      <c r="BH90" s="573"/>
      <c r="BI90" s="573"/>
      <c r="BJ90" s="573"/>
      <c r="BK90" s="573"/>
      <c r="BL90" s="574"/>
      <c r="BM90" s="581"/>
      <c r="BN90" s="582"/>
      <c r="BO90" s="582"/>
      <c r="BP90" s="582"/>
      <c r="BQ90" s="583"/>
      <c r="BR90" s="136"/>
      <c r="BS90" s="136"/>
      <c r="BT90" s="135"/>
      <c r="BU90" s="135"/>
      <c r="BV90" s="573"/>
      <c r="BW90" s="573"/>
      <c r="BX90" s="573"/>
      <c r="BY90" s="573"/>
      <c r="BZ90" s="135"/>
      <c r="CA90" s="135"/>
      <c r="CB90" s="135"/>
      <c r="CC90" s="135"/>
      <c r="CD90" s="135"/>
      <c r="CE90" s="134"/>
      <c r="CF90" s="134"/>
      <c r="CG90" s="134"/>
      <c r="CH90" s="133"/>
      <c r="CI90" s="114"/>
      <c r="CJ90" s="113"/>
    </row>
    <row r="91" spans="1:88" ht="22.5" customHeight="1">
      <c r="A91" s="112"/>
      <c r="B91" s="107"/>
      <c r="C91" s="107"/>
      <c r="D91" s="107"/>
      <c r="E91" s="107"/>
      <c r="F91" s="107"/>
      <c r="G91" s="107"/>
      <c r="H91" s="107"/>
      <c r="I91" s="111"/>
      <c r="J91" s="112"/>
      <c r="K91" s="107"/>
      <c r="L91" s="107"/>
      <c r="M91" s="107"/>
      <c r="N91" s="107"/>
      <c r="O91" s="107"/>
      <c r="P91" s="107"/>
      <c r="Q91" s="107"/>
      <c r="R91" s="107"/>
      <c r="S91" s="107"/>
      <c r="T91" s="107"/>
      <c r="U91" s="107"/>
      <c r="V91" s="107"/>
      <c r="W91" s="107"/>
      <c r="X91" s="112"/>
      <c r="Y91" s="107"/>
      <c r="Z91" s="536"/>
      <c r="AA91" s="537"/>
      <c r="AB91" s="537"/>
      <c r="AC91" s="537"/>
      <c r="AD91" s="537"/>
      <c r="AE91" s="537"/>
      <c r="AF91" s="538"/>
      <c r="AG91" s="617"/>
      <c r="AH91" s="618"/>
      <c r="AI91" s="619"/>
      <c r="AJ91" s="619"/>
      <c r="AK91" s="618"/>
      <c r="AL91" s="618"/>
      <c r="AM91" s="619"/>
      <c r="AN91" s="619"/>
      <c r="AO91" s="619"/>
      <c r="AP91" s="619"/>
      <c r="AQ91" s="619"/>
      <c r="AR91" s="619"/>
      <c r="AS91" s="619"/>
      <c r="AT91" s="619"/>
      <c r="AU91" s="619"/>
      <c r="AV91" s="638"/>
      <c r="AW91" s="554">
        <f t="shared" ref="AW91:AW98" si="0">AG91*1.65+AI91*3.3+AK91*1.65+AM91*3.3+AO91*1.98+AQ91*1.98+AS91*1.98+AU91*1.98</f>
        <v>0</v>
      </c>
      <c r="AX91" s="555"/>
      <c r="AY91" s="555"/>
      <c r="AZ91" s="555"/>
      <c r="BA91" s="556"/>
      <c r="BB91" s="136"/>
      <c r="BC91" s="111"/>
      <c r="BD91" s="107"/>
      <c r="BE91" s="107"/>
      <c r="BF91" s="575" t="str">
        <f>IF(Z91="","",Z91)</f>
        <v/>
      </c>
      <c r="BG91" s="576"/>
      <c r="BH91" s="576"/>
      <c r="BI91" s="576"/>
      <c r="BJ91" s="576"/>
      <c r="BK91" s="576"/>
      <c r="BL91" s="577"/>
      <c r="BM91" s="548"/>
      <c r="BN91" s="549"/>
      <c r="BO91" s="549"/>
      <c r="BP91" s="549"/>
      <c r="BQ91" s="550"/>
      <c r="BR91" s="134"/>
      <c r="BS91" s="134"/>
      <c r="BT91" s="135"/>
      <c r="BU91" s="135"/>
      <c r="BV91" s="545" t="str">
        <f t="shared" ref="BV91:BV98" si="1">IF(BM91="","",IF(BM91&gt;=AW91,"○","×"))</f>
        <v/>
      </c>
      <c r="BW91" s="546"/>
      <c r="BX91" s="546"/>
      <c r="BY91" s="547"/>
      <c r="BZ91" s="135"/>
      <c r="CA91" s="135"/>
      <c r="CB91" s="135"/>
      <c r="CC91" s="135"/>
      <c r="CD91" s="135"/>
      <c r="CE91" s="134"/>
      <c r="CF91" s="134"/>
      <c r="CG91" s="134"/>
      <c r="CH91" s="133"/>
      <c r="CI91" s="114"/>
      <c r="CJ91" s="113"/>
    </row>
    <row r="92" spans="1:88" ht="22.5" customHeight="1">
      <c r="A92" s="112"/>
      <c r="B92" s="107"/>
      <c r="C92" s="107"/>
      <c r="D92" s="107"/>
      <c r="E92" s="107"/>
      <c r="F92" s="107"/>
      <c r="G92" s="107"/>
      <c r="H92" s="107"/>
      <c r="I92" s="111"/>
      <c r="J92" s="112"/>
      <c r="K92" s="107"/>
      <c r="L92" s="107"/>
      <c r="M92" s="107"/>
      <c r="N92" s="107"/>
      <c r="O92" s="107"/>
      <c r="P92" s="107"/>
      <c r="Q92" s="107"/>
      <c r="R92" s="107"/>
      <c r="S92" s="107"/>
      <c r="T92" s="107"/>
      <c r="U92" s="107"/>
      <c r="V92" s="107"/>
      <c r="W92" s="107"/>
      <c r="X92" s="112"/>
      <c r="Y92" s="107"/>
      <c r="Z92" s="536"/>
      <c r="AA92" s="537"/>
      <c r="AB92" s="537"/>
      <c r="AC92" s="537"/>
      <c r="AD92" s="537"/>
      <c r="AE92" s="537"/>
      <c r="AF92" s="538"/>
      <c r="AG92" s="542"/>
      <c r="AH92" s="543"/>
      <c r="AI92" s="541"/>
      <c r="AJ92" s="541"/>
      <c r="AK92" s="543"/>
      <c r="AL92" s="543"/>
      <c r="AM92" s="541"/>
      <c r="AN92" s="541"/>
      <c r="AO92" s="541"/>
      <c r="AP92" s="541"/>
      <c r="AQ92" s="541"/>
      <c r="AR92" s="541"/>
      <c r="AS92" s="541"/>
      <c r="AT92" s="541"/>
      <c r="AU92" s="541"/>
      <c r="AV92" s="544"/>
      <c r="AW92" s="554">
        <f t="shared" si="0"/>
        <v>0</v>
      </c>
      <c r="AX92" s="555"/>
      <c r="AY92" s="555"/>
      <c r="AZ92" s="555"/>
      <c r="BA92" s="556"/>
      <c r="BB92" s="136"/>
      <c r="BC92" s="111"/>
      <c r="BD92" s="107"/>
      <c r="BE92" s="107"/>
      <c r="BF92" s="575" t="str">
        <f t="shared" ref="BF92:BF98" si="2">IF(Z92="","",Z92)</f>
        <v/>
      </c>
      <c r="BG92" s="576"/>
      <c r="BH92" s="576"/>
      <c r="BI92" s="576"/>
      <c r="BJ92" s="576"/>
      <c r="BK92" s="576"/>
      <c r="BL92" s="577"/>
      <c r="BM92" s="548"/>
      <c r="BN92" s="549"/>
      <c r="BO92" s="549"/>
      <c r="BP92" s="549"/>
      <c r="BQ92" s="550"/>
      <c r="BR92" s="134"/>
      <c r="BS92" s="134"/>
      <c r="BT92" s="135"/>
      <c r="BU92" s="135"/>
      <c r="BV92" s="545" t="str">
        <f t="shared" si="1"/>
        <v/>
      </c>
      <c r="BW92" s="546"/>
      <c r="BX92" s="546"/>
      <c r="BY92" s="547"/>
      <c r="BZ92" s="135"/>
      <c r="CA92" s="135"/>
      <c r="CB92" s="135"/>
      <c r="CC92" s="135"/>
      <c r="CD92" s="135"/>
      <c r="CE92" s="134"/>
      <c r="CF92" s="134"/>
      <c r="CG92" s="134"/>
      <c r="CH92" s="133"/>
      <c r="CI92" s="114"/>
      <c r="CJ92" s="113"/>
    </row>
    <row r="93" spans="1:88" ht="22.5" customHeight="1">
      <c r="A93" s="112"/>
      <c r="B93" s="107"/>
      <c r="C93" s="107"/>
      <c r="D93" s="107"/>
      <c r="E93" s="107"/>
      <c r="F93" s="107"/>
      <c r="G93" s="107"/>
      <c r="H93" s="107"/>
      <c r="I93" s="111"/>
      <c r="J93" s="112"/>
      <c r="K93" s="107"/>
      <c r="L93" s="107"/>
      <c r="M93" s="107"/>
      <c r="N93" s="107"/>
      <c r="O93" s="107"/>
      <c r="P93" s="107"/>
      <c r="Q93" s="107"/>
      <c r="R93" s="107"/>
      <c r="S93" s="107"/>
      <c r="T93" s="107"/>
      <c r="U93" s="107"/>
      <c r="V93" s="107"/>
      <c r="W93" s="107"/>
      <c r="X93" s="112"/>
      <c r="Y93" s="107"/>
      <c r="Z93" s="536"/>
      <c r="AA93" s="537"/>
      <c r="AB93" s="537"/>
      <c r="AC93" s="537"/>
      <c r="AD93" s="537"/>
      <c r="AE93" s="537"/>
      <c r="AF93" s="538"/>
      <c r="AG93" s="542"/>
      <c r="AH93" s="543"/>
      <c r="AI93" s="541"/>
      <c r="AJ93" s="541"/>
      <c r="AK93" s="543"/>
      <c r="AL93" s="543"/>
      <c r="AM93" s="541"/>
      <c r="AN93" s="541"/>
      <c r="AO93" s="541"/>
      <c r="AP93" s="541"/>
      <c r="AQ93" s="541"/>
      <c r="AR93" s="541"/>
      <c r="AS93" s="541"/>
      <c r="AT93" s="541"/>
      <c r="AU93" s="541"/>
      <c r="AV93" s="544"/>
      <c r="AW93" s="554">
        <f t="shared" si="0"/>
        <v>0</v>
      </c>
      <c r="AX93" s="555"/>
      <c r="AY93" s="555"/>
      <c r="AZ93" s="555"/>
      <c r="BA93" s="556"/>
      <c r="BB93" s="136"/>
      <c r="BC93" s="111"/>
      <c r="BD93" s="107"/>
      <c r="BE93" s="107"/>
      <c r="BF93" s="575" t="str">
        <f t="shared" si="2"/>
        <v/>
      </c>
      <c r="BG93" s="576"/>
      <c r="BH93" s="576"/>
      <c r="BI93" s="576"/>
      <c r="BJ93" s="576"/>
      <c r="BK93" s="576"/>
      <c r="BL93" s="577"/>
      <c r="BM93" s="548"/>
      <c r="BN93" s="549"/>
      <c r="BO93" s="549"/>
      <c r="BP93" s="549"/>
      <c r="BQ93" s="550"/>
      <c r="BR93" s="134"/>
      <c r="BS93" s="134"/>
      <c r="BT93" s="135"/>
      <c r="BU93" s="135"/>
      <c r="BV93" s="545" t="str">
        <f t="shared" si="1"/>
        <v/>
      </c>
      <c r="BW93" s="546"/>
      <c r="BX93" s="546"/>
      <c r="BY93" s="547"/>
      <c r="BZ93" s="135"/>
      <c r="CA93" s="135"/>
      <c r="CB93" s="135"/>
      <c r="CC93" s="135"/>
      <c r="CD93" s="135"/>
      <c r="CE93" s="134"/>
      <c r="CF93" s="134"/>
      <c r="CG93" s="134"/>
      <c r="CH93" s="133"/>
      <c r="CI93" s="114"/>
      <c r="CJ93" s="113"/>
    </row>
    <row r="94" spans="1:88" ht="22.5" customHeight="1">
      <c r="A94" s="112"/>
      <c r="B94" s="107"/>
      <c r="C94" s="107"/>
      <c r="D94" s="107"/>
      <c r="E94" s="107"/>
      <c r="F94" s="107"/>
      <c r="G94" s="107"/>
      <c r="H94" s="107"/>
      <c r="I94" s="111"/>
      <c r="J94" s="112"/>
      <c r="K94" s="107"/>
      <c r="L94" s="107"/>
      <c r="M94" s="107"/>
      <c r="N94" s="107"/>
      <c r="O94" s="107"/>
      <c r="P94" s="107"/>
      <c r="Q94" s="107"/>
      <c r="R94" s="107"/>
      <c r="S94" s="107"/>
      <c r="T94" s="107"/>
      <c r="U94" s="107"/>
      <c r="V94" s="107"/>
      <c r="W94" s="107"/>
      <c r="X94" s="112"/>
      <c r="Y94" s="107"/>
      <c r="Z94" s="536"/>
      <c r="AA94" s="537"/>
      <c r="AB94" s="537"/>
      <c r="AC94" s="537"/>
      <c r="AD94" s="537"/>
      <c r="AE94" s="537"/>
      <c r="AF94" s="538"/>
      <c r="AG94" s="542"/>
      <c r="AH94" s="543"/>
      <c r="AI94" s="541"/>
      <c r="AJ94" s="541"/>
      <c r="AK94" s="543"/>
      <c r="AL94" s="543"/>
      <c r="AM94" s="541"/>
      <c r="AN94" s="541"/>
      <c r="AO94" s="541"/>
      <c r="AP94" s="541"/>
      <c r="AQ94" s="541"/>
      <c r="AR94" s="541"/>
      <c r="AS94" s="541"/>
      <c r="AT94" s="541"/>
      <c r="AU94" s="541"/>
      <c r="AV94" s="544"/>
      <c r="AW94" s="554">
        <f t="shared" si="0"/>
        <v>0</v>
      </c>
      <c r="AX94" s="555"/>
      <c r="AY94" s="555"/>
      <c r="AZ94" s="555"/>
      <c r="BA94" s="556"/>
      <c r="BB94" s="136"/>
      <c r="BC94" s="111"/>
      <c r="BD94" s="107"/>
      <c r="BE94" s="107"/>
      <c r="BF94" s="575" t="str">
        <f t="shared" si="2"/>
        <v/>
      </c>
      <c r="BG94" s="576"/>
      <c r="BH94" s="576"/>
      <c r="BI94" s="576"/>
      <c r="BJ94" s="576"/>
      <c r="BK94" s="576"/>
      <c r="BL94" s="577"/>
      <c r="BM94" s="548"/>
      <c r="BN94" s="549"/>
      <c r="BO94" s="549"/>
      <c r="BP94" s="549"/>
      <c r="BQ94" s="550"/>
      <c r="BR94" s="134"/>
      <c r="BS94" s="134"/>
      <c r="BT94" s="135"/>
      <c r="BU94" s="135"/>
      <c r="BV94" s="545" t="str">
        <f t="shared" si="1"/>
        <v/>
      </c>
      <c r="BW94" s="546"/>
      <c r="BX94" s="546"/>
      <c r="BY94" s="547"/>
      <c r="BZ94" s="135"/>
      <c r="CA94" s="135"/>
      <c r="CB94" s="135"/>
      <c r="CC94" s="135"/>
      <c r="CD94" s="135"/>
      <c r="CE94" s="134"/>
      <c r="CF94" s="134"/>
      <c r="CG94" s="134"/>
      <c r="CH94" s="133"/>
      <c r="CI94" s="114"/>
      <c r="CJ94" s="113"/>
    </row>
    <row r="95" spans="1:88" ht="22.5" customHeight="1">
      <c r="A95" s="112"/>
      <c r="B95" s="107"/>
      <c r="C95" s="107"/>
      <c r="D95" s="107"/>
      <c r="E95" s="107"/>
      <c r="F95" s="107"/>
      <c r="G95" s="107"/>
      <c r="H95" s="107"/>
      <c r="I95" s="111"/>
      <c r="J95" s="112"/>
      <c r="K95" s="107"/>
      <c r="L95" s="107"/>
      <c r="M95" s="107"/>
      <c r="N95" s="107"/>
      <c r="O95" s="107"/>
      <c r="P95" s="107"/>
      <c r="Q95" s="107"/>
      <c r="R95" s="107"/>
      <c r="S95" s="107"/>
      <c r="T95" s="107"/>
      <c r="U95" s="107"/>
      <c r="V95" s="107"/>
      <c r="W95" s="107"/>
      <c r="X95" s="112"/>
      <c r="Y95" s="107"/>
      <c r="Z95" s="536"/>
      <c r="AA95" s="537"/>
      <c r="AB95" s="537"/>
      <c r="AC95" s="537"/>
      <c r="AD95" s="537"/>
      <c r="AE95" s="537"/>
      <c r="AF95" s="538"/>
      <c r="AG95" s="542"/>
      <c r="AH95" s="543"/>
      <c r="AI95" s="541"/>
      <c r="AJ95" s="541"/>
      <c r="AK95" s="543"/>
      <c r="AL95" s="543"/>
      <c r="AM95" s="541"/>
      <c r="AN95" s="541"/>
      <c r="AO95" s="541"/>
      <c r="AP95" s="541"/>
      <c r="AQ95" s="541"/>
      <c r="AR95" s="541"/>
      <c r="AS95" s="541"/>
      <c r="AT95" s="541"/>
      <c r="AU95" s="541"/>
      <c r="AV95" s="544"/>
      <c r="AW95" s="554">
        <f t="shared" si="0"/>
        <v>0</v>
      </c>
      <c r="AX95" s="555"/>
      <c r="AY95" s="555"/>
      <c r="AZ95" s="555"/>
      <c r="BA95" s="556"/>
      <c r="BB95" s="136"/>
      <c r="BC95" s="111"/>
      <c r="BD95" s="107"/>
      <c r="BE95" s="107"/>
      <c r="BF95" s="575" t="str">
        <f t="shared" si="2"/>
        <v/>
      </c>
      <c r="BG95" s="576"/>
      <c r="BH95" s="576"/>
      <c r="BI95" s="576"/>
      <c r="BJ95" s="576"/>
      <c r="BK95" s="576"/>
      <c r="BL95" s="577"/>
      <c r="BM95" s="548"/>
      <c r="BN95" s="549"/>
      <c r="BO95" s="549"/>
      <c r="BP95" s="549"/>
      <c r="BQ95" s="550"/>
      <c r="BR95" s="134"/>
      <c r="BS95" s="134"/>
      <c r="BT95" s="135"/>
      <c r="BU95" s="135"/>
      <c r="BV95" s="545" t="str">
        <f t="shared" si="1"/>
        <v/>
      </c>
      <c r="BW95" s="546"/>
      <c r="BX95" s="546"/>
      <c r="BY95" s="547"/>
      <c r="BZ95" s="135"/>
      <c r="CA95" s="135"/>
      <c r="CB95" s="135"/>
      <c r="CC95" s="135"/>
      <c r="CD95" s="135"/>
      <c r="CE95" s="134"/>
      <c r="CF95" s="134"/>
      <c r="CG95" s="134"/>
      <c r="CH95" s="133"/>
      <c r="CI95" s="114"/>
      <c r="CJ95" s="113"/>
    </row>
    <row r="96" spans="1:88" ht="22.5" customHeight="1">
      <c r="A96" s="112"/>
      <c r="B96" s="107"/>
      <c r="C96" s="107"/>
      <c r="D96" s="107"/>
      <c r="E96" s="107"/>
      <c r="F96" s="107"/>
      <c r="G96" s="107"/>
      <c r="H96" s="107"/>
      <c r="I96" s="111"/>
      <c r="J96" s="112"/>
      <c r="K96" s="107"/>
      <c r="L96" s="107"/>
      <c r="M96" s="107"/>
      <c r="N96" s="107"/>
      <c r="O96" s="107"/>
      <c r="P96" s="107"/>
      <c r="Q96" s="107"/>
      <c r="R96" s="107"/>
      <c r="S96" s="107"/>
      <c r="T96" s="107"/>
      <c r="U96" s="107"/>
      <c r="V96" s="107"/>
      <c r="W96" s="107"/>
      <c r="X96" s="112"/>
      <c r="Y96" s="107"/>
      <c r="Z96" s="536"/>
      <c r="AA96" s="537"/>
      <c r="AB96" s="537"/>
      <c r="AC96" s="537"/>
      <c r="AD96" s="537"/>
      <c r="AE96" s="537"/>
      <c r="AF96" s="538"/>
      <c r="AG96" s="542"/>
      <c r="AH96" s="543"/>
      <c r="AI96" s="541"/>
      <c r="AJ96" s="541"/>
      <c r="AK96" s="543"/>
      <c r="AL96" s="543"/>
      <c r="AM96" s="541"/>
      <c r="AN96" s="541"/>
      <c r="AO96" s="541"/>
      <c r="AP96" s="541"/>
      <c r="AQ96" s="541"/>
      <c r="AR96" s="541"/>
      <c r="AS96" s="541"/>
      <c r="AT96" s="541"/>
      <c r="AU96" s="541"/>
      <c r="AV96" s="544"/>
      <c r="AW96" s="554">
        <f t="shared" si="0"/>
        <v>0</v>
      </c>
      <c r="AX96" s="555"/>
      <c r="AY96" s="555"/>
      <c r="AZ96" s="555"/>
      <c r="BA96" s="556"/>
      <c r="BB96" s="136"/>
      <c r="BC96" s="111"/>
      <c r="BD96" s="107"/>
      <c r="BE96" s="107"/>
      <c r="BF96" s="575" t="str">
        <f t="shared" si="2"/>
        <v/>
      </c>
      <c r="BG96" s="576"/>
      <c r="BH96" s="576"/>
      <c r="BI96" s="576"/>
      <c r="BJ96" s="576"/>
      <c r="BK96" s="576"/>
      <c r="BL96" s="577"/>
      <c r="BM96" s="548"/>
      <c r="BN96" s="549"/>
      <c r="BO96" s="549"/>
      <c r="BP96" s="549"/>
      <c r="BQ96" s="550"/>
      <c r="BR96" s="134"/>
      <c r="BS96" s="134"/>
      <c r="BT96" s="135"/>
      <c r="BU96" s="135"/>
      <c r="BV96" s="545" t="str">
        <f t="shared" si="1"/>
        <v/>
      </c>
      <c r="BW96" s="546"/>
      <c r="BX96" s="546"/>
      <c r="BY96" s="547"/>
      <c r="BZ96" s="135"/>
      <c r="CA96" s="135"/>
      <c r="CB96" s="135"/>
      <c r="CC96" s="135"/>
      <c r="CD96" s="135"/>
      <c r="CE96" s="134"/>
      <c r="CF96" s="134"/>
      <c r="CG96" s="134"/>
      <c r="CH96" s="133"/>
      <c r="CI96" s="114"/>
      <c r="CJ96" s="113"/>
    </row>
    <row r="97" spans="1:88" ht="22.5" customHeight="1">
      <c r="A97" s="112"/>
      <c r="B97" s="107"/>
      <c r="C97" s="107"/>
      <c r="D97" s="107"/>
      <c r="E97" s="107"/>
      <c r="F97" s="107"/>
      <c r="G97" s="107"/>
      <c r="H97" s="107"/>
      <c r="I97" s="111"/>
      <c r="J97" s="112"/>
      <c r="K97" s="107"/>
      <c r="L97" s="107"/>
      <c r="M97" s="107"/>
      <c r="N97" s="107"/>
      <c r="O97" s="107"/>
      <c r="P97" s="107"/>
      <c r="Q97" s="107"/>
      <c r="R97" s="107"/>
      <c r="S97" s="107"/>
      <c r="T97" s="107"/>
      <c r="U97" s="107"/>
      <c r="V97" s="107"/>
      <c r="W97" s="107"/>
      <c r="X97" s="112"/>
      <c r="Y97" s="107"/>
      <c r="Z97" s="536"/>
      <c r="AA97" s="537"/>
      <c r="AB97" s="537"/>
      <c r="AC97" s="537"/>
      <c r="AD97" s="537"/>
      <c r="AE97" s="537"/>
      <c r="AF97" s="538"/>
      <c r="AG97" s="542"/>
      <c r="AH97" s="543"/>
      <c r="AI97" s="541"/>
      <c r="AJ97" s="541"/>
      <c r="AK97" s="543"/>
      <c r="AL97" s="543"/>
      <c r="AM97" s="541"/>
      <c r="AN97" s="541"/>
      <c r="AO97" s="541"/>
      <c r="AP97" s="541"/>
      <c r="AQ97" s="541"/>
      <c r="AR97" s="541"/>
      <c r="AS97" s="541"/>
      <c r="AT97" s="541"/>
      <c r="AU97" s="541"/>
      <c r="AV97" s="544"/>
      <c r="AW97" s="554">
        <f t="shared" si="0"/>
        <v>0</v>
      </c>
      <c r="AX97" s="555"/>
      <c r="AY97" s="555"/>
      <c r="AZ97" s="555"/>
      <c r="BA97" s="556"/>
      <c r="BB97" s="136"/>
      <c r="BC97" s="111"/>
      <c r="BD97" s="107"/>
      <c r="BE97" s="107"/>
      <c r="BF97" s="575" t="str">
        <f t="shared" si="2"/>
        <v/>
      </c>
      <c r="BG97" s="576"/>
      <c r="BH97" s="576"/>
      <c r="BI97" s="576"/>
      <c r="BJ97" s="576"/>
      <c r="BK97" s="576"/>
      <c r="BL97" s="577"/>
      <c r="BM97" s="548"/>
      <c r="BN97" s="549"/>
      <c r="BO97" s="549"/>
      <c r="BP97" s="549"/>
      <c r="BQ97" s="550"/>
      <c r="BR97" s="134"/>
      <c r="BS97" s="134"/>
      <c r="BT97" s="135"/>
      <c r="BU97" s="135"/>
      <c r="BV97" s="545" t="str">
        <f t="shared" si="1"/>
        <v/>
      </c>
      <c r="BW97" s="546"/>
      <c r="BX97" s="546"/>
      <c r="BY97" s="547"/>
      <c r="BZ97" s="135"/>
      <c r="CA97" s="135"/>
      <c r="CB97" s="135"/>
      <c r="CC97" s="135"/>
      <c r="CD97" s="135"/>
      <c r="CE97" s="134"/>
      <c r="CF97" s="134"/>
      <c r="CG97" s="134"/>
      <c r="CH97" s="133"/>
      <c r="CI97" s="114"/>
      <c r="CJ97" s="113"/>
    </row>
    <row r="98" spans="1:88" ht="22.5" customHeight="1" thickBot="1">
      <c r="A98" s="112"/>
      <c r="B98" s="107"/>
      <c r="C98" s="107"/>
      <c r="D98" s="107"/>
      <c r="E98" s="107"/>
      <c r="F98" s="107"/>
      <c r="G98" s="107"/>
      <c r="H98" s="107"/>
      <c r="I98" s="111"/>
      <c r="J98" s="112"/>
      <c r="K98" s="107"/>
      <c r="L98" s="107"/>
      <c r="M98" s="107"/>
      <c r="N98" s="107"/>
      <c r="O98" s="107"/>
      <c r="P98" s="107"/>
      <c r="Q98" s="107"/>
      <c r="R98" s="107"/>
      <c r="S98" s="107"/>
      <c r="T98" s="107"/>
      <c r="U98" s="107"/>
      <c r="V98" s="107"/>
      <c r="W98" s="107"/>
      <c r="X98" s="112"/>
      <c r="Y98" s="107"/>
      <c r="Z98" s="536"/>
      <c r="AA98" s="537"/>
      <c r="AB98" s="537"/>
      <c r="AC98" s="537"/>
      <c r="AD98" s="537"/>
      <c r="AE98" s="537"/>
      <c r="AF98" s="538"/>
      <c r="AG98" s="539"/>
      <c r="AH98" s="540"/>
      <c r="AI98" s="534"/>
      <c r="AJ98" s="534"/>
      <c r="AK98" s="540"/>
      <c r="AL98" s="540"/>
      <c r="AM98" s="534"/>
      <c r="AN98" s="534"/>
      <c r="AO98" s="534"/>
      <c r="AP98" s="534"/>
      <c r="AQ98" s="534"/>
      <c r="AR98" s="534"/>
      <c r="AS98" s="534"/>
      <c r="AT98" s="534"/>
      <c r="AU98" s="534"/>
      <c r="AV98" s="535"/>
      <c r="AW98" s="639">
        <f t="shared" si="0"/>
        <v>0</v>
      </c>
      <c r="AX98" s="640"/>
      <c r="AY98" s="640"/>
      <c r="AZ98" s="640"/>
      <c r="BA98" s="641"/>
      <c r="BB98" s="136"/>
      <c r="BC98" s="111"/>
      <c r="BD98" s="107"/>
      <c r="BE98" s="107"/>
      <c r="BF98" s="575" t="str">
        <f t="shared" si="2"/>
        <v/>
      </c>
      <c r="BG98" s="576"/>
      <c r="BH98" s="576"/>
      <c r="BI98" s="576"/>
      <c r="BJ98" s="576"/>
      <c r="BK98" s="576"/>
      <c r="BL98" s="577"/>
      <c r="BM98" s="551"/>
      <c r="BN98" s="552"/>
      <c r="BO98" s="552"/>
      <c r="BP98" s="552"/>
      <c r="BQ98" s="553"/>
      <c r="BR98" s="134"/>
      <c r="BS98" s="134"/>
      <c r="BT98" s="135"/>
      <c r="BU98" s="135"/>
      <c r="BV98" s="545" t="str">
        <f t="shared" si="1"/>
        <v/>
      </c>
      <c r="BW98" s="546"/>
      <c r="BX98" s="546"/>
      <c r="BY98" s="547"/>
      <c r="BZ98" s="135"/>
      <c r="CA98" s="135"/>
      <c r="CB98" s="135"/>
      <c r="CC98" s="135"/>
      <c r="CD98" s="135"/>
      <c r="CE98" s="134"/>
      <c r="CF98" s="134"/>
      <c r="CG98" s="134"/>
      <c r="CH98" s="133"/>
      <c r="CI98" s="114"/>
      <c r="CJ98" s="113"/>
    </row>
    <row r="99" spans="1:88" ht="11.25" customHeight="1">
      <c r="A99" s="132"/>
      <c r="B99" s="130"/>
      <c r="C99" s="130"/>
      <c r="D99" s="130"/>
      <c r="E99" s="130"/>
      <c r="F99" s="130"/>
      <c r="G99" s="130"/>
      <c r="H99" s="130"/>
      <c r="I99" s="131"/>
      <c r="J99" s="132"/>
      <c r="K99" s="130"/>
      <c r="L99" s="130"/>
      <c r="M99" s="130"/>
      <c r="N99" s="130"/>
      <c r="O99" s="130"/>
      <c r="P99" s="130"/>
      <c r="Q99" s="130"/>
      <c r="R99" s="130"/>
      <c r="S99" s="130"/>
      <c r="T99" s="130"/>
      <c r="U99" s="130"/>
      <c r="V99" s="130"/>
      <c r="W99" s="131"/>
      <c r="X99" s="132"/>
      <c r="Y99" s="130"/>
      <c r="Z99" s="130"/>
      <c r="AA99" s="130"/>
      <c r="AB99" s="130"/>
      <c r="AC99" s="130"/>
      <c r="AD99" s="130"/>
      <c r="AE99" s="130"/>
      <c r="AF99" s="130"/>
      <c r="AG99" s="130"/>
      <c r="AH99" s="130"/>
      <c r="AI99" s="130"/>
      <c r="AJ99" s="130"/>
      <c r="AK99" s="130"/>
      <c r="AL99" s="130"/>
      <c r="AM99" s="130"/>
      <c r="AN99" s="130"/>
      <c r="AO99" s="130"/>
      <c r="AP99" s="130"/>
      <c r="AQ99" s="130"/>
      <c r="AR99" s="130"/>
      <c r="AS99" s="130"/>
      <c r="AT99" s="130"/>
      <c r="AU99" s="130"/>
      <c r="AV99" s="130"/>
      <c r="AW99" s="130"/>
      <c r="AX99" s="130"/>
      <c r="AY99" s="130"/>
      <c r="AZ99" s="130"/>
      <c r="BA99" s="130"/>
      <c r="BB99" s="130"/>
      <c r="BC99" s="131"/>
      <c r="BD99" s="130"/>
      <c r="BE99" s="130"/>
      <c r="BF99" s="130"/>
      <c r="BG99" s="130"/>
      <c r="BH99" s="130"/>
      <c r="BI99" s="130"/>
      <c r="BJ99" s="130"/>
      <c r="BK99" s="130"/>
      <c r="BL99" s="130"/>
      <c r="BM99" s="130"/>
      <c r="BN99" s="130"/>
      <c r="BO99" s="130"/>
      <c r="BP99" s="130"/>
      <c r="BQ99" s="130"/>
      <c r="BR99" s="130"/>
      <c r="BS99" s="130"/>
      <c r="BT99" s="130"/>
      <c r="BU99" s="130"/>
      <c r="BV99" s="130"/>
      <c r="BW99" s="130"/>
      <c r="BX99" s="130"/>
      <c r="BY99" s="130"/>
      <c r="BZ99" s="130"/>
      <c r="CA99" s="130"/>
      <c r="CB99" s="130"/>
      <c r="CC99" s="130"/>
      <c r="CD99" s="130"/>
      <c r="CE99" s="130"/>
      <c r="CF99" s="130"/>
      <c r="CG99" s="130"/>
      <c r="CH99" s="130"/>
      <c r="CI99" s="129"/>
      <c r="CJ99" s="128"/>
    </row>
    <row r="100" spans="1:88" ht="11.25" customHeight="1">
      <c r="A100" s="127"/>
      <c r="B100" s="125"/>
      <c r="C100" s="125"/>
      <c r="D100" s="125"/>
      <c r="E100" s="125"/>
      <c r="F100" s="125"/>
      <c r="G100" s="125"/>
      <c r="H100" s="125"/>
      <c r="I100" s="126"/>
      <c r="J100" s="127"/>
      <c r="K100" s="125"/>
      <c r="L100" s="125"/>
      <c r="M100" s="125"/>
      <c r="N100" s="125"/>
      <c r="O100" s="125"/>
      <c r="P100" s="125"/>
      <c r="Q100" s="125"/>
      <c r="R100" s="125"/>
      <c r="S100" s="125"/>
      <c r="T100" s="125"/>
      <c r="U100" s="125"/>
      <c r="V100" s="125"/>
      <c r="W100" s="126"/>
      <c r="X100" s="127"/>
      <c r="Y100" s="125"/>
      <c r="Z100" s="125"/>
      <c r="AA100" s="125"/>
      <c r="AB100" s="125"/>
      <c r="AC100" s="125"/>
      <c r="AD100" s="125"/>
      <c r="AE100" s="125"/>
      <c r="AF100" s="125"/>
      <c r="AG100" s="125"/>
      <c r="AH100" s="125"/>
      <c r="AI100" s="125"/>
      <c r="AJ100" s="125"/>
      <c r="AK100" s="125"/>
      <c r="AL100" s="125"/>
      <c r="AM100" s="125"/>
      <c r="AN100" s="125"/>
      <c r="AO100" s="125"/>
      <c r="AP100" s="125"/>
      <c r="AQ100" s="125"/>
      <c r="AR100" s="125"/>
      <c r="AS100" s="125"/>
      <c r="AT100" s="125"/>
      <c r="AU100" s="125"/>
      <c r="AV100" s="125"/>
      <c r="AW100" s="125"/>
      <c r="AX100" s="125"/>
      <c r="AY100" s="125"/>
      <c r="AZ100" s="125"/>
      <c r="BA100" s="125"/>
      <c r="BB100" s="125"/>
      <c r="BC100" s="126"/>
      <c r="BD100" s="125"/>
      <c r="BE100" s="125"/>
      <c r="BF100" s="125"/>
      <c r="BG100" s="125"/>
      <c r="BH100" s="125"/>
      <c r="BI100" s="125"/>
      <c r="BJ100" s="125"/>
      <c r="BK100" s="125"/>
      <c r="BL100" s="125"/>
      <c r="BM100" s="125"/>
      <c r="BN100" s="125"/>
      <c r="BO100" s="125"/>
      <c r="BP100" s="125"/>
      <c r="BQ100" s="125"/>
      <c r="BR100" s="125"/>
      <c r="BS100" s="125"/>
      <c r="BT100" s="125"/>
      <c r="BU100" s="125"/>
      <c r="BV100" s="125"/>
      <c r="BW100" s="125"/>
      <c r="BX100" s="125"/>
      <c r="BY100" s="125"/>
      <c r="BZ100" s="125"/>
      <c r="CA100" s="125"/>
      <c r="CB100" s="125"/>
      <c r="CC100" s="125"/>
      <c r="CD100" s="125"/>
      <c r="CE100" s="125"/>
      <c r="CF100" s="125"/>
      <c r="CG100" s="125"/>
      <c r="CH100" s="125"/>
      <c r="CI100" s="124"/>
      <c r="CJ100" s="123"/>
    </row>
    <row r="101" spans="1:88" s="107" customFormat="1" ht="24.75" customHeight="1">
      <c r="A101" s="112"/>
      <c r="B101" s="107" t="s">
        <v>139</v>
      </c>
      <c r="I101" s="111"/>
      <c r="J101" s="112"/>
      <c r="K101" s="561" t="s">
        <v>138</v>
      </c>
      <c r="L101" s="561"/>
      <c r="M101" s="561"/>
      <c r="N101" s="561"/>
      <c r="O101" s="561"/>
      <c r="P101" s="561"/>
      <c r="Q101" s="561"/>
      <c r="R101" s="561"/>
      <c r="S101" s="561"/>
      <c r="T101" s="561"/>
      <c r="U101" s="561"/>
      <c r="V101" s="561"/>
      <c r="W101" s="111"/>
      <c r="X101" s="614" t="s">
        <v>137</v>
      </c>
      <c r="Y101" s="584"/>
      <c r="Z101" s="584"/>
      <c r="AA101" s="584"/>
      <c r="AB101" s="584"/>
      <c r="AC101" s="584"/>
      <c r="AD101" s="584"/>
      <c r="AE101" s="584"/>
      <c r="AF101" s="584"/>
      <c r="AG101" s="584"/>
      <c r="AH101" s="584"/>
      <c r="AI101" s="584"/>
      <c r="AJ101" s="584"/>
      <c r="AK101" s="584"/>
      <c r="AL101" s="584"/>
      <c r="AM101" s="584"/>
      <c r="AN101" s="584"/>
      <c r="AO101" s="584"/>
      <c r="AP101" s="584"/>
      <c r="AQ101" s="584"/>
      <c r="AR101" s="584"/>
      <c r="AS101" s="584"/>
      <c r="AT101" s="584"/>
      <c r="AU101" s="584"/>
      <c r="AV101" s="584"/>
      <c r="AW101" s="584"/>
      <c r="AX101" s="584"/>
      <c r="AY101" s="584"/>
      <c r="AZ101" s="584"/>
      <c r="BA101" s="584"/>
      <c r="BB101" s="584"/>
      <c r="BC101" s="620"/>
      <c r="CI101" s="559"/>
      <c r="CJ101" s="594"/>
    </row>
    <row r="102" spans="1:88" s="107" customFormat="1" ht="24.75" customHeight="1">
      <c r="A102" s="112"/>
      <c r="I102" s="111"/>
      <c r="J102" s="112"/>
      <c r="K102" s="561"/>
      <c r="L102" s="561"/>
      <c r="M102" s="561"/>
      <c r="N102" s="561"/>
      <c r="O102" s="561"/>
      <c r="P102" s="561"/>
      <c r="Q102" s="561"/>
      <c r="R102" s="561"/>
      <c r="S102" s="561"/>
      <c r="T102" s="561"/>
      <c r="U102" s="561"/>
      <c r="V102" s="561"/>
      <c r="W102" s="111"/>
      <c r="X102" s="112"/>
      <c r="Y102" s="584" t="s">
        <v>136</v>
      </c>
      <c r="Z102" s="584"/>
      <c r="AA102" s="584"/>
      <c r="AB102" s="584"/>
      <c r="AC102" s="584"/>
      <c r="AD102" s="584"/>
      <c r="AE102" s="584"/>
      <c r="AF102" s="584"/>
      <c r="AG102" s="584"/>
      <c r="AH102" s="584"/>
      <c r="AI102" s="584"/>
      <c r="AJ102" s="584"/>
      <c r="AK102" s="584"/>
      <c r="AL102" s="584"/>
      <c r="AM102" s="584"/>
      <c r="AN102" s="584"/>
      <c r="AO102" s="584"/>
      <c r="AP102" s="584"/>
      <c r="AQ102" s="584"/>
      <c r="AR102" s="584"/>
      <c r="AS102" s="584"/>
      <c r="AT102" s="584"/>
      <c r="AU102" s="584"/>
      <c r="BC102" s="111"/>
      <c r="BE102" s="584" t="s">
        <v>136</v>
      </c>
      <c r="BF102" s="584"/>
      <c r="BG102" s="584"/>
      <c r="BH102" s="584"/>
      <c r="BI102" s="584"/>
      <c r="BJ102" s="584"/>
      <c r="BK102" s="584"/>
      <c r="BL102" s="584"/>
      <c r="BM102" s="584"/>
      <c r="BN102" s="584"/>
      <c r="BO102" s="584"/>
      <c r="BP102" s="584"/>
      <c r="BQ102" s="584"/>
      <c r="BR102" s="584"/>
      <c r="BS102" s="584"/>
      <c r="BT102" s="584"/>
      <c r="BU102" s="584"/>
      <c r="BV102" s="584"/>
      <c r="BW102" s="584"/>
      <c r="BX102" s="584"/>
      <c r="BY102" s="584"/>
      <c r="BZ102" s="584"/>
      <c r="CA102" s="584"/>
      <c r="CB102" s="565"/>
      <c r="CC102" s="566"/>
      <c r="CD102" s="567"/>
      <c r="CI102" s="559"/>
      <c r="CJ102" s="594"/>
    </row>
    <row r="103" spans="1:88" s="107" customFormat="1" ht="24.75" customHeight="1">
      <c r="A103" s="112"/>
      <c r="I103" s="111"/>
      <c r="J103" s="112"/>
      <c r="W103" s="111"/>
      <c r="X103" s="112"/>
      <c r="Y103" s="584" t="s">
        <v>135</v>
      </c>
      <c r="Z103" s="584"/>
      <c r="AA103" s="584"/>
      <c r="AB103" s="584"/>
      <c r="AC103" s="584"/>
      <c r="AD103" s="584"/>
      <c r="AE103" s="584"/>
      <c r="AF103" s="584"/>
      <c r="AG103" s="584"/>
      <c r="AH103" s="584"/>
      <c r="AI103" s="584"/>
      <c r="AJ103" s="584"/>
      <c r="AK103" s="584"/>
      <c r="AL103" s="584"/>
      <c r="AM103" s="584"/>
      <c r="AN103" s="584"/>
      <c r="AO103" s="584"/>
      <c r="AP103" s="584"/>
      <c r="AQ103" s="584"/>
      <c r="AR103" s="584"/>
      <c r="AS103" s="584"/>
      <c r="AT103" s="584"/>
      <c r="AU103" s="584"/>
      <c r="BC103" s="111"/>
      <c r="BE103" s="584" t="s">
        <v>135</v>
      </c>
      <c r="BF103" s="584"/>
      <c r="BG103" s="584"/>
      <c r="BH103" s="584"/>
      <c r="BI103" s="584"/>
      <c r="BJ103" s="584"/>
      <c r="BK103" s="584"/>
      <c r="BL103" s="584"/>
      <c r="BM103" s="584"/>
      <c r="BN103" s="584"/>
      <c r="BO103" s="584"/>
      <c r="BP103" s="584"/>
      <c r="BQ103" s="584"/>
      <c r="BR103" s="584"/>
      <c r="BS103" s="584"/>
      <c r="BT103" s="584"/>
      <c r="BU103" s="584"/>
      <c r="BV103" s="584"/>
      <c r="BW103" s="584"/>
      <c r="BX103" s="584"/>
      <c r="BY103" s="584"/>
      <c r="BZ103" s="584"/>
      <c r="CA103" s="584"/>
      <c r="CB103" s="565"/>
      <c r="CC103" s="566"/>
      <c r="CD103" s="567"/>
      <c r="CI103" s="559"/>
      <c r="CJ103" s="594"/>
    </row>
    <row r="104" spans="1:88" s="107" customFormat="1" ht="24.75" customHeight="1">
      <c r="A104" s="112"/>
      <c r="I104" s="111"/>
      <c r="J104" s="112"/>
      <c r="W104" s="111"/>
      <c r="X104" s="112"/>
      <c r="Y104" s="584" t="s">
        <v>134</v>
      </c>
      <c r="Z104" s="584"/>
      <c r="AA104" s="584"/>
      <c r="AB104" s="584"/>
      <c r="AC104" s="584"/>
      <c r="AD104" s="584"/>
      <c r="AE104" s="584"/>
      <c r="AF104" s="584"/>
      <c r="AG104" s="584"/>
      <c r="AH104" s="584"/>
      <c r="AI104" s="584"/>
      <c r="AJ104" s="584"/>
      <c r="AK104" s="584"/>
      <c r="AL104" s="584"/>
      <c r="AM104" s="584"/>
      <c r="AN104" s="584"/>
      <c r="AO104" s="584"/>
      <c r="AP104" s="584"/>
      <c r="AQ104" s="584"/>
      <c r="AR104" s="584"/>
      <c r="AS104" s="584"/>
      <c r="AT104" s="584"/>
      <c r="AU104" s="584"/>
      <c r="BC104" s="111"/>
      <c r="BE104" s="584" t="s">
        <v>134</v>
      </c>
      <c r="BF104" s="584"/>
      <c r="BG104" s="584"/>
      <c r="BH104" s="584"/>
      <c r="BI104" s="584"/>
      <c r="BJ104" s="584"/>
      <c r="BK104" s="584"/>
      <c r="BL104" s="584"/>
      <c r="BM104" s="584"/>
      <c r="BN104" s="584"/>
      <c r="BO104" s="584"/>
      <c r="BP104" s="584"/>
      <c r="BQ104" s="584"/>
      <c r="BR104" s="584"/>
      <c r="BS104" s="584"/>
      <c r="BT104" s="584"/>
      <c r="BU104" s="584"/>
      <c r="BV104" s="584"/>
      <c r="BW104" s="584"/>
      <c r="BX104" s="584"/>
      <c r="BY104" s="584"/>
      <c r="BZ104" s="584"/>
      <c r="CA104" s="584"/>
      <c r="CB104" s="565"/>
      <c r="CC104" s="566"/>
      <c r="CD104" s="567"/>
      <c r="CI104" s="559"/>
      <c r="CJ104" s="594"/>
    </row>
    <row r="105" spans="1:88" s="107" customFormat="1" ht="24.75" customHeight="1">
      <c r="A105" s="112"/>
      <c r="I105" s="111"/>
      <c r="J105" s="112"/>
      <c r="W105" s="111"/>
      <c r="X105" s="112"/>
      <c r="Y105" s="584" t="s">
        <v>133</v>
      </c>
      <c r="Z105" s="584"/>
      <c r="AA105" s="584"/>
      <c r="AB105" s="584"/>
      <c r="AC105" s="584"/>
      <c r="AD105" s="584"/>
      <c r="AE105" s="584"/>
      <c r="AF105" s="584"/>
      <c r="AG105" s="584"/>
      <c r="AH105" s="584"/>
      <c r="AI105" s="584"/>
      <c r="AJ105" s="584"/>
      <c r="AK105" s="584"/>
      <c r="AL105" s="584"/>
      <c r="AM105" s="584"/>
      <c r="AN105" s="584"/>
      <c r="AO105" s="584"/>
      <c r="AP105" s="584"/>
      <c r="AQ105" s="584"/>
      <c r="AR105" s="584"/>
      <c r="AS105" s="584"/>
      <c r="AT105" s="584"/>
      <c r="AU105" s="584"/>
      <c r="BC105" s="111"/>
      <c r="BE105" s="584" t="s">
        <v>133</v>
      </c>
      <c r="BF105" s="584"/>
      <c r="BG105" s="584"/>
      <c r="BH105" s="584"/>
      <c r="BI105" s="584"/>
      <c r="BJ105" s="584"/>
      <c r="BK105" s="584"/>
      <c r="BL105" s="584"/>
      <c r="BM105" s="584"/>
      <c r="BN105" s="584"/>
      <c r="BO105" s="584"/>
      <c r="BP105" s="584"/>
      <c r="BQ105" s="584"/>
      <c r="BR105" s="584"/>
      <c r="BS105" s="584"/>
      <c r="BT105" s="584"/>
      <c r="BU105" s="584"/>
      <c r="BV105" s="584"/>
      <c r="BW105" s="584"/>
      <c r="BX105" s="584"/>
      <c r="BY105" s="584"/>
      <c r="BZ105" s="584"/>
      <c r="CA105" s="584"/>
      <c r="CB105" s="565"/>
      <c r="CC105" s="566"/>
      <c r="CD105" s="567"/>
      <c r="CI105" s="559"/>
      <c r="CJ105" s="594"/>
    </row>
    <row r="106" spans="1:88" s="107" customFormat="1" ht="24.75" customHeight="1">
      <c r="A106" s="112"/>
      <c r="I106" s="111"/>
      <c r="J106" s="112"/>
      <c r="W106" s="111"/>
      <c r="X106" s="112"/>
      <c r="Y106" s="584" t="s">
        <v>132</v>
      </c>
      <c r="Z106" s="584"/>
      <c r="AA106" s="584"/>
      <c r="AB106" s="584"/>
      <c r="AC106" s="584"/>
      <c r="AD106" s="584"/>
      <c r="AE106" s="584"/>
      <c r="AF106" s="584"/>
      <c r="AG106" s="584"/>
      <c r="AH106" s="584"/>
      <c r="AI106" s="584"/>
      <c r="AJ106" s="584"/>
      <c r="AK106" s="584"/>
      <c r="AL106" s="584"/>
      <c r="AM106" s="584"/>
      <c r="AN106" s="584"/>
      <c r="AO106" s="584"/>
      <c r="AP106" s="584"/>
      <c r="AQ106" s="584"/>
      <c r="AR106" s="584"/>
      <c r="AS106" s="584"/>
      <c r="AT106" s="584"/>
      <c r="AU106" s="584"/>
      <c r="BC106" s="111"/>
      <c r="BE106" s="584" t="s">
        <v>132</v>
      </c>
      <c r="BF106" s="584"/>
      <c r="BG106" s="584"/>
      <c r="BH106" s="584"/>
      <c r="BI106" s="584"/>
      <c r="BJ106" s="584"/>
      <c r="BK106" s="584"/>
      <c r="BL106" s="584"/>
      <c r="BM106" s="584"/>
      <c r="BN106" s="584"/>
      <c r="BO106" s="584"/>
      <c r="BP106" s="584"/>
      <c r="BQ106" s="584"/>
      <c r="BR106" s="584"/>
      <c r="BS106" s="584"/>
      <c r="BT106" s="584"/>
      <c r="BU106" s="584"/>
      <c r="BV106" s="584"/>
      <c r="BW106" s="584"/>
      <c r="BX106" s="584"/>
      <c r="BY106" s="584"/>
      <c r="BZ106" s="584"/>
      <c r="CA106" s="584"/>
      <c r="CB106" s="565"/>
      <c r="CC106" s="566"/>
      <c r="CD106" s="567"/>
      <c r="CI106" s="559"/>
      <c r="CJ106" s="594"/>
    </row>
    <row r="107" spans="1:88" s="107" customFormat="1" ht="24.75" customHeight="1">
      <c r="A107" s="112"/>
      <c r="I107" s="111"/>
      <c r="J107" s="112"/>
      <c r="W107" s="111"/>
      <c r="X107" s="112"/>
      <c r="Y107" s="584" t="s">
        <v>131</v>
      </c>
      <c r="Z107" s="584"/>
      <c r="AA107" s="584"/>
      <c r="AB107" s="584"/>
      <c r="AC107" s="584"/>
      <c r="AD107" s="584"/>
      <c r="AE107" s="584"/>
      <c r="AF107" s="584"/>
      <c r="AG107" s="584"/>
      <c r="AH107" s="584"/>
      <c r="AI107" s="584"/>
      <c r="AJ107" s="584"/>
      <c r="AK107" s="584"/>
      <c r="AL107" s="584"/>
      <c r="AM107" s="584"/>
      <c r="AN107" s="584"/>
      <c r="AO107" s="584"/>
      <c r="AP107" s="584"/>
      <c r="AQ107" s="584"/>
      <c r="AR107" s="584"/>
      <c r="AS107" s="584"/>
      <c r="AT107" s="584"/>
      <c r="AU107" s="584"/>
      <c r="BC107" s="111"/>
      <c r="BE107" s="584" t="s">
        <v>131</v>
      </c>
      <c r="BF107" s="584"/>
      <c r="BG107" s="584"/>
      <c r="BH107" s="584"/>
      <c r="BI107" s="584"/>
      <c r="BJ107" s="584"/>
      <c r="BK107" s="584"/>
      <c r="BL107" s="584"/>
      <c r="BM107" s="584"/>
      <c r="BN107" s="584"/>
      <c r="BO107" s="584"/>
      <c r="BP107" s="584"/>
      <c r="BQ107" s="584"/>
      <c r="BR107" s="584"/>
      <c r="BS107" s="584"/>
      <c r="BT107" s="584"/>
      <c r="BU107" s="584"/>
      <c r="BV107" s="584"/>
      <c r="BW107" s="584"/>
      <c r="BX107" s="584"/>
      <c r="BY107" s="584"/>
      <c r="BZ107" s="584"/>
      <c r="CA107" s="620"/>
      <c r="CB107" s="565"/>
      <c r="CC107" s="566"/>
      <c r="CD107" s="567"/>
      <c r="CI107" s="559"/>
      <c r="CJ107" s="594"/>
    </row>
    <row r="108" spans="1:88" s="115" customFormat="1" ht="11.25" customHeight="1">
      <c r="A108" s="121"/>
      <c r="B108" s="117"/>
      <c r="C108" s="117"/>
      <c r="D108" s="117"/>
      <c r="E108" s="117"/>
      <c r="F108" s="117"/>
      <c r="G108" s="117"/>
      <c r="H108" s="117"/>
      <c r="I108" s="120"/>
      <c r="J108" s="121"/>
      <c r="K108" s="117"/>
      <c r="L108" s="117"/>
      <c r="M108" s="117"/>
      <c r="N108" s="117"/>
      <c r="O108" s="117"/>
      <c r="P108" s="117"/>
      <c r="Q108" s="117"/>
      <c r="R108" s="117"/>
      <c r="S108" s="117"/>
      <c r="T108" s="117"/>
      <c r="U108" s="117"/>
      <c r="V108" s="117"/>
      <c r="W108" s="120"/>
      <c r="X108" s="121"/>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c r="AT108" s="117"/>
      <c r="AU108" s="117"/>
      <c r="AV108" s="117"/>
      <c r="AW108" s="117"/>
      <c r="AX108" s="117"/>
      <c r="AY108" s="117"/>
      <c r="AZ108" s="117"/>
      <c r="BA108" s="117"/>
      <c r="BB108" s="117"/>
      <c r="BC108" s="120"/>
      <c r="BD108" s="117"/>
      <c r="BE108" s="117"/>
      <c r="BF108" s="117"/>
      <c r="BG108" s="119"/>
      <c r="BH108" s="119"/>
      <c r="BI108" s="119"/>
      <c r="BJ108" s="119"/>
      <c r="BK108" s="119"/>
      <c r="BL108" s="119"/>
      <c r="BM108" s="119"/>
      <c r="BN108" s="119"/>
      <c r="BO108" s="119"/>
      <c r="BP108" s="119"/>
      <c r="BQ108" s="119"/>
      <c r="BR108" s="119"/>
      <c r="BS108" s="119"/>
      <c r="BT108" s="119"/>
      <c r="BU108" s="119"/>
      <c r="BV108" s="119"/>
      <c r="BW108" s="119"/>
      <c r="BX108" s="119"/>
      <c r="BY108" s="119"/>
      <c r="BZ108" s="119"/>
      <c r="CA108" s="119"/>
      <c r="CB108" s="118"/>
      <c r="CC108" s="118"/>
      <c r="CD108" s="118"/>
      <c r="CE108" s="117"/>
      <c r="CF108" s="117"/>
      <c r="CG108" s="117"/>
      <c r="CH108" s="117"/>
      <c r="CI108" s="103"/>
      <c r="CJ108" s="116"/>
    </row>
    <row r="109" spans="1:88" ht="11.25" customHeight="1">
      <c r="A109" s="112"/>
      <c r="B109" s="107"/>
      <c r="C109" s="107"/>
      <c r="D109" s="107"/>
      <c r="E109" s="107"/>
      <c r="F109" s="107"/>
      <c r="G109" s="107"/>
      <c r="H109" s="107"/>
      <c r="I109" s="111"/>
      <c r="J109" s="112"/>
      <c r="K109" s="107"/>
      <c r="L109" s="107"/>
      <c r="M109" s="107"/>
      <c r="N109" s="107"/>
      <c r="O109" s="107"/>
      <c r="P109" s="107"/>
      <c r="Q109" s="107"/>
      <c r="R109" s="107"/>
      <c r="S109" s="107"/>
      <c r="T109" s="107"/>
      <c r="U109" s="107"/>
      <c r="V109" s="107"/>
      <c r="W109" s="111"/>
      <c r="X109" s="112"/>
      <c r="Y109" s="107"/>
      <c r="Z109" s="107"/>
      <c r="AA109" s="107"/>
      <c r="AB109" s="107"/>
      <c r="AC109" s="107"/>
      <c r="AD109" s="107"/>
      <c r="AE109" s="107"/>
      <c r="AF109" s="107"/>
      <c r="AG109" s="107"/>
      <c r="AH109" s="107"/>
      <c r="AI109" s="107"/>
      <c r="AJ109" s="107"/>
      <c r="AK109" s="107"/>
      <c r="AL109" s="107"/>
      <c r="AM109" s="107"/>
      <c r="AN109" s="107"/>
      <c r="AO109" s="107"/>
      <c r="AP109" s="107"/>
      <c r="AQ109" s="107"/>
      <c r="AR109" s="107"/>
      <c r="AS109" s="107"/>
      <c r="AT109" s="107"/>
      <c r="AU109" s="107"/>
      <c r="AV109" s="107"/>
      <c r="AW109" s="107"/>
      <c r="AX109" s="107"/>
      <c r="AY109" s="107"/>
      <c r="AZ109" s="107"/>
      <c r="BA109" s="107"/>
      <c r="BB109" s="107"/>
      <c r="BC109" s="111"/>
      <c r="BD109" s="107"/>
      <c r="BE109" s="107"/>
      <c r="BF109" s="107"/>
      <c r="BG109" s="107"/>
      <c r="BH109" s="107"/>
      <c r="BI109" s="107"/>
      <c r="BJ109" s="107"/>
      <c r="BK109" s="107"/>
      <c r="BL109" s="107"/>
      <c r="BM109" s="107"/>
      <c r="BN109" s="107"/>
      <c r="BO109" s="107"/>
      <c r="BP109" s="107"/>
      <c r="BQ109" s="107"/>
      <c r="BR109" s="107"/>
      <c r="BS109" s="107"/>
      <c r="BT109" s="107"/>
      <c r="BU109" s="107"/>
      <c r="BV109" s="107"/>
      <c r="BW109" s="107"/>
      <c r="BX109" s="107"/>
      <c r="BY109" s="107"/>
      <c r="BZ109" s="107"/>
      <c r="CA109" s="107"/>
      <c r="CB109" s="107"/>
      <c r="CC109" s="107"/>
      <c r="CD109" s="107"/>
      <c r="CE109" s="107"/>
      <c r="CF109" s="107"/>
      <c r="CG109" s="107"/>
      <c r="CH109" s="107"/>
      <c r="CI109" s="114"/>
      <c r="CJ109" s="113"/>
    </row>
    <row r="110" spans="1:88" s="107" customFormat="1" ht="24.75" customHeight="1">
      <c r="A110" s="112" t="s">
        <v>130</v>
      </c>
      <c r="I110" s="111"/>
      <c r="J110" s="112"/>
      <c r="K110" s="604" t="s">
        <v>129</v>
      </c>
      <c r="L110" s="604"/>
      <c r="M110" s="604"/>
      <c r="N110" s="604"/>
      <c r="O110" s="604"/>
      <c r="P110" s="604"/>
      <c r="Q110" s="604"/>
      <c r="R110" s="604"/>
      <c r="S110" s="604"/>
      <c r="T110" s="604"/>
      <c r="U110" s="604"/>
      <c r="V110" s="604"/>
      <c r="W110" s="111"/>
      <c r="X110" s="615" t="s">
        <v>128</v>
      </c>
      <c r="Y110" s="604"/>
      <c r="Z110" s="604"/>
      <c r="AA110" s="604"/>
      <c r="AB110" s="604"/>
      <c r="AC110" s="604"/>
      <c r="AD110" s="604"/>
      <c r="AE110" s="604"/>
      <c r="AF110" s="604"/>
      <c r="AG110" s="604"/>
      <c r="AH110" s="604"/>
      <c r="AI110" s="604"/>
      <c r="AJ110" s="604"/>
      <c r="AK110" s="604"/>
      <c r="AL110" s="604"/>
      <c r="AM110" s="604"/>
      <c r="AN110" s="604"/>
      <c r="AO110" s="604"/>
      <c r="AP110" s="604"/>
      <c r="AQ110" s="604"/>
      <c r="AR110" s="604"/>
      <c r="AS110" s="604"/>
      <c r="AT110" s="604"/>
      <c r="AU110" s="604"/>
      <c r="AV110" s="604"/>
      <c r="AW110" s="604"/>
      <c r="AX110" s="604"/>
      <c r="AY110" s="604"/>
      <c r="AZ110" s="604"/>
      <c r="BA110" s="604"/>
      <c r="BB110" s="604"/>
      <c r="BC110" s="616"/>
      <c r="BF110" s="562"/>
      <c r="BG110" s="562"/>
      <c r="BH110" s="562"/>
      <c r="CI110" s="559"/>
      <c r="CJ110" s="560"/>
    </row>
    <row r="111" spans="1:88" s="107" customFormat="1" ht="24.75" customHeight="1">
      <c r="A111" s="112"/>
      <c r="I111" s="111"/>
      <c r="J111" s="112"/>
      <c r="W111" s="111"/>
      <c r="X111" s="615" t="s">
        <v>127</v>
      </c>
      <c r="Y111" s="604"/>
      <c r="Z111" s="604"/>
      <c r="AA111" s="604"/>
      <c r="AB111" s="604"/>
      <c r="AC111" s="604"/>
      <c r="AD111" s="604"/>
      <c r="AE111" s="604"/>
      <c r="AF111" s="604"/>
      <c r="AG111" s="604"/>
      <c r="AH111" s="604"/>
      <c r="AI111" s="604"/>
      <c r="AJ111" s="604"/>
      <c r="AK111" s="604"/>
      <c r="AL111" s="604"/>
      <c r="AM111" s="604"/>
      <c r="AN111" s="604"/>
      <c r="AO111" s="604"/>
      <c r="AP111" s="604"/>
      <c r="AQ111" s="604"/>
      <c r="AR111" s="604"/>
      <c r="AS111" s="604"/>
      <c r="AT111" s="604"/>
      <c r="AU111" s="604"/>
      <c r="AV111" s="604"/>
      <c r="AW111" s="604"/>
      <c r="AX111" s="604"/>
      <c r="AY111" s="604"/>
      <c r="AZ111" s="604"/>
      <c r="BA111" s="604"/>
      <c r="BB111" s="604"/>
      <c r="BC111" s="616"/>
      <c r="BF111" s="562"/>
      <c r="BG111" s="562"/>
      <c r="BH111" s="562"/>
      <c r="CI111" s="559"/>
      <c r="CJ111" s="560"/>
    </row>
    <row r="112" spans="1:88" s="101" customFormat="1" ht="11.25" customHeight="1">
      <c r="A112" s="106"/>
      <c r="B112" s="104"/>
      <c r="C112" s="104"/>
      <c r="D112" s="104"/>
      <c r="E112" s="104"/>
      <c r="F112" s="104"/>
      <c r="G112" s="104"/>
      <c r="H112" s="104"/>
      <c r="I112" s="105"/>
      <c r="J112" s="106"/>
      <c r="K112" s="104"/>
      <c r="L112" s="104"/>
      <c r="M112" s="104"/>
      <c r="N112" s="104"/>
      <c r="O112" s="104"/>
      <c r="P112" s="104"/>
      <c r="Q112" s="104"/>
      <c r="R112" s="104"/>
      <c r="S112" s="104"/>
      <c r="T112" s="104"/>
      <c r="U112" s="104"/>
      <c r="V112" s="104"/>
      <c r="W112" s="105"/>
      <c r="X112" s="106"/>
      <c r="Y112" s="104"/>
      <c r="Z112" s="104"/>
      <c r="AA112" s="104"/>
      <c r="AB112" s="104"/>
      <c r="AC112" s="104"/>
      <c r="AD112" s="104"/>
      <c r="AE112" s="104"/>
      <c r="AF112" s="104"/>
      <c r="AG112" s="104"/>
      <c r="AH112" s="104"/>
      <c r="AI112" s="104"/>
      <c r="AJ112" s="104"/>
      <c r="AK112" s="104"/>
      <c r="AL112" s="104"/>
      <c r="AM112" s="104"/>
      <c r="AN112" s="104"/>
      <c r="AO112" s="104"/>
      <c r="AP112" s="104"/>
      <c r="AQ112" s="104"/>
      <c r="AR112" s="104"/>
      <c r="AS112" s="104"/>
      <c r="AT112" s="104"/>
      <c r="AU112" s="104"/>
      <c r="AV112" s="104"/>
      <c r="AW112" s="104"/>
      <c r="AX112" s="104"/>
      <c r="AY112" s="104"/>
      <c r="AZ112" s="104"/>
      <c r="BA112" s="104"/>
      <c r="BB112" s="104"/>
      <c r="BC112" s="105"/>
      <c r="BD112" s="104"/>
      <c r="BE112" s="104"/>
      <c r="BF112" s="613"/>
      <c r="BG112" s="664"/>
      <c r="BH112" s="665"/>
      <c r="BI112" s="104"/>
      <c r="BJ112" s="104"/>
      <c r="BK112" s="104"/>
      <c r="BL112" s="104"/>
      <c r="BM112" s="104"/>
      <c r="BN112" s="104"/>
      <c r="BO112" s="104"/>
      <c r="BP112" s="104"/>
      <c r="BQ112" s="104"/>
      <c r="BR112" s="104"/>
      <c r="BS112" s="104"/>
      <c r="BT112" s="104"/>
      <c r="BU112" s="104"/>
      <c r="BV112" s="104"/>
      <c r="BW112" s="104"/>
      <c r="BX112" s="104"/>
      <c r="BY112" s="104"/>
      <c r="BZ112" s="104"/>
      <c r="CA112" s="104"/>
      <c r="CB112" s="104"/>
      <c r="CC112" s="104"/>
      <c r="CD112" s="104"/>
      <c r="CE112" s="104"/>
      <c r="CF112" s="104"/>
      <c r="CG112" s="104"/>
      <c r="CH112" s="104"/>
      <c r="CI112" s="103"/>
      <c r="CJ112" s="102"/>
    </row>
    <row r="114" spans="2:88" ht="24.75" customHeight="1">
      <c r="B114" s="602" t="s">
        <v>126</v>
      </c>
      <c r="C114" s="602"/>
      <c r="D114" s="602"/>
      <c r="E114" s="602"/>
      <c r="F114" s="602"/>
      <c r="G114" s="602"/>
      <c r="H114" s="602"/>
      <c r="I114" s="602"/>
      <c r="J114" s="602"/>
      <c r="K114" s="602"/>
      <c r="L114" s="602"/>
      <c r="M114" s="602"/>
      <c r="N114" s="602"/>
      <c r="O114" s="602"/>
      <c r="P114" s="602"/>
      <c r="Q114" s="602"/>
      <c r="R114" s="602"/>
      <c r="S114" s="602"/>
      <c r="T114" s="602"/>
      <c r="U114" s="602"/>
      <c r="V114" s="602"/>
      <c r="W114" s="602"/>
      <c r="X114" s="602"/>
      <c r="Y114" s="602"/>
      <c r="Z114" s="602"/>
      <c r="AA114" s="602"/>
      <c r="AB114" s="602"/>
      <c r="AC114" s="602"/>
      <c r="AD114" s="602"/>
      <c r="AE114" s="602"/>
      <c r="AF114" s="602"/>
      <c r="AG114" s="602"/>
      <c r="AH114" s="602"/>
      <c r="AI114" s="602"/>
      <c r="AJ114" s="602"/>
      <c r="AK114" s="602"/>
      <c r="AL114" s="602"/>
      <c r="AM114" s="602"/>
      <c r="AN114" s="602"/>
      <c r="AO114" s="602"/>
      <c r="AP114" s="602"/>
      <c r="AQ114" s="602"/>
      <c r="AR114" s="602"/>
      <c r="AS114" s="602"/>
      <c r="AT114" s="602"/>
      <c r="AU114" s="602"/>
      <c r="AV114" s="602"/>
      <c r="AW114" s="602"/>
      <c r="AX114" s="602"/>
      <c r="AY114" s="602"/>
      <c r="AZ114" s="602"/>
      <c r="BA114" s="602"/>
      <c r="BB114" s="602"/>
      <c r="BC114" s="602"/>
      <c r="BD114" s="602"/>
      <c r="BE114" s="602"/>
      <c r="BF114" s="602"/>
      <c r="BG114" s="602"/>
      <c r="BH114" s="602"/>
      <c r="BI114" s="602"/>
      <c r="BJ114" s="602"/>
      <c r="BK114" s="602"/>
      <c r="BL114" s="602"/>
      <c r="BM114" s="602"/>
      <c r="BN114" s="602"/>
      <c r="BO114" s="602"/>
      <c r="BP114" s="602"/>
      <c r="BQ114" s="602"/>
      <c r="BR114" s="602"/>
      <c r="BS114" s="602"/>
      <c r="BT114" s="602"/>
      <c r="BU114" s="602"/>
      <c r="BV114" s="602"/>
      <c r="BW114" s="602"/>
      <c r="BX114" s="602"/>
      <c r="BY114" s="602"/>
      <c r="BZ114" s="602"/>
      <c r="CA114" s="602"/>
      <c r="CB114" s="602"/>
      <c r="CC114" s="602"/>
      <c r="CD114" s="602"/>
      <c r="CE114" s="602"/>
      <c r="CF114" s="602"/>
      <c r="CG114" s="602"/>
      <c r="CH114" s="602"/>
      <c r="CI114" s="602"/>
      <c r="CJ114" s="602"/>
    </row>
    <row r="115" spans="2:88" ht="24.75" customHeight="1">
      <c r="B115" s="602" t="s">
        <v>125</v>
      </c>
      <c r="C115" s="602"/>
      <c r="D115" s="602"/>
      <c r="E115" s="602"/>
      <c r="F115" s="602"/>
      <c r="G115" s="602"/>
      <c r="H115" s="602"/>
      <c r="I115" s="602"/>
      <c r="J115" s="602"/>
      <c r="K115" s="602"/>
      <c r="L115" s="602"/>
      <c r="M115" s="602"/>
      <c r="N115" s="602"/>
      <c r="O115" s="602"/>
      <c r="P115" s="602"/>
      <c r="Q115" s="602"/>
      <c r="R115" s="602"/>
      <c r="S115" s="602"/>
      <c r="T115" s="602"/>
      <c r="U115" s="602"/>
      <c r="V115" s="602"/>
      <c r="W115" s="602"/>
      <c r="X115" s="602"/>
      <c r="Y115" s="602"/>
      <c r="Z115" s="602"/>
      <c r="AA115" s="602"/>
      <c r="AB115" s="602"/>
      <c r="AC115" s="602"/>
      <c r="AD115" s="602"/>
      <c r="AE115" s="602"/>
      <c r="AF115" s="602"/>
      <c r="AG115" s="602"/>
      <c r="AH115" s="602"/>
      <c r="AI115" s="602"/>
      <c r="AJ115" s="602"/>
      <c r="AK115" s="602"/>
      <c r="AL115" s="602"/>
      <c r="AM115" s="602"/>
      <c r="AN115" s="602"/>
      <c r="AO115" s="602"/>
      <c r="AP115" s="602"/>
      <c r="AQ115" s="602"/>
      <c r="AR115" s="602"/>
      <c r="AS115" s="602"/>
      <c r="AT115" s="602"/>
      <c r="AU115" s="602"/>
      <c r="AV115" s="602"/>
      <c r="AW115" s="602"/>
      <c r="AX115" s="602"/>
      <c r="AY115" s="602"/>
      <c r="AZ115" s="602"/>
      <c r="BA115" s="602"/>
      <c r="BB115" s="602"/>
      <c r="BC115" s="602"/>
      <c r="BD115" s="602"/>
      <c r="BE115" s="602"/>
      <c r="BF115" s="602"/>
      <c r="BG115" s="602"/>
      <c r="BH115" s="602"/>
      <c r="BI115" s="602"/>
      <c r="BJ115" s="602"/>
      <c r="BK115" s="602"/>
      <c r="BL115" s="602"/>
      <c r="BM115" s="602"/>
      <c r="BN115" s="602"/>
      <c r="BO115" s="602"/>
      <c r="BP115" s="602"/>
      <c r="BQ115" s="602"/>
      <c r="BR115" s="602"/>
      <c r="BS115" s="602"/>
      <c r="BT115" s="602"/>
      <c r="BU115" s="602"/>
      <c r="BV115" s="602"/>
      <c r="BW115" s="602"/>
      <c r="BX115" s="602"/>
      <c r="BY115" s="602"/>
      <c r="BZ115" s="602"/>
      <c r="CA115" s="602"/>
      <c r="CB115" s="602"/>
      <c r="CC115" s="602"/>
      <c r="CD115" s="602"/>
      <c r="CE115" s="602"/>
      <c r="CF115" s="602"/>
      <c r="CG115" s="602"/>
      <c r="CH115" s="602"/>
      <c r="CI115" s="602"/>
      <c r="CJ115" s="602"/>
    </row>
  </sheetData>
  <mergeCells count="359">
    <mergeCell ref="B115:CJ115"/>
    <mergeCell ref="CI26:CI41"/>
    <mergeCell ref="AF53:AG53"/>
    <mergeCell ref="AH53:AI53"/>
    <mergeCell ref="K85:V85"/>
    <mergeCell ref="AJ53:AK53"/>
    <mergeCell ref="AP36:AU36"/>
    <mergeCell ref="X27:AW27"/>
    <mergeCell ref="BU39:BX39"/>
    <mergeCell ref="CB47:CE47"/>
    <mergeCell ref="BF112:BH112"/>
    <mergeCell ref="BF111:BH111"/>
    <mergeCell ref="A55:I55"/>
    <mergeCell ref="CB106:CD106"/>
    <mergeCell ref="BE102:CA102"/>
    <mergeCell ref="CB102:CD102"/>
    <mergeCell ref="Y103:AU103"/>
    <mergeCell ref="CB30:CE30"/>
    <mergeCell ref="BE39:BJ39"/>
    <mergeCell ref="Y107:AU107"/>
    <mergeCell ref="BE107:CA107"/>
    <mergeCell ref="CB107:CD107"/>
    <mergeCell ref="BE103:CA103"/>
    <mergeCell ref="CB103:CD103"/>
    <mergeCell ref="Y106:AU106"/>
    <mergeCell ref="BE106:CA106"/>
    <mergeCell ref="BE105:CA105"/>
    <mergeCell ref="AG90:AH90"/>
    <mergeCell ref="BU30:BX30"/>
    <mergeCell ref="AA36:AB36"/>
    <mergeCell ref="BL39:BR39"/>
    <mergeCell ref="BE30:BM30"/>
    <mergeCell ref="AU52:AV52"/>
    <mergeCell ref="AA46:AW46"/>
    <mergeCell ref="Y49:AW49"/>
    <mergeCell ref="AF41:AG41"/>
    <mergeCell ref="AF36:AH36"/>
    <mergeCell ref="Y48:Z48"/>
    <mergeCell ref="Y47:Z47"/>
    <mergeCell ref="AC51:AE51"/>
    <mergeCell ref="AF52:AH52"/>
    <mergeCell ref="BN30:BT30"/>
    <mergeCell ref="AO41:AT41"/>
    <mergeCell ref="AA47:AW47"/>
    <mergeCell ref="BU47:BX47"/>
    <mergeCell ref="BE47:BM47"/>
    <mergeCell ref="Y102:AU102"/>
    <mergeCell ref="Y104:AU104"/>
    <mergeCell ref="A1:AU1"/>
    <mergeCell ref="A4:I4"/>
    <mergeCell ref="K7:V7"/>
    <mergeCell ref="K10:V10"/>
    <mergeCell ref="J4:W4"/>
    <mergeCell ref="AA50:AB50"/>
    <mergeCell ref="AU39:AV39"/>
    <mergeCell ref="AF51:AH51"/>
    <mergeCell ref="AL51:AM51"/>
    <mergeCell ref="AV38:AW38"/>
    <mergeCell ref="AV36:AW36"/>
    <mergeCell ref="AH41:AI41"/>
    <mergeCell ref="AU41:AV41"/>
    <mergeCell ref="A5:I5"/>
    <mergeCell ref="X7:BC7"/>
    <mergeCell ref="X4:BC4"/>
    <mergeCell ref="AV37:AW37"/>
    <mergeCell ref="Y33:AW33"/>
    <mergeCell ref="Y28:AE28"/>
    <mergeCell ref="AF29:AW29"/>
    <mergeCell ref="AC35:AE35"/>
    <mergeCell ref="AA48:AW48"/>
    <mergeCell ref="AJ41:AK41"/>
    <mergeCell ref="X30:AW30"/>
    <mergeCell ref="BG12:CG12"/>
    <mergeCell ref="K15:V15"/>
    <mergeCell ref="K22:V22"/>
    <mergeCell ref="K26:V26"/>
    <mergeCell ref="BK17:BL17"/>
    <mergeCell ref="X10:BC11"/>
    <mergeCell ref="X15:BC15"/>
    <mergeCell ref="Y18:BC18"/>
    <mergeCell ref="X22:BC22"/>
    <mergeCell ref="Y17:BC17"/>
    <mergeCell ref="BQ23:BR23"/>
    <mergeCell ref="BE15:BJ15"/>
    <mergeCell ref="BK15:BL15"/>
    <mergeCell ref="BQ22:BR22"/>
    <mergeCell ref="BQ24:BR24"/>
    <mergeCell ref="BE19:BJ19"/>
    <mergeCell ref="BE104:CA104"/>
    <mergeCell ref="CB104:CD104"/>
    <mergeCell ref="Y105:AU105"/>
    <mergeCell ref="CB105:CD105"/>
    <mergeCell ref="CB79:CD79"/>
    <mergeCell ref="AO89:AP90"/>
    <mergeCell ref="AQ89:AR90"/>
    <mergeCell ref="CB77:CD77"/>
    <mergeCell ref="BE82:CA82"/>
    <mergeCell ref="AU91:AV91"/>
    <mergeCell ref="AK90:AL90"/>
    <mergeCell ref="AM90:AN90"/>
    <mergeCell ref="AW97:BA97"/>
    <mergeCell ref="AW98:BA98"/>
    <mergeCell ref="BF95:BL95"/>
    <mergeCell ref="BF96:BL96"/>
    <mergeCell ref="AW96:BA96"/>
    <mergeCell ref="BF97:BL97"/>
    <mergeCell ref="BF98:BL98"/>
    <mergeCell ref="AW91:BA91"/>
    <mergeCell ref="AW92:BA92"/>
    <mergeCell ref="AW93:BA93"/>
    <mergeCell ref="AW94:BA94"/>
    <mergeCell ref="Z93:AF93"/>
    <mergeCell ref="K44:V44"/>
    <mergeCell ref="BK28:BM28"/>
    <mergeCell ref="BE16:BJ16"/>
    <mergeCell ref="BE17:BJ17"/>
    <mergeCell ref="BE18:BJ18"/>
    <mergeCell ref="BK19:BL19"/>
    <mergeCell ref="X26:AW26"/>
    <mergeCell ref="Y16:BC16"/>
    <mergeCell ref="BK16:BL16"/>
    <mergeCell ref="BK18:BL18"/>
    <mergeCell ref="AL41:AM41"/>
    <mergeCell ref="BE28:BJ28"/>
    <mergeCell ref="AC36:AE36"/>
    <mergeCell ref="AM36:AN36"/>
    <mergeCell ref="AJ36:AL36"/>
    <mergeCell ref="AJ37:AL37"/>
    <mergeCell ref="AJ38:AL38"/>
    <mergeCell ref="AF37:AH37"/>
    <mergeCell ref="AM37:AN37"/>
    <mergeCell ref="Y29:AE29"/>
    <mergeCell ref="AF28:AW28"/>
    <mergeCell ref="K76:V76"/>
    <mergeCell ref="K72:V72"/>
    <mergeCell ref="Y64:AU64"/>
    <mergeCell ref="AA52:AB52"/>
    <mergeCell ref="AC52:AE52"/>
    <mergeCell ref="Y63:AU63"/>
    <mergeCell ref="AJ52:AK52"/>
    <mergeCell ref="K55:V55"/>
    <mergeCell ref="AL52:AM52"/>
    <mergeCell ref="AU53:AV53"/>
    <mergeCell ref="Y65:AU65"/>
    <mergeCell ref="Z66:BB66"/>
    <mergeCell ref="Z67:BB67"/>
    <mergeCell ref="AO52:AT52"/>
    <mergeCell ref="Z68:BB68"/>
    <mergeCell ref="Z69:BB69"/>
    <mergeCell ref="CB46:CE46"/>
    <mergeCell ref="AO51:AT51"/>
    <mergeCell ref="AU51:AV51"/>
    <mergeCell ref="BE58:CA58"/>
    <mergeCell ref="AF50:AK50"/>
    <mergeCell ref="AL50:AM50"/>
    <mergeCell ref="Y60:AU60"/>
    <mergeCell ref="Y61:AU61"/>
    <mergeCell ref="BN47:BT47"/>
    <mergeCell ref="Y45:AW45"/>
    <mergeCell ref="AJ51:AK51"/>
    <mergeCell ref="AA51:AB51"/>
    <mergeCell ref="AL53:AM53"/>
    <mergeCell ref="BE45:BJ45"/>
    <mergeCell ref="BK45:BM45"/>
    <mergeCell ref="AN53:AT53"/>
    <mergeCell ref="Y58:AU58"/>
    <mergeCell ref="Y59:AU59"/>
    <mergeCell ref="AC50:AE50"/>
    <mergeCell ref="X57:AU57"/>
    <mergeCell ref="BE59:CA59"/>
    <mergeCell ref="X111:BC111"/>
    <mergeCell ref="Y77:AU77"/>
    <mergeCell ref="AG91:AH91"/>
    <mergeCell ref="AI91:AJ91"/>
    <mergeCell ref="AK91:AL91"/>
    <mergeCell ref="X110:BC110"/>
    <mergeCell ref="X101:BC101"/>
    <mergeCell ref="X87:BC87"/>
    <mergeCell ref="AG89:AJ89"/>
    <mergeCell ref="Y82:AU82"/>
    <mergeCell ref="Y78:AU78"/>
    <mergeCell ref="Y79:AU79"/>
    <mergeCell ref="Y80:AU80"/>
    <mergeCell ref="X85:BC85"/>
    <mergeCell ref="Y81:AU81"/>
    <mergeCell ref="AW89:BA90"/>
    <mergeCell ref="AK89:AN89"/>
    <mergeCell ref="X86:BC86"/>
    <mergeCell ref="AI90:AJ90"/>
    <mergeCell ref="Z89:AF90"/>
    <mergeCell ref="AM91:AN91"/>
    <mergeCell ref="AO91:AP91"/>
    <mergeCell ref="AQ91:AR91"/>
    <mergeCell ref="AS91:AT91"/>
    <mergeCell ref="CB29:CE29"/>
    <mergeCell ref="K110:V110"/>
    <mergeCell ref="AS89:AT90"/>
    <mergeCell ref="AU89:AV90"/>
    <mergeCell ref="CB80:CD80"/>
    <mergeCell ref="CB81:CD81"/>
    <mergeCell ref="CB82:CD82"/>
    <mergeCell ref="CB78:CD78"/>
    <mergeCell ref="AC37:AE37"/>
    <mergeCell ref="AP38:AU38"/>
    <mergeCell ref="AF38:AH38"/>
    <mergeCell ref="AM38:AN38"/>
    <mergeCell ref="AO39:AT39"/>
    <mergeCell ref="AC38:AE38"/>
    <mergeCell ref="BE64:CA64"/>
    <mergeCell ref="BE65:CA65"/>
    <mergeCell ref="Y62:AU62"/>
    <mergeCell ref="BF110:BH110"/>
    <mergeCell ref="BR72:BT72"/>
    <mergeCell ref="BE73:BQ73"/>
    <mergeCell ref="BR73:BT73"/>
    <mergeCell ref="X76:AU76"/>
    <mergeCell ref="X72:BB72"/>
    <mergeCell ref="BE62:CA62"/>
    <mergeCell ref="BF67:CD67"/>
    <mergeCell ref="CB62:CD62"/>
    <mergeCell ref="CB63:CD63"/>
    <mergeCell ref="BE77:CA77"/>
    <mergeCell ref="BE78:CA78"/>
    <mergeCell ref="BE79:CA79"/>
    <mergeCell ref="BE72:BQ72"/>
    <mergeCell ref="CB58:CD58"/>
    <mergeCell ref="CB59:CD59"/>
    <mergeCell ref="CB60:CD60"/>
    <mergeCell ref="CB64:CD64"/>
    <mergeCell ref="CB65:CD65"/>
    <mergeCell ref="BE63:CA63"/>
    <mergeCell ref="BE60:CA60"/>
    <mergeCell ref="BE61:CA61"/>
    <mergeCell ref="CB61:CD61"/>
    <mergeCell ref="B114:CJ114"/>
    <mergeCell ref="K57:V58"/>
    <mergeCell ref="K101:V102"/>
    <mergeCell ref="AM98:AN98"/>
    <mergeCell ref="AO98:AP98"/>
    <mergeCell ref="CI110:CI111"/>
    <mergeCell ref="CJ110:CJ111"/>
    <mergeCell ref="CI72:CI73"/>
    <mergeCell ref="CJ72:CJ73"/>
    <mergeCell ref="CJ76:CJ82"/>
    <mergeCell ref="AK98:AL98"/>
    <mergeCell ref="AG97:AH97"/>
    <mergeCell ref="AI97:AJ97"/>
    <mergeCell ref="AK97:AL97"/>
    <mergeCell ref="AM97:AN97"/>
    <mergeCell ref="AM96:AN96"/>
    <mergeCell ref="AG96:AH96"/>
    <mergeCell ref="AI96:AJ96"/>
    <mergeCell ref="AK96:AL96"/>
    <mergeCell ref="AO96:AP96"/>
    <mergeCell ref="AQ96:AR96"/>
    <mergeCell ref="AS96:AT96"/>
    <mergeCell ref="AU96:AV96"/>
    <mergeCell ref="AO97:AP97"/>
    <mergeCell ref="CI76:CI82"/>
    <mergeCell ref="CJ101:CJ107"/>
    <mergeCell ref="CI101:CI107"/>
    <mergeCell ref="CI22:CI23"/>
    <mergeCell ref="CJ22:CJ23"/>
    <mergeCell ref="CI44:CI53"/>
    <mergeCell ref="CJ44:CJ53"/>
    <mergeCell ref="CI57:CI69"/>
    <mergeCell ref="Y31:AW31"/>
    <mergeCell ref="Y32:AW32"/>
    <mergeCell ref="AP37:AU37"/>
    <mergeCell ref="AA35:AB35"/>
    <mergeCell ref="AF35:AK35"/>
    <mergeCell ref="AL35:AM35"/>
    <mergeCell ref="AQ97:AR97"/>
    <mergeCell ref="AS97:AT97"/>
    <mergeCell ref="AU97:AV97"/>
    <mergeCell ref="AG95:AH95"/>
    <mergeCell ref="AI95:AJ95"/>
    <mergeCell ref="AK95:AL95"/>
    <mergeCell ref="AM95:AN95"/>
    <mergeCell ref="AM94:AN94"/>
    <mergeCell ref="Z91:AF91"/>
    <mergeCell ref="Z92:AF92"/>
    <mergeCell ref="BV91:BY91"/>
    <mergeCell ref="BV89:BY90"/>
    <mergeCell ref="AM93:AN93"/>
    <mergeCell ref="AM92:AN92"/>
    <mergeCell ref="AO92:AP92"/>
    <mergeCell ref="AQ92:AR92"/>
    <mergeCell ref="AG93:AH93"/>
    <mergeCell ref="AI93:AJ93"/>
    <mergeCell ref="AK93:AL93"/>
    <mergeCell ref="AG92:AH92"/>
    <mergeCell ref="AI92:AJ92"/>
    <mergeCell ref="AK92:AL92"/>
    <mergeCell ref="AS92:AT92"/>
    <mergeCell ref="AU92:AV92"/>
    <mergeCell ref="AO93:AP93"/>
    <mergeCell ref="AQ93:AR93"/>
    <mergeCell ref="AS93:AT93"/>
    <mergeCell ref="AU93:AV93"/>
    <mergeCell ref="AW95:BA95"/>
    <mergeCell ref="BD1:BJ1"/>
    <mergeCell ref="BK1:CH1"/>
    <mergeCell ref="CI10:CI12"/>
    <mergeCell ref="CJ10:CJ12"/>
    <mergeCell ref="CI15:CI19"/>
    <mergeCell ref="CJ15:CJ19"/>
    <mergeCell ref="BP16:CA17"/>
    <mergeCell ref="CD17:CF17"/>
    <mergeCell ref="CB17:CC17"/>
    <mergeCell ref="BK10:BM10"/>
    <mergeCell ref="BD4:CH4"/>
    <mergeCell ref="BF89:BL90"/>
    <mergeCell ref="BF91:BL91"/>
    <mergeCell ref="BF92:BL92"/>
    <mergeCell ref="BF93:BL93"/>
    <mergeCell ref="BF94:BL94"/>
    <mergeCell ref="BM89:BQ90"/>
    <mergeCell ref="BM91:BQ91"/>
    <mergeCell ref="CJ57:CJ69"/>
    <mergeCell ref="BE81:CA81"/>
    <mergeCell ref="BE80:CA80"/>
    <mergeCell ref="BG68:CD69"/>
    <mergeCell ref="BZ30:CA30"/>
    <mergeCell ref="BV98:BY98"/>
    <mergeCell ref="BV97:BY97"/>
    <mergeCell ref="BM94:BQ94"/>
    <mergeCell ref="BM95:BQ95"/>
    <mergeCell ref="BM96:BQ96"/>
    <mergeCell ref="BV92:BY92"/>
    <mergeCell ref="BV93:BY93"/>
    <mergeCell ref="BV94:BY94"/>
    <mergeCell ref="BV95:BY95"/>
    <mergeCell ref="BV96:BY96"/>
    <mergeCell ref="BM92:BQ92"/>
    <mergeCell ref="BM93:BQ93"/>
    <mergeCell ref="BM98:BQ98"/>
    <mergeCell ref="BM97:BQ97"/>
    <mergeCell ref="AS98:AT98"/>
    <mergeCell ref="AU98:AV98"/>
    <mergeCell ref="Z94:AF94"/>
    <mergeCell ref="Z95:AF95"/>
    <mergeCell ref="Z96:AF96"/>
    <mergeCell ref="Z97:AF97"/>
    <mergeCell ref="Z98:AF98"/>
    <mergeCell ref="AQ98:AR98"/>
    <mergeCell ref="AG98:AH98"/>
    <mergeCell ref="AI98:AJ98"/>
    <mergeCell ref="AO94:AP94"/>
    <mergeCell ref="AG94:AH94"/>
    <mergeCell ref="AI94:AJ94"/>
    <mergeCell ref="AK94:AL94"/>
    <mergeCell ref="AQ94:AR94"/>
    <mergeCell ref="AS94:AT94"/>
    <mergeCell ref="AU94:AV94"/>
    <mergeCell ref="AO95:AP95"/>
    <mergeCell ref="AQ95:AR95"/>
    <mergeCell ref="AS95:AT95"/>
    <mergeCell ref="AU95:AV95"/>
  </mergeCells>
  <phoneticPr fontId="1"/>
  <printOptions horizontalCentered="1"/>
  <pageMargins left="0.78740157480314965" right="0.78740157480314965" top="0.98425196850393704" bottom="0.98425196850393704" header="0.59055118110236227" footer="0.59055118110236227"/>
  <pageSetup paperSize="9" scale="75" fitToHeight="0" orientation="landscape" cellComments="asDisplayed" r:id="rId1"/>
  <headerFooter alignWithMargins="0">
    <oddFooter>&amp;C&amp;9&amp;P／&amp;N</oddFooter>
  </headerFooter>
  <rowBreaks count="5" manualBreakCount="5">
    <brk id="24" max="87" man="1"/>
    <brk id="42" max="87" man="1"/>
    <brk id="54" max="87" man="1"/>
    <brk id="74" max="87" man="1"/>
    <brk id="99" max="87"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J115"/>
  <sheetViews>
    <sheetView view="pageBreakPreview" zoomScaleNormal="90" zoomScaleSheetLayoutView="100" workbookViewId="0">
      <selection sqref="A1:AU1"/>
    </sheetView>
  </sheetViews>
  <sheetFormatPr defaultRowHeight="24.75" customHeight="1"/>
  <cols>
    <col min="1" max="86" width="1.625" style="99" customWidth="1"/>
    <col min="87" max="87" width="8.125" style="100" customWidth="1"/>
    <col min="88" max="88" width="20.125" style="99" customWidth="1"/>
    <col min="89" max="138" width="1.625" style="99" customWidth="1"/>
    <col min="139" max="16384" width="9" style="99"/>
  </cols>
  <sheetData>
    <row r="1" spans="1:88" ht="24.75" customHeight="1">
      <c r="A1" s="648" t="s">
        <v>264</v>
      </c>
      <c r="B1" s="648"/>
      <c r="C1" s="648"/>
      <c r="D1" s="648"/>
      <c r="E1" s="648"/>
      <c r="F1" s="648"/>
      <c r="G1" s="648"/>
      <c r="H1" s="648"/>
      <c r="I1" s="648"/>
      <c r="J1" s="648"/>
      <c r="K1" s="648"/>
      <c r="L1" s="648"/>
      <c r="M1" s="648"/>
      <c r="N1" s="648"/>
      <c r="O1" s="648"/>
      <c r="P1" s="648"/>
      <c r="Q1" s="648"/>
      <c r="R1" s="648"/>
      <c r="S1" s="648"/>
      <c r="T1" s="648"/>
      <c r="U1" s="648"/>
      <c r="V1" s="648"/>
      <c r="W1" s="648"/>
      <c r="X1" s="648"/>
      <c r="Y1" s="648"/>
      <c r="Z1" s="648"/>
      <c r="AA1" s="648"/>
      <c r="AB1" s="648"/>
      <c r="AC1" s="648"/>
      <c r="AD1" s="648"/>
      <c r="AE1" s="648"/>
      <c r="AF1" s="648"/>
      <c r="AG1" s="648"/>
      <c r="AH1" s="648"/>
      <c r="AI1" s="648"/>
      <c r="AJ1" s="648"/>
      <c r="AK1" s="648"/>
      <c r="AL1" s="648"/>
      <c r="AM1" s="648"/>
      <c r="AN1" s="648"/>
      <c r="AO1" s="648"/>
      <c r="AP1" s="648"/>
      <c r="AQ1" s="648"/>
      <c r="AR1" s="648"/>
      <c r="AS1" s="648"/>
      <c r="AT1" s="648"/>
      <c r="AU1" s="648"/>
      <c r="BD1" s="557" t="s">
        <v>9</v>
      </c>
      <c r="BE1" s="557"/>
      <c r="BF1" s="557"/>
      <c r="BG1" s="557"/>
      <c r="BH1" s="557"/>
      <c r="BI1" s="557"/>
      <c r="BJ1" s="557"/>
      <c r="BK1" s="558" t="s">
        <v>265</v>
      </c>
      <c r="BL1" s="558"/>
      <c r="BM1" s="558"/>
      <c r="BN1" s="558"/>
      <c r="BO1" s="558"/>
      <c r="BP1" s="558"/>
      <c r="BQ1" s="558"/>
      <c r="BR1" s="558"/>
      <c r="BS1" s="558"/>
      <c r="BT1" s="558"/>
      <c r="BU1" s="558"/>
      <c r="BV1" s="558"/>
      <c r="BW1" s="558"/>
      <c r="BX1" s="558"/>
      <c r="BY1" s="558"/>
      <c r="BZ1" s="558"/>
      <c r="CA1" s="558"/>
      <c r="CB1" s="558"/>
      <c r="CC1" s="558"/>
      <c r="CD1" s="558"/>
      <c r="CE1" s="558"/>
      <c r="CF1" s="558"/>
      <c r="CG1" s="558"/>
      <c r="CH1" s="558"/>
      <c r="CJ1" s="100" t="s">
        <v>494</v>
      </c>
    </row>
    <row r="2" spans="1:88" s="159" customFormat="1" ht="20.25" customHeight="1">
      <c r="A2" s="187"/>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c r="AT2" s="187"/>
      <c r="AU2" s="187"/>
      <c r="BD2" s="186"/>
      <c r="BE2" s="186"/>
      <c r="BF2" s="186"/>
      <c r="BG2" s="186"/>
      <c r="BH2" s="186"/>
      <c r="BI2" s="186"/>
      <c r="BJ2" s="186"/>
      <c r="BK2" s="160"/>
      <c r="BL2" s="160"/>
      <c r="BM2" s="160"/>
      <c r="BN2" s="160"/>
      <c r="BO2" s="160"/>
      <c r="BP2" s="160"/>
      <c r="BQ2" s="160"/>
      <c r="BR2" s="160"/>
      <c r="BS2" s="160"/>
      <c r="BT2" s="160"/>
      <c r="BU2" s="160"/>
      <c r="BV2" s="160"/>
      <c r="BW2" s="160"/>
      <c r="BX2" s="160"/>
      <c r="BY2" s="160"/>
      <c r="BZ2" s="160"/>
      <c r="CA2" s="160"/>
      <c r="CB2" s="160"/>
      <c r="CC2" s="160"/>
      <c r="CD2" s="160"/>
      <c r="CE2" s="160"/>
      <c r="CF2" s="160"/>
      <c r="CG2" s="160"/>
      <c r="CH2" s="160"/>
      <c r="CI2" s="185"/>
    </row>
    <row r="3" spans="1:88" ht="24.75" customHeight="1">
      <c r="C3" s="99" t="s">
        <v>262</v>
      </c>
    </row>
    <row r="4" spans="1:88" s="183" customFormat="1" ht="24.75" customHeight="1">
      <c r="A4" s="568" t="s">
        <v>261</v>
      </c>
      <c r="B4" s="568"/>
      <c r="C4" s="568"/>
      <c r="D4" s="568"/>
      <c r="E4" s="568"/>
      <c r="F4" s="568"/>
      <c r="G4" s="568"/>
      <c r="H4" s="568"/>
      <c r="I4" s="568"/>
      <c r="J4" s="568" t="s">
        <v>0</v>
      </c>
      <c r="K4" s="568"/>
      <c r="L4" s="568"/>
      <c r="M4" s="568"/>
      <c r="N4" s="568"/>
      <c r="O4" s="568"/>
      <c r="P4" s="568"/>
      <c r="Q4" s="568"/>
      <c r="R4" s="568"/>
      <c r="S4" s="568"/>
      <c r="T4" s="568"/>
      <c r="U4" s="568"/>
      <c r="V4" s="568"/>
      <c r="W4" s="568"/>
      <c r="X4" s="568" t="s">
        <v>260</v>
      </c>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t="s">
        <v>266</v>
      </c>
      <c r="BE4" s="568"/>
      <c r="BF4" s="568"/>
      <c r="BG4" s="568"/>
      <c r="BH4" s="568"/>
      <c r="BI4" s="568"/>
      <c r="BJ4" s="568"/>
      <c r="BK4" s="568"/>
      <c r="BL4" s="568"/>
      <c r="BM4" s="568"/>
      <c r="BN4" s="568"/>
      <c r="BO4" s="568"/>
      <c r="BP4" s="568"/>
      <c r="BQ4" s="568"/>
      <c r="BR4" s="568"/>
      <c r="BS4" s="568"/>
      <c r="BT4" s="568"/>
      <c r="BU4" s="568"/>
      <c r="BV4" s="568"/>
      <c r="BW4" s="568"/>
      <c r="BX4" s="568"/>
      <c r="BY4" s="568"/>
      <c r="BZ4" s="568"/>
      <c r="CA4" s="568"/>
      <c r="CB4" s="568"/>
      <c r="CC4" s="568"/>
      <c r="CD4" s="568"/>
      <c r="CE4" s="568"/>
      <c r="CF4" s="568"/>
      <c r="CG4" s="568"/>
      <c r="CH4" s="568"/>
      <c r="CI4" s="184" t="s">
        <v>267</v>
      </c>
      <c r="CJ4" s="184" t="s">
        <v>14</v>
      </c>
    </row>
    <row r="5" spans="1:88" ht="24.75" customHeight="1">
      <c r="A5" s="622" t="s">
        <v>257</v>
      </c>
      <c r="B5" s="623"/>
      <c r="C5" s="623"/>
      <c r="D5" s="623"/>
      <c r="E5" s="623"/>
      <c r="F5" s="623"/>
      <c r="G5" s="623"/>
      <c r="H5" s="623"/>
      <c r="I5" s="624"/>
      <c r="J5" s="182"/>
      <c r="K5" s="158"/>
      <c r="L5" s="158"/>
      <c r="M5" s="158"/>
      <c r="N5" s="158"/>
      <c r="O5" s="158"/>
      <c r="P5" s="158"/>
      <c r="Q5" s="158"/>
      <c r="R5" s="158"/>
      <c r="S5" s="158"/>
      <c r="T5" s="158"/>
      <c r="U5" s="158"/>
      <c r="V5" s="158"/>
      <c r="W5" s="181"/>
      <c r="X5" s="180"/>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c r="BA5" s="155"/>
      <c r="BB5" s="155"/>
      <c r="BC5" s="179"/>
      <c r="BD5" s="178"/>
      <c r="BE5" s="178"/>
      <c r="BF5" s="178"/>
      <c r="BG5" s="178"/>
      <c r="BH5" s="178"/>
      <c r="BI5" s="178"/>
      <c r="BJ5" s="178"/>
      <c r="BK5" s="178"/>
      <c r="BL5" s="178"/>
      <c r="BM5" s="178"/>
      <c r="BN5" s="178"/>
      <c r="BO5" s="178"/>
      <c r="BP5" s="178"/>
      <c r="BQ5" s="178"/>
      <c r="BR5" s="178"/>
      <c r="BS5" s="178"/>
      <c r="BT5" s="178"/>
      <c r="BU5" s="178"/>
      <c r="BV5" s="178"/>
      <c r="BW5" s="178"/>
      <c r="BX5" s="178"/>
      <c r="BY5" s="178"/>
      <c r="BZ5" s="178"/>
      <c r="CA5" s="178"/>
      <c r="CB5" s="178"/>
      <c r="CC5" s="178"/>
      <c r="CD5" s="178"/>
      <c r="CE5" s="178"/>
      <c r="CF5" s="178"/>
      <c r="CG5" s="178"/>
      <c r="CH5" s="178"/>
      <c r="CI5" s="141"/>
      <c r="CJ5" s="177"/>
    </row>
    <row r="6" spans="1:88" ht="11.25" customHeight="1">
      <c r="A6" s="176"/>
      <c r="B6" s="174"/>
      <c r="C6" s="174"/>
      <c r="D6" s="174"/>
      <c r="E6" s="174"/>
      <c r="F6" s="174"/>
      <c r="G6" s="174"/>
      <c r="H6" s="174"/>
      <c r="I6" s="175"/>
      <c r="J6" s="127"/>
      <c r="K6" s="174"/>
      <c r="L6" s="174"/>
      <c r="M6" s="174"/>
      <c r="N6" s="174"/>
      <c r="O6" s="174"/>
      <c r="P6" s="174"/>
      <c r="Q6" s="174"/>
      <c r="R6" s="174"/>
      <c r="S6" s="174"/>
      <c r="T6" s="174"/>
      <c r="U6" s="174"/>
      <c r="V6" s="174"/>
      <c r="W6" s="126"/>
      <c r="X6" s="173"/>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1"/>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4"/>
      <c r="CJ6" s="137"/>
    </row>
    <row r="7" spans="1:88" ht="24.75" customHeight="1">
      <c r="A7" s="112"/>
      <c r="B7" s="107" t="s">
        <v>268</v>
      </c>
      <c r="C7" s="107"/>
      <c r="D7" s="107"/>
      <c r="E7" s="107"/>
      <c r="F7" s="107"/>
      <c r="G7" s="107"/>
      <c r="H7" s="107"/>
      <c r="I7" s="111"/>
      <c r="J7" s="112"/>
      <c r="K7" s="604" t="s">
        <v>255</v>
      </c>
      <c r="L7" s="604"/>
      <c r="M7" s="604"/>
      <c r="N7" s="604"/>
      <c r="O7" s="604"/>
      <c r="P7" s="604"/>
      <c r="Q7" s="604"/>
      <c r="R7" s="604"/>
      <c r="S7" s="604"/>
      <c r="T7" s="604"/>
      <c r="U7" s="604"/>
      <c r="V7" s="604"/>
      <c r="W7" s="111"/>
      <c r="X7" s="649" t="s">
        <v>254</v>
      </c>
      <c r="Y7" s="650"/>
      <c r="Z7" s="650"/>
      <c r="AA7" s="650"/>
      <c r="AB7" s="650"/>
      <c r="AC7" s="650"/>
      <c r="AD7" s="650"/>
      <c r="AE7" s="650"/>
      <c r="AF7" s="650"/>
      <c r="AG7" s="650"/>
      <c r="AH7" s="650"/>
      <c r="AI7" s="650"/>
      <c r="AJ7" s="650"/>
      <c r="AK7" s="650"/>
      <c r="AL7" s="650"/>
      <c r="AM7" s="650"/>
      <c r="AN7" s="650"/>
      <c r="AO7" s="650"/>
      <c r="AP7" s="650"/>
      <c r="AQ7" s="650"/>
      <c r="AR7" s="650"/>
      <c r="AS7" s="650"/>
      <c r="AT7" s="650"/>
      <c r="AU7" s="650"/>
      <c r="AV7" s="650"/>
      <c r="AW7" s="650"/>
      <c r="AX7" s="650"/>
      <c r="AY7" s="650"/>
      <c r="AZ7" s="650"/>
      <c r="BA7" s="650"/>
      <c r="BB7" s="650"/>
      <c r="BC7" s="651"/>
      <c r="BD7" s="107"/>
      <c r="BE7" s="107" t="s">
        <v>269</v>
      </c>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D7" s="107"/>
      <c r="CE7" s="107"/>
      <c r="CF7" s="107"/>
      <c r="CG7" s="107"/>
      <c r="CH7" s="107"/>
      <c r="CI7" s="114" t="s">
        <v>270</v>
      </c>
      <c r="CJ7" s="113"/>
    </row>
    <row r="8" spans="1:88" ht="11.25" customHeight="1">
      <c r="A8" s="132"/>
      <c r="B8" s="130"/>
      <c r="C8" s="130"/>
      <c r="D8" s="130"/>
      <c r="E8" s="130"/>
      <c r="F8" s="130"/>
      <c r="G8" s="130"/>
      <c r="H8" s="130"/>
      <c r="I8" s="131"/>
      <c r="J8" s="132"/>
      <c r="K8" s="130"/>
      <c r="L8" s="130"/>
      <c r="M8" s="130"/>
      <c r="N8" s="130"/>
      <c r="O8" s="130"/>
      <c r="P8" s="130"/>
      <c r="Q8" s="130"/>
      <c r="R8" s="130"/>
      <c r="S8" s="130"/>
      <c r="T8" s="130"/>
      <c r="U8" s="130"/>
      <c r="V8" s="130"/>
      <c r="W8" s="131"/>
      <c r="X8" s="132"/>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1"/>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29"/>
      <c r="CJ8" s="128"/>
    </row>
    <row r="9" spans="1:88" ht="11.25" customHeight="1">
      <c r="A9" s="112"/>
      <c r="B9" s="107"/>
      <c r="C9" s="107"/>
      <c r="D9" s="107"/>
      <c r="E9" s="107"/>
      <c r="F9" s="107"/>
      <c r="G9" s="107"/>
      <c r="H9" s="107"/>
      <c r="I9" s="111"/>
      <c r="J9" s="112"/>
      <c r="K9" s="107"/>
      <c r="L9" s="107"/>
      <c r="M9" s="107"/>
      <c r="N9" s="107"/>
      <c r="O9" s="107"/>
      <c r="P9" s="107"/>
      <c r="Q9" s="107"/>
      <c r="R9" s="107"/>
      <c r="S9" s="107"/>
      <c r="T9" s="107"/>
      <c r="U9" s="107"/>
      <c r="V9" s="107"/>
      <c r="W9" s="111"/>
      <c r="X9" s="112"/>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11"/>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107"/>
      <c r="CH9" s="107"/>
      <c r="CI9" s="124"/>
      <c r="CJ9" s="137"/>
    </row>
    <row r="10" spans="1:88" ht="24.75" customHeight="1">
      <c r="A10" s="112"/>
      <c r="B10" s="107" t="s">
        <v>271</v>
      </c>
      <c r="C10" s="107"/>
      <c r="D10" s="107"/>
      <c r="E10" s="107"/>
      <c r="F10" s="107"/>
      <c r="G10" s="107"/>
      <c r="H10" s="107"/>
      <c r="I10" s="111"/>
      <c r="J10" s="112"/>
      <c r="K10" s="604" t="s">
        <v>246</v>
      </c>
      <c r="L10" s="604"/>
      <c r="M10" s="604"/>
      <c r="N10" s="604"/>
      <c r="O10" s="604"/>
      <c r="P10" s="604"/>
      <c r="Q10" s="604"/>
      <c r="R10" s="604"/>
      <c r="S10" s="604"/>
      <c r="T10" s="604"/>
      <c r="U10" s="604"/>
      <c r="V10" s="604"/>
      <c r="W10" s="111"/>
      <c r="X10" s="645" t="s">
        <v>251</v>
      </c>
      <c r="Y10" s="561"/>
      <c r="Z10" s="561"/>
      <c r="AA10" s="561"/>
      <c r="AB10" s="561"/>
      <c r="AC10" s="561"/>
      <c r="AD10" s="561"/>
      <c r="AE10" s="561"/>
      <c r="AF10" s="561"/>
      <c r="AG10" s="561"/>
      <c r="AH10" s="561"/>
      <c r="AI10" s="561"/>
      <c r="AJ10" s="561"/>
      <c r="AK10" s="561"/>
      <c r="AL10" s="561"/>
      <c r="AM10" s="561"/>
      <c r="AN10" s="561"/>
      <c r="AO10" s="561"/>
      <c r="AP10" s="561"/>
      <c r="AQ10" s="561"/>
      <c r="AR10" s="561"/>
      <c r="AS10" s="561"/>
      <c r="AT10" s="561"/>
      <c r="AU10" s="561"/>
      <c r="AV10" s="561"/>
      <c r="AW10" s="561"/>
      <c r="AX10" s="561"/>
      <c r="AY10" s="561"/>
      <c r="AZ10" s="561"/>
      <c r="BA10" s="561"/>
      <c r="BB10" s="561"/>
      <c r="BC10" s="646"/>
      <c r="BD10" s="107"/>
      <c r="BE10" s="107" t="s">
        <v>250</v>
      </c>
      <c r="BF10" s="107"/>
      <c r="BG10" s="107"/>
      <c r="BH10" s="107"/>
      <c r="BI10" s="107"/>
      <c r="BJ10" s="107"/>
      <c r="BK10" s="565">
        <v>2</v>
      </c>
      <c r="BL10" s="566"/>
      <c r="BM10" s="567"/>
      <c r="BN10" s="107" t="s">
        <v>249</v>
      </c>
      <c r="BO10" s="107"/>
      <c r="BP10" s="107"/>
      <c r="BQ10" s="107"/>
      <c r="BR10" s="107"/>
      <c r="BS10" s="107"/>
      <c r="BT10" s="107"/>
      <c r="BU10" s="107"/>
      <c r="BV10" s="107"/>
      <c r="BW10" s="107"/>
      <c r="BX10" s="107"/>
      <c r="BY10" s="107"/>
      <c r="BZ10" s="107"/>
      <c r="CA10" s="107"/>
      <c r="CB10" s="107"/>
      <c r="CC10" s="107"/>
      <c r="CD10" s="107"/>
      <c r="CE10" s="107"/>
      <c r="CF10" s="107"/>
      <c r="CG10" s="107"/>
      <c r="CH10" s="107"/>
      <c r="CI10" s="559" t="s">
        <v>270</v>
      </c>
      <c r="CJ10" s="560"/>
    </row>
    <row r="11" spans="1:88" s="107" customFormat="1" ht="24.75" customHeight="1">
      <c r="A11" s="112"/>
      <c r="I11" s="111"/>
      <c r="J11" s="112"/>
      <c r="W11" s="111"/>
      <c r="X11" s="645"/>
      <c r="Y11" s="561"/>
      <c r="Z11" s="561"/>
      <c r="AA11" s="561"/>
      <c r="AB11" s="561"/>
      <c r="AC11" s="561"/>
      <c r="AD11" s="561"/>
      <c r="AE11" s="561"/>
      <c r="AF11" s="561"/>
      <c r="AG11" s="561"/>
      <c r="AH11" s="561"/>
      <c r="AI11" s="561"/>
      <c r="AJ11" s="561"/>
      <c r="AK11" s="561"/>
      <c r="AL11" s="561"/>
      <c r="AM11" s="561"/>
      <c r="AN11" s="561"/>
      <c r="AO11" s="561"/>
      <c r="AP11" s="561"/>
      <c r="AQ11" s="561"/>
      <c r="AR11" s="561"/>
      <c r="AS11" s="561"/>
      <c r="AT11" s="561"/>
      <c r="AU11" s="561"/>
      <c r="AV11" s="561"/>
      <c r="AW11" s="561"/>
      <c r="AX11" s="561"/>
      <c r="AY11" s="561"/>
      <c r="AZ11" s="561"/>
      <c r="BA11" s="561"/>
      <c r="BB11" s="561"/>
      <c r="BC11" s="646"/>
      <c r="BE11" s="107" t="s">
        <v>248</v>
      </c>
      <c r="CI11" s="559"/>
      <c r="CJ11" s="560"/>
    </row>
    <row r="12" spans="1:88" ht="24.75" customHeight="1">
      <c r="A12" s="112"/>
      <c r="B12" s="107"/>
      <c r="C12" s="107"/>
      <c r="D12" s="107"/>
      <c r="E12" s="107"/>
      <c r="F12" s="107"/>
      <c r="G12" s="107"/>
      <c r="H12" s="107"/>
      <c r="I12" s="111"/>
      <c r="J12" s="112"/>
      <c r="K12" s="107"/>
      <c r="L12" s="107"/>
      <c r="M12" s="107"/>
      <c r="N12" s="107"/>
      <c r="O12" s="107"/>
      <c r="P12" s="107"/>
      <c r="Q12" s="107"/>
      <c r="R12" s="107"/>
      <c r="S12" s="107"/>
      <c r="T12" s="107"/>
      <c r="U12" s="107"/>
      <c r="V12" s="107"/>
      <c r="W12" s="111"/>
      <c r="X12" s="112"/>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c r="BA12" s="107"/>
      <c r="BB12" s="107"/>
      <c r="BC12" s="111"/>
      <c r="BD12" s="107"/>
      <c r="BE12" s="107"/>
      <c r="BF12" s="107"/>
      <c r="BG12" s="642"/>
      <c r="BH12" s="643"/>
      <c r="BI12" s="643"/>
      <c r="BJ12" s="643"/>
      <c r="BK12" s="643"/>
      <c r="BL12" s="643"/>
      <c r="BM12" s="643"/>
      <c r="BN12" s="643"/>
      <c r="BO12" s="643"/>
      <c r="BP12" s="643"/>
      <c r="BQ12" s="643"/>
      <c r="BR12" s="643"/>
      <c r="BS12" s="643"/>
      <c r="BT12" s="643"/>
      <c r="BU12" s="643"/>
      <c r="BV12" s="643"/>
      <c r="BW12" s="643"/>
      <c r="BX12" s="643"/>
      <c r="BY12" s="643"/>
      <c r="BZ12" s="643"/>
      <c r="CA12" s="643"/>
      <c r="CB12" s="643"/>
      <c r="CC12" s="643"/>
      <c r="CD12" s="643"/>
      <c r="CE12" s="643"/>
      <c r="CF12" s="643"/>
      <c r="CG12" s="644"/>
      <c r="CH12" s="170"/>
      <c r="CI12" s="559"/>
      <c r="CJ12" s="560"/>
    </row>
    <row r="13" spans="1:88" s="159" customFormat="1" ht="11.25" customHeight="1">
      <c r="A13" s="161"/>
      <c r="B13" s="101"/>
      <c r="C13" s="101"/>
      <c r="D13" s="101"/>
      <c r="E13" s="101"/>
      <c r="F13" s="101"/>
      <c r="G13" s="101"/>
      <c r="H13" s="101"/>
      <c r="I13" s="153"/>
      <c r="J13" s="161"/>
      <c r="K13" s="101"/>
      <c r="L13" s="101"/>
      <c r="M13" s="101"/>
      <c r="N13" s="101"/>
      <c r="O13" s="101"/>
      <c r="P13" s="101"/>
      <c r="Q13" s="101"/>
      <c r="R13" s="101"/>
      <c r="S13" s="101"/>
      <c r="T13" s="101"/>
      <c r="U13" s="101"/>
      <c r="V13" s="101"/>
      <c r="W13" s="153"/>
      <c r="X13" s="16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53"/>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53"/>
      <c r="CI13" s="129"/>
      <c r="CJ13" s="128"/>
    </row>
    <row r="14" spans="1:88" s="159" customFormat="1" ht="11.25" customHeight="1">
      <c r="A14" s="169"/>
      <c r="B14" s="167"/>
      <c r="C14" s="167"/>
      <c r="D14" s="167"/>
      <c r="E14" s="167"/>
      <c r="F14" s="167"/>
      <c r="G14" s="167"/>
      <c r="H14" s="167"/>
      <c r="I14" s="168"/>
      <c r="J14" s="169"/>
      <c r="K14" s="167"/>
      <c r="L14" s="167"/>
      <c r="M14" s="167"/>
      <c r="N14" s="167"/>
      <c r="O14" s="167"/>
      <c r="P14" s="167"/>
      <c r="Q14" s="167"/>
      <c r="R14" s="167"/>
      <c r="S14" s="167"/>
      <c r="T14" s="167"/>
      <c r="U14" s="167"/>
      <c r="V14" s="167"/>
      <c r="W14" s="168"/>
      <c r="X14" s="169"/>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8"/>
      <c r="BD14" s="167"/>
      <c r="BE14" s="167"/>
      <c r="BF14" s="167"/>
      <c r="BG14" s="167"/>
      <c r="BH14" s="167"/>
      <c r="BI14" s="167"/>
      <c r="BJ14" s="167"/>
      <c r="BK14" s="167"/>
      <c r="BL14" s="167"/>
      <c r="BM14" s="167"/>
      <c r="BN14" s="167"/>
      <c r="BO14" s="167"/>
      <c r="BP14" s="167"/>
      <c r="BQ14" s="167"/>
      <c r="BR14" s="167"/>
      <c r="BS14" s="167"/>
      <c r="BT14" s="167"/>
      <c r="BU14" s="167"/>
      <c r="BV14" s="167"/>
      <c r="BW14" s="167"/>
      <c r="BX14" s="167"/>
      <c r="BY14" s="167"/>
      <c r="BZ14" s="167"/>
      <c r="CA14" s="167"/>
      <c r="CB14" s="167"/>
      <c r="CC14" s="167"/>
      <c r="CD14" s="167"/>
      <c r="CE14" s="167"/>
      <c r="CF14" s="167"/>
      <c r="CG14" s="167"/>
      <c r="CH14" s="167"/>
      <c r="CI14" s="124"/>
      <c r="CJ14" s="137"/>
    </row>
    <row r="15" spans="1:88" ht="24.75" customHeight="1">
      <c r="A15" s="112"/>
      <c r="B15" s="107" t="s">
        <v>272</v>
      </c>
      <c r="C15" s="107"/>
      <c r="D15" s="107"/>
      <c r="E15" s="107"/>
      <c r="F15" s="107"/>
      <c r="G15" s="107"/>
      <c r="H15" s="107"/>
      <c r="I15" s="111"/>
      <c r="J15" s="112"/>
      <c r="K15" s="604" t="s">
        <v>246</v>
      </c>
      <c r="L15" s="604"/>
      <c r="M15" s="604"/>
      <c r="N15" s="604"/>
      <c r="O15" s="604"/>
      <c r="P15" s="604"/>
      <c r="Q15" s="604"/>
      <c r="R15" s="604"/>
      <c r="S15" s="604"/>
      <c r="T15" s="604"/>
      <c r="U15" s="604"/>
      <c r="V15" s="604"/>
      <c r="W15" s="111"/>
      <c r="X15" s="615" t="s">
        <v>245</v>
      </c>
      <c r="Y15" s="604"/>
      <c r="Z15" s="604"/>
      <c r="AA15" s="604"/>
      <c r="AB15" s="604"/>
      <c r="AC15" s="604"/>
      <c r="AD15" s="604"/>
      <c r="AE15" s="604"/>
      <c r="AF15" s="604"/>
      <c r="AG15" s="604"/>
      <c r="AH15" s="604"/>
      <c r="AI15" s="604"/>
      <c r="AJ15" s="604"/>
      <c r="AK15" s="604"/>
      <c r="AL15" s="604"/>
      <c r="AM15" s="604"/>
      <c r="AN15" s="604"/>
      <c r="AO15" s="604"/>
      <c r="AP15" s="604"/>
      <c r="AQ15" s="604"/>
      <c r="AR15" s="604"/>
      <c r="AS15" s="604"/>
      <c r="AT15" s="604"/>
      <c r="AU15" s="604"/>
      <c r="AV15" s="604"/>
      <c r="AW15" s="604"/>
      <c r="AX15" s="604"/>
      <c r="AY15" s="604"/>
      <c r="AZ15" s="604"/>
      <c r="BA15" s="604"/>
      <c r="BB15" s="604"/>
      <c r="BC15" s="616"/>
      <c r="BD15" s="107"/>
      <c r="BE15" s="584" t="s">
        <v>244</v>
      </c>
      <c r="BF15" s="584"/>
      <c r="BG15" s="584"/>
      <c r="BH15" s="584"/>
      <c r="BI15" s="584"/>
      <c r="BJ15" s="584"/>
      <c r="BK15" s="562">
        <v>1</v>
      </c>
      <c r="BL15" s="562"/>
      <c r="BM15" s="107" t="s">
        <v>234</v>
      </c>
      <c r="BN15" s="107"/>
      <c r="BO15" s="107"/>
      <c r="BP15" s="122"/>
      <c r="BQ15" s="122"/>
      <c r="BR15" s="122"/>
      <c r="BS15" s="122"/>
      <c r="BT15" s="122"/>
      <c r="BU15" s="122"/>
      <c r="BV15" s="122"/>
      <c r="BW15" s="122"/>
      <c r="BX15" s="122"/>
      <c r="BY15" s="122"/>
      <c r="BZ15" s="122"/>
      <c r="CA15" s="122"/>
      <c r="CB15" s="122"/>
      <c r="CC15" s="122"/>
      <c r="CD15" s="122"/>
      <c r="CE15" s="122"/>
      <c r="CF15" s="122"/>
      <c r="CG15" s="122"/>
      <c r="CH15" s="122"/>
      <c r="CI15" s="559" t="s">
        <v>273</v>
      </c>
      <c r="CJ15" s="560"/>
    </row>
    <row r="16" spans="1:88" ht="24.75" customHeight="1">
      <c r="A16" s="112"/>
      <c r="B16" s="107"/>
      <c r="C16" s="107"/>
      <c r="D16" s="107"/>
      <c r="E16" s="107"/>
      <c r="F16" s="107"/>
      <c r="G16" s="107"/>
      <c r="H16" s="107"/>
      <c r="I16" s="111"/>
      <c r="J16" s="112"/>
      <c r="K16" s="107"/>
      <c r="L16" s="107"/>
      <c r="M16" s="107"/>
      <c r="N16" s="107"/>
      <c r="O16" s="107"/>
      <c r="P16" s="107"/>
      <c r="Q16" s="107"/>
      <c r="R16" s="107"/>
      <c r="S16" s="107"/>
      <c r="T16" s="107"/>
      <c r="U16" s="107"/>
      <c r="V16" s="107"/>
      <c r="W16" s="111"/>
      <c r="X16" s="110"/>
      <c r="Y16" s="604" t="s">
        <v>243</v>
      </c>
      <c r="Z16" s="604"/>
      <c r="AA16" s="604"/>
      <c r="AB16" s="604"/>
      <c r="AC16" s="604"/>
      <c r="AD16" s="604"/>
      <c r="AE16" s="604"/>
      <c r="AF16" s="604"/>
      <c r="AG16" s="604"/>
      <c r="AH16" s="604"/>
      <c r="AI16" s="604"/>
      <c r="AJ16" s="604"/>
      <c r="AK16" s="604"/>
      <c r="AL16" s="604"/>
      <c r="AM16" s="604"/>
      <c r="AN16" s="604"/>
      <c r="AO16" s="604"/>
      <c r="AP16" s="604"/>
      <c r="AQ16" s="604"/>
      <c r="AR16" s="604"/>
      <c r="AS16" s="604"/>
      <c r="AT16" s="604"/>
      <c r="AU16" s="604"/>
      <c r="AV16" s="604"/>
      <c r="AW16" s="604"/>
      <c r="AX16" s="604"/>
      <c r="AY16" s="604"/>
      <c r="AZ16" s="604"/>
      <c r="BA16" s="604"/>
      <c r="BB16" s="604"/>
      <c r="BC16" s="616"/>
      <c r="BD16" s="107"/>
      <c r="BE16" s="584" t="s">
        <v>242</v>
      </c>
      <c r="BF16" s="584"/>
      <c r="BG16" s="584"/>
      <c r="BH16" s="584"/>
      <c r="BI16" s="584"/>
      <c r="BJ16" s="584"/>
      <c r="BK16" s="562">
        <v>1</v>
      </c>
      <c r="BL16" s="562"/>
      <c r="BM16" s="107" t="s">
        <v>234</v>
      </c>
      <c r="BN16" s="107"/>
      <c r="BO16" s="107"/>
      <c r="BP16" s="561" t="s">
        <v>241</v>
      </c>
      <c r="BQ16" s="561"/>
      <c r="BR16" s="561"/>
      <c r="BS16" s="561"/>
      <c r="BT16" s="561"/>
      <c r="BU16" s="561"/>
      <c r="BV16" s="561"/>
      <c r="BW16" s="561"/>
      <c r="BX16" s="561"/>
      <c r="BY16" s="561"/>
      <c r="BZ16" s="561"/>
      <c r="CA16" s="561"/>
      <c r="CB16" s="122"/>
      <c r="CC16" s="122"/>
      <c r="CD16" s="122"/>
      <c r="CE16" s="122"/>
      <c r="CF16" s="122"/>
      <c r="CG16" s="122"/>
      <c r="CH16" s="122"/>
      <c r="CI16" s="559"/>
      <c r="CJ16" s="560"/>
    </row>
    <row r="17" spans="1:88" ht="24.75" customHeight="1">
      <c r="A17" s="112"/>
      <c r="B17" s="107"/>
      <c r="C17" s="107"/>
      <c r="D17" s="107"/>
      <c r="E17" s="107"/>
      <c r="F17" s="107"/>
      <c r="G17" s="107"/>
      <c r="H17" s="107"/>
      <c r="I17" s="111"/>
      <c r="J17" s="112"/>
      <c r="K17" s="107"/>
      <c r="L17" s="107"/>
      <c r="M17" s="107"/>
      <c r="N17" s="107"/>
      <c r="O17" s="107"/>
      <c r="P17" s="107"/>
      <c r="Q17" s="107"/>
      <c r="R17" s="107"/>
      <c r="S17" s="107"/>
      <c r="T17" s="107"/>
      <c r="U17" s="107"/>
      <c r="V17" s="107"/>
      <c r="W17" s="111"/>
      <c r="X17" s="110"/>
      <c r="Y17" s="604" t="s">
        <v>240</v>
      </c>
      <c r="Z17" s="604"/>
      <c r="AA17" s="604"/>
      <c r="AB17" s="604"/>
      <c r="AC17" s="604"/>
      <c r="AD17" s="604"/>
      <c r="AE17" s="604"/>
      <c r="AF17" s="604"/>
      <c r="AG17" s="604"/>
      <c r="AH17" s="604"/>
      <c r="AI17" s="604"/>
      <c r="AJ17" s="604"/>
      <c r="AK17" s="604"/>
      <c r="AL17" s="604"/>
      <c r="AM17" s="604"/>
      <c r="AN17" s="604"/>
      <c r="AO17" s="604"/>
      <c r="AP17" s="604"/>
      <c r="AQ17" s="604"/>
      <c r="AR17" s="604"/>
      <c r="AS17" s="604"/>
      <c r="AT17" s="604"/>
      <c r="AU17" s="604"/>
      <c r="AV17" s="604"/>
      <c r="AW17" s="604"/>
      <c r="AX17" s="604"/>
      <c r="AY17" s="604"/>
      <c r="AZ17" s="604"/>
      <c r="BA17" s="604"/>
      <c r="BB17" s="604"/>
      <c r="BC17" s="616"/>
      <c r="BD17" s="107"/>
      <c r="BE17" s="584" t="s">
        <v>239</v>
      </c>
      <c r="BF17" s="584"/>
      <c r="BG17" s="584"/>
      <c r="BH17" s="584"/>
      <c r="BI17" s="584"/>
      <c r="BJ17" s="584"/>
      <c r="BK17" s="562">
        <v>2</v>
      </c>
      <c r="BL17" s="562"/>
      <c r="BM17" s="107" t="s">
        <v>234</v>
      </c>
      <c r="BN17" s="107"/>
      <c r="BO17" s="107"/>
      <c r="BP17" s="561"/>
      <c r="BQ17" s="561"/>
      <c r="BR17" s="561"/>
      <c r="BS17" s="561"/>
      <c r="BT17" s="561"/>
      <c r="BU17" s="561"/>
      <c r="BV17" s="561"/>
      <c r="BW17" s="561"/>
      <c r="BX17" s="561"/>
      <c r="BY17" s="561"/>
      <c r="BZ17" s="561"/>
      <c r="CA17" s="561"/>
      <c r="CB17" s="563" t="s">
        <v>238</v>
      </c>
      <c r="CC17" s="564"/>
      <c r="CD17" s="562" t="s">
        <v>273</v>
      </c>
      <c r="CE17" s="562"/>
      <c r="CF17" s="562"/>
      <c r="CG17" s="107"/>
      <c r="CH17" s="107"/>
      <c r="CI17" s="559"/>
      <c r="CJ17" s="560"/>
    </row>
    <row r="18" spans="1:88" ht="24.75" customHeight="1">
      <c r="A18" s="112"/>
      <c r="B18" s="107"/>
      <c r="C18" s="107"/>
      <c r="D18" s="107"/>
      <c r="E18" s="107"/>
      <c r="F18" s="107"/>
      <c r="G18" s="107"/>
      <c r="H18" s="107"/>
      <c r="I18" s="111"/>
      <c r="J18" s="112"/>
      <c r="K18" s="107"/>
      <c r="L18" s="107"/>
      <c r="M18" s="107"/>
      <c r="N18" s="107"/>
      <c r="O18" s="107"/>
      <c r="P18" s="107"/>
      <c r="Q18" s="107"/>
      <c r="R18" s="107"/>
      <c r="S18" s="107"/>
      <c r="T18" s="107"/>
      <c r="U18" s="107"/>
      <c r="V18" s="107"/>
      <c r="W18" s="111"/>
      <c r="X18" s="110"/>
      <c r="Y18" s="604" t="s">
        <v>237</v>
      </c>
      <c r="Z18" s="604"/>
      <c r="AA18" s="604"/>
      <c r="AB18" s="604"/>
      <c r="AC18" s="604"/>
      <c r="AD18" s="604"/>
      <c r="AE18" s="604"/>
      <c r="AF18" s="604"/>
      <c r="AG18" s="604"/>
      <c r="AH18" s="604"/>
      <c r="AI18" s="604"/>
      <c r="AJ18" s="604"/>
      <c r="AK18" s="604"/>
      <c r="AL18" s="604"/>
      <c r="AM18" s="604"/>
      <c r="AN18" s="604"/>
      <c r="AO18" s="604"/>
      <c r="AP18" s="604"/>
      <c r="AQ18" s="604"/>
      <c r="AR18" s="604"/>
      <c r="AS18" s="604"/>
      <c r="AT18" s="604"/>
      <c r="AU18" s="604"/>
      <c r="AV18" s="604"/>
      <c r="AW18" s="604"/>
      <c r="AX18" s="604"/>
      <c r="AY18" s="604"/>
      <c r="AZ18" s="604"/>
      <c r="BA18" s="604"/>
      <c r="BB18" s="604"/>
      <c r="BC18" s="616"/>
      <c r="BD18" s="107"/>
      <c r="BE18" s="584" t="s">
        <v>236</v>
      </c>
      <c r="BF18" s="584"/>
      <c r="BG18" s="584"/>
      <c r="BH18" s="584"/>
      <c r="BI18" s="584"/>
      <c r="BJ18" s="584"/>
      <c r="BK18" s="562">
        <v>2</v>
      </c>
      <c r="BL18" s="562"/>
      <c r="BM18" s="107" t="s">
        <v>234</v>
      </c>
      <c r="BN18" s="107"/>
      <c r="BO18" s="107"/>
      <c r="BP18" s="107"/>
      <c r="BQ18" s="107"/>
      <c r="BR18" s="107"/>
      <c r="BS18" s="107"/>
      <c r="BT18" s="107"/>
      <c r="BU18" s="107"/>
      <c r="BV18" s="107"/>
      <c r="BW18" s="107"/>
      <c r="BX18" s="107"/>
      <c r="BY18" s="107"/>
      <c r="BZ18" s="107"/>
      <c r="CA18" s="107"/>
      <c r="CB18" s="107"/>
      <c r="CC18" s="149"/>
      <c r="CD18" s="149"/>
      <c r="CE18" s="149"/>
      <c r="CF18" s="107"/>
      <c r="CG18" s="107"/>
      <c r="CH18" s="107"/>
      <c r="CI18" s="559"/>
      <c r="CJ18" s="560"/>
    </row>
    <row r="19" spans="1:88" ht="24.75" customHeight="1">
      <c r="A19" s="112"/>
      <c r="B19" s="107"/>
      <c r="C19" s="107"/>
      <c r="D19" s="107"/>
      <c r="E19" s="107"/>
      <c r="F19" s="107"/>
      <c r="G19" s="107"/>
      <c r="H19" s="107"/>
      <c r="I19" s="111"/>
      <c r="J19" s="112"/>
      <c r="K19" s="107"/>
      <c r="L19" s="107"/>
      <c r="M19" s="107"/>
      <c r="N19" s="107"/>
      <c r="O19" s="107"/>
      <c r="P19" s="107"/>
      <c r="Q19" s="107"/>
      <c r="R19" s="107"/>
      <c r="S19" s="107"/>
      <c r="T19" s="107"/>
      <c r="U19" s="107"/>
      <c r="V19" s="107"/>
      <c r="W19" s="111"/>
      <c r="X19" s="110"/>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8"/>
      <c r="BD19" s="107"/>
      <c r="BE19" s="584" t="s">
        <v>235</v>
      </c>
      <c r="BF19" s="584"/>
      <c r="BG19" s="584"/>
      <c r="BH19" s="584"/>
      <c r="BI19" s="584"/>
      <c r="BJ19" s="584"/>
      <c r="BK19" s="562">
        <v>2</v>
      </c>
      <c r="BL19" s="562"/>
      <c r="BM19" s="107" t="s">
        <v>234</v>
      </c>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559"/>
      <c r="CJ19" s="560"/>
    </row>
    <row r="20" spans="1:88" s="159" customFormat="1" ht="11.25" customHeight="1">
      <c r="A20" s="161"/>
      <c r="B20" s="101"/>
      <c r="C20" s="101"/>
      <c r="D20" s="101"/>
      <c r="E20" s="101"/>
      <c r="F20" s="101"/>
      <c r="G20" s="101"/>
      <c r="H20" s="101"/>
      <c r="I20" s="153"/>
      <c r="J20" s="161"/>
      <c r="K20" s="101"/>
      <c r="L20" s="101"/>
      <c r="M20" s="101"/>
      <c r="N20" s="101"/>
      <c r="O20" s="101"/>
      <c r="P20" s="101"/>
      <c r="Q20" s="101"/>
      <c r="R20" s="101"/>
      <c r="S20" s="101"/>
      <c r="T20" s="101"/>
      <c r="U20" s="101"/>
      <c r="V20" s="101"/>
      <c r="W20" s="153"/>
      <c r="X20" s="16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53"/>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53"/>
      <c r="CI20" s="129"/>
      <c r="CJ20" s="128"/>
    </row>
    <row r="21" spans="1:88" s="159" customFormat="1" ht="11.25" customHeight="1">
      <c r="A21" s="169"/>
      <c r="B21" s="167"/>
      <c r="C21" s="167"/>
      <c r="D21" s="167"/>
      <c r="E21" s="167"/>
      <c r="F21" s="167"/>
      <c r="G21" s="167"/>
      <c r="H21" s="167"/>
      <c r="I21" s="168"/>
      <c r="J21" s="169"/>
      <c r="K21" s="167"/>
      <c r="L21" s="167"/>
      <c r="M21" s="167"/>
      <c r="N21" s="167"/>
      <c r="O21" s="167"/>
      <c r="P21" s="167"/>
      <c r="Q21" s="167"/>
      <c r="R21" s="167"/>
      <c r="S21" s="167"/>
      <c r="T21" s="167"/>
      <c r="U21" s="167"/>
      <c r="V21" s="167"/>
      <c r="W21" s="168"/>
      <c r="X21" s="169"/>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7"/>
      <c r="BA21" s="167"/>
      <c r="BB21" s="167"/>
      <c r="BC21" s="168"/>
      <c r="BD21" s="167"/>
      <c r="BE21" s="167"/>
      <c r="BF21" s="167"/>
      <c r="BG21" s="167"/>
      <c r="BH21" s="167"/>
      <c r="BI21" s="167"/>
      <c r="BJ21" s="167"/>
      <c r="BK21" s="167"/>
      <c r="BL21" s="167"/>
      <c r="BM21" s="167"/>
      <c r="BN21" s="167"/>
      <c r="BO21" s="167"/>
      <c r="BP21" s="167"/>
      <c r="BQ21" s="167"/>
      <c r="BR21" s="167"/>
      <c r="BS21" s="167"/>
      <c r="BT21" s="167"/>
      <c r="BU21" s="167"/>
      <c r="BV21" s="167"/>
      <c r="BW21" s="167"/>
      <c r="BX21" s="167"/>
      <c r="BY21" s="167"/>
      <c r="BZ21" s="167"/>
      <c r="CA21" s="167"/>
      <c r="CB21" s="167"/>
      <c r="CC21" s="167"/>
      <c r="CD21" s="167"/>
      <c r="CE21" s="167"/>
      <c r="CF21" s="167"/>
      <c r="CG21" s="167"/>
      <c r="CH21" s="167"/>
      <c r="CI21" s="124"/>
      <c r="CJ21" s="137"/>
    </row>
    <row r="22" spans="1:88" s="107" customFormat="1" ht="24.75" customHeight="1">
      <c r="A22" s="112"/>
      <c r="B22" s="107" t="s">
        <v>274</v>
      </c>
      <c r="I22" s="111"/>
      <c r="J22" s="112"/>
      <c r="K22" s="604" t="s">
        <v>232</v>
      </c>
      <c r="L22" s="604"/>
      <c r="M22" s="604"/>
      <c r="N22" s="604"/>
      <c r="O22" s="604"/>
      <c r="P22" s="604"/>
      <c r="Q22" s="604"/>
      <c r="R22" s="604"/>
      <c r="S22" s="604"/>
      <c r="T22" s="604"/>
      <c r="U22" s="604"/>
      <c r="V22" s="604"/>
      <c r="W22" s="111"/>
      <c r="X22" s="615" t="s">
        <v>231</v>
      </c>
      <c r="Y22" s="604"/>
      <c r="Z22" s="604"/>
      <c r="AA22" s="604"/>
      <c r="AB22" s="604"/>
      <c r="AC22" s="604"/>
      <c r="AD22" s="604"/>
      <c r="AE22" s="604"/>
      <c r="AF22" s="604"/>
      <c r="AG22" s="604"/>
      <c r="AH22" s="604"/>
      <c r="AI22" s="604"/>
      <c r="AJ22" s="604"/>
      <c r="AK22" s="604"/>
      <c r="AL22" s="604"/>
      <c r="AM22" s="604"/>
      <c r="AN22" s="604"/>
      <c r="AO22" s="604"/>
      <c r="AP22" s="604"/>
      <c r="AQ22" s="604"/>
      <c r="AR22" s="604"/>
      <c r="AS22" s="604"/>
      <c r="AT22" s="604"/>
      <c r="AU22" s="604"/>
      <c r="AV22" s="604"/>
      <c r="AW22" s="604"/>
      <c r="AX22" s="604"/>
      <c r="AY22" s="604"/>
      <c r="AZ22" s="604"/>
      <c r="BA22" s="604"/>
      <c r="BB22" s="604"/>
      <c r="BC22" s="616"/>
      <c r="BE22" s="107" t="s">
        <v>230</v>
      </c>
      <c r="BQ22" s="562" t="s">
        <v>273</v>
      </c>
      <c r="BR22" s="562"/>
      <c r="CI22" s="559" t="s">
        <v>273</v>
      </c>
      <c r="CJ22" s="560"/>
    </row>
    <row r="23" spans="1:88" ht="24.75" customHeight="1">
      <c r="A23" s="112"/>
      <c r="B23" s="107"/>
      <c r="C23" s="107"/>
      <c r="D23" s="107"/>
      <c r="E23" s="107"/>
      <c r="F23" s="107"/>
      <c r="G23" s="107"/>
      <c r="H23" s="107"/>
      <c r="I23" s="111"/>
      <c r="J23" s="112"/>
      <c r="K23" s="107"/>
      <c r="L23" s="107"/>
      <c r="M23" s="107"/>
      <c r="N23" s="107"/>
      <c r="O23" s="107"/>
      <c r="P23" s="107"/>
      <c r="Q23" s="107"/>
      <c r="R23" s="107"/>
      <c r="S23" s="107"/>
      <c r="T23" s="107"/>
      <c r="U23" s="107"/>
      <c r="V23" s="107"/>
      <c r="W23" s="111"/>
      <c r="X23" s="112"/>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11"/>
      <c r="BD23" s="107"/>
      <c r="BE23" s="107" t="s">
        <v>229</v>
      </c>
      <c r="BF23" s="107"/>
      <c r="BG23" s="107"/>
      <c r="BH23" s="107"/>
      <c r="BI23" s="107"/>
      <c r="BJ23" s="107"/>
      <c r="BK23" s="107"/>
      <c r="BL23" s="107"/>
      <c r="BM23" s="107"/>
      <c r="BN23" s="107"/>
      <c r="BO23" s="107"/>
      <c r="BP23" s="107"/>
      <c r="BQ23" s="562"/>
      <c r="BR23" s="562"/>
      <c r="BS23" s="107"/>
      <c r="BT23" s="107"/>
      <c r="BU23" s="107"/>
      <c r="BV23" s="107"/>
      <c r="BW23" s="107"/>
      <c r="BX23" s="107"/>
      <c r="BY23" s="107"/>
      <c r="BZ23" s="107"/>
      <c r="CA23" s="107"/>
      <c r="CB23" s="107"/>
      <c r="CC23" s="107"/>
      <c r="CD23" s="107"/>
      <c r="CE23" s="107"/>
      <c r="CF23" s="107"/>
      <c r="CG23" s="107"/>
      <c r="CH23" s="107"/>
      <c r="CI23" s="559"/>
      <c r="CJ23" s="560"/>
    </row>
    <row r="24" spans="1:88" s="159" customFormat="1" ht="11.25" customHeight="1">
      <c r="A24" s="166"/>
      <c r="B24" s="165"/>
      <c r="C24" s="165"/>
      <c r="D24" s="165"/>
      <c r="E24" s="165"/>
      <c r="F24" s="165"/>
      <c r="G24" s="165"/>
      <c r="H24" s="165"/>
      <c r="I24" s="164"/>
      <c r="J24" s="166"/>
      <c r="K24" s="165"/>
      <c r="L24" s="165"/>
      <c r="M24" s="165"/>
      <c r="N24" s="165"/>
      <c r="O24" s="165"/>
      <c r="P24" s="165"/>
      <c r="Q24" s="165"/>
      <c r="R24" s="165"/>
      <c r="S24" s="165"/>
      <c r="T24" s="165"/>
      <c r="U24" s="165"/>
      <c r="V24" s="165"/>
      <c r="W24" s="164"/>
      <c r="X24" s="166"/>
      <c r="Y24" s="165"/>
      <c r="Z24" s="165"/>
      <c r="AA24" s="165"/>
      <c r="AB24" s="165"/>
      <c r="AC24" s="165"/>
      <c r="AD24" s="165"/>
      <c r="AE24" s="165"/>
      <c r="AF24" s="165"/>
      <c r="AG24" s="165"/>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4"/>
      <c r="BD24" s="165"/>
      <c r="BE24" s="165"/>
      <c r="BF24" s="165"/>
      <c r="BG24" s="165"/>
      <c r="BH24" s="165"/>
      <c r="BI24" s="165"/>
      <c r="BJ24" s="165"/>
      <c r="BK24" s="165"/>
      <c r="BL24" s="165"/>
      <c r="BM24" s="165"/>
      <c r="BN24" s="165"/>
      <c r="BO24" s="165"/>
      <c r="BP24" s="165"/>
      <c r="BQ24" s="647"/>
      <c r="BR24" s="647"/>
      <c r="BS24" s="165"/>
      <c r="BT24" s="165"/>
      <c r="BU24" s="165"/>
      <c r="BV24" s="165"/>
      <c r="BW24" s="165"/>
      <c r="BX24" s="165"/>
      <c r="BY24" s="165"/>
      <c r="BZ24" s="165"/>
      <c r="CA24" s="165"/>
      <c r="CB24" s="165"/>
      <c r="CC24" s="165"/>
      <c r="CD24" s="165"/>
      <c r="CE24" s="165"/>
      <c r="CF24" s="165"/>
      <c r="CG24" s="165"/>
      <c r="CH24" s="164"/>
      <c r="CI24" s="129"/>
      <c r="CJ24" s="128"/>
    </row>
    <row r="25" spans="1:88" ht="11.25" customHeight="1">
      <c r="A25" s="127"/>
      <c r="B25" s="125"/>
      <c r="C25" s="125"/>
      <c r="D25" s="125"/>
      <c r="E25" s="125"/>
      <c r="F25" s="125"/>
      <c r="G25" s="125"/>
      <c r="H25" s="125"/>
      <c r="I25" s="126"/>
      <c r="J25" s="127"/>
      <c r="K25" s="125"/>
      <c r="L25" s="125"/>
      <c r="M25" s="125"/>
      <c r="N25" s="125"/>
      <c r="O25" s="125"/>
      <c r="P25" s="125"/>
      <c r="Q25" s="125"/>
      <c r="R25" s="125"/>
      <c r="S25" s="125"/>
      <c r="T25" s="125"/>
      <c r="U25" s="125"/>
      <c r="V25" s="125"/>
      <c r="W25" s="126"/>
      <c r="X25" s="127"/>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5"/>
      <c r="AW25" s="125"/>
      <c r="AX25" s="125"/>
      <c r="AY25" s="125"/>
      <c r="AZ25" s="125"/>
      <c r="BA25" s="125"/>
      <c r="BB25" s="125"/>
      <c r="BC25" s="126"/>
      <c r="BD25" s="125"/>
      <c r="BE25" s="125"/>
      <c r="BF25" s="125"/>
      <c r="BG25" s="125"/>
      <c r="BH25" s="125"/>
      <c r="BI25" s="125"/>
      <c r="BJ25" s="125"/>
      <c r="BK25" s="125"/>
      <c r="BL25" s="125"/>
      <c r="BM25" s="125"/>
      <c r="BN25" s="125"/>
      <c r="BO25" s="125"/>
      <c r="BP25" s="125"/>
      <c r="BQ25" s="125"/>
      <c r="BR25" s="125"/>
      <c r="BS25" s="125"/>
      <c r="BT25" s="125"/>
      <c r="BU25" s="125"/>
      <c r="BV25" s="125"/>
      <c r="BW25" s="125"/>
      <c r="BX25" s="125"/>
      <c r="BY25" s="125"/>
      <c r="BZ25" s="125"/>
      <c r="CA25" s="125"/>
      <c r="CB25" s="125"/>
      <c r="CC25" s="125"/>
      <c r="CD25" s="125"/>
      <c r="CE25" s="125"/>
      <c r="CF25" s="125"/>
      <c r="CG25" s="125"/>
      <c r="CH25" s="125"/>
      <c r="CI25" s="124"/>
      <c r="CJ25" s="137"/>
    </row>
    <row r="26" spans="1:88" ht="24.75" customHeight="1">
      <c r="A26" s="112"/>
      <c r="B26" s="107" t="s">
        <v>275</v>
      </c>
      <c r="C26" s="107"/>
      <c r="D26" s="107"/>
      <c r="E26" s="107"/>
      <c r="F26" s="107"/>
      <c r="G26" s="107"/>
      <c r="H26" s="107"/>
      <c r="I26" s="111"/>
      <c r="J26" s="112"/>
      <c r="K26" s="604" t="s">
        <v>227</v>
      </c>
      <c r="L26" s="604"/>
      <c r="M26" s="604"/>
      <c r="N26" s="604"/>
      <c r="O26" s="604"/>
      <c r="P26" s="604"/>
      <c r="Q26" s="604"/>
      <c r="R26" s="604"/>
      <c r="S26" s="604"/>
      <c r="T26" s="604"/>
      <c r="U26" s="604"/>
      <c r="V26" s="604"/>
      <c r="W26" s="153"/>
      <c r="X26" s="614" t="s">
        <v>226</v>
      </c>
      <c r="Y26" s="584"/>
      <c r="Z26" s="584"/>
      <c r="AA26" s="584"/>
      <c r="AB26" s="584"/>
      <c r="AC26" s="584"/>
      <c r="AD26" s="584"/>
      <c r="AE26" s="584"/>
      <c r="AF26" s="584"/>
      <c r="AG26" s="584"/>
      <c r="AH26" s="584"/>
      <c r="AI26" s="584"/>
      <c r="AJ26" s="584"/>
      <c r="AK26" s="584"/>
      <c r="AL26" s="584"/>
      <c r="AM26" s="584"/>
      <c r="AN26" s="584"/>
      <c r="AO26" s="584"/>
      <c r="AP26" s="584"/>
      <c r="AQ26" s="584"/>
      <c r="AR26" s="584"/>
      <c r="AS26" s="584"/>
      <c r="AT26" s="584"/>
      <c r="AU26" s="584"/>
      <c r="AV26" s="584"/>
      <c r="AW26" s="584"/>
      <c r="AX26" s="107"/>
      <c r="AY26" s="107"/>
      <c r="AZ26" s="107"/>
      <c r="BA26" s="107"/>
      <c r="BB26" s="107"/>
      <c r="BC26" s="111"/>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559" t="s">
        <v>273</v>
      </c>
      <c r="CJ26" s="113"/>
    </row>
    <row r="27" spans="1:88" ht="24.75" customHeight="1">
      <c r="A27" s="112"/>
      <c r="B27" s="107"/>
      <c r="C27" s="107"/>
      <c r="D27" s="107"/>
      <c r="E27" s="107"/>
      <c r="F27" s="107"/>
      <c r="G27" s="107"/>
      <c r="H27" s="107"/>
      <c r="I27" s="111"/>
      <c r="J27" s="112"/>
      <c r="K27" s="107"/>
      <c r="L27" s="107"/>
      <c r="M27" s="107"/>
      <c r="N27" s="107"/>
      <c r="O27" s="107"/>
      <c r="P27" s="107"/>
      <c r="Q27" s="107"/>
      <c r="R27" s="107"/>
      <c r="S27" s="107"/>
      <c r="T27" s="107"/>
      <c r="U27" s="107"/>
      <c r="V27" s="107"/>
      <c r="W27" s="153"/>
      <c r="X27" s="614" t="s">
        <v>225</v>
      </c>
      <c r="Y27" s="584"/>
      <c r="Z27" s="584"/>
      <c r="AA27" s="584"/>
      <c r="AB27" s="584"/>
      <c r="AC27" s="584"/>
      <c r="AD27" s="584"/>
      <c r="AE27" s="584"/>
      <c r="AF27" s="584"/>
      <c r="AG27" s="584"/>
      <c r="AH27" s="584"/>
      <c r="AI27" s="584"/>
      <c r="AJ27" s="584"/>
      <c r="AK27" s="584"/>
      <c r="AL27" s="584"/>
      <c r="AM27" s="584"/>
      <c r="AN27" s="584"/>
      <c r="AO27" s="584"/>
      <c r="AP27" s="584"/>
      <c r="AQ27" s="584"/>
      <c r="AR27" s="584"/>
      <c r="AS27" s="584"/>
      <c r="AT27" s="584"/>
      <c r="AU27" s="584"/>
      <c r="AV27" s="584"/>
      <c r="AW27" s="584"/>
      <c r="AX27" s="107"/>
      <c r="AY27" s="107"/>
      <c r="AZ27" s="107"/>
      <c r="BA27" s="107"/>
      <c r="BB27" s="107"/>
      <c r="BC27" s="111"/>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559"/>
      <c r="CJ27" s="113"/>
    </row>
    <row r="28" spans="1:88" ht="24.75" customHeight="1">
      <c r="A28" s="112"/>
      <c r="B28" s="107"/>
      <c r="C28" s="107"/>
      <c r="D28" s="107"/>
      <c r="E28" s="107"/>
      <c r="F28" s="107"/>
      <c r="G28" s="107"/>
      <c r="H28" s="107"/>
      <c r="I28" s="111"/>
      <c r="J28" s="112"/>
      <c r="K28" s="107"/>
      <c r="L28" s="107"/>
      <c r="M28" s="107"/>
      <c r="N28" s="107"/>
      <c r="O28" s="107"/>
      <c r="P28" s="107"/>
      <c r="Q28" s="107"/>
      <c r="R28" s="107"/>
      <c r="S28" s="107"/>
      <c r="T28" s="107"/>
      <c r="U28" s="107"/>
      <c r="V28" s="107"/>
      <c r="W28" s="153"/>
      <c r="X28" s="112"/>
      <c r="Y28" s="635" t="s">
        <v>224</v>
      </c>
      <c r="Z28" s="636"/>
      <c r="AA28" s="636"/>
      <c r="AB28" s="636"/>
      <c r="AC28" s="636"/>
      <c r="AD28" s="636"/>
      <c r="AE28" s="637"/>
      <c r="AF28" s="595" t="s">
        <v>223</v>
      </c>
      <c r="AG28" s="596"/>
      <c r="AH28" s="596"/>
      <c r="AI28" s="596"/>
      <c r="AJ28" s="596"/>
      <c r="AK28" s="596"/>
      <c r="AL28" s="596"/>
      <c r="AM28" s="596"/>
      <c r="AN28" s="596"/>
      <c r="AO28" s="596"/>
      <c r="AP28" s="596"/>
      <c r="AQ28" s="596"/>
      <c r="AR28" s="596"/>
      <c r="AS28" s="596"/>
      <c r="AT28" s="596"/>
      <c r="AU28" s="596"/>
      <c r="AV28" s="596"/>
      <c r="AW28" s="597"/>
      <c r="AX28" s="112"/>
      <c r="AY28" s="107"/>
      <c r="AZ28" s="107"/>
      <c r="BA28" s="107"/>
      <c r="BB28" s="107"/>
      <c r="BC28" s="111"/>
      <c r="BD28" s="107"/>
      <c r="BE28" s="584" t="s">
        <v>207</v>
      </c>
      <c r="BF28" s="584"/>
      <c r="BG28" s="584"/>
      <c r="BH28" s="584"/>
      <c r="BI28" s="584"/>
      <c r="BJ28" s="584"/>
      <c r="BK28" s="627">
        <v>3</v>
      </c>
      <c r="BL28" s="627"/>
      <c r="BM28" s="62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559"/>
      <c r="CJ28" s="113"/>
    </row>
    <row r="29" spans="1:88" ht="24.75" customHeight="1">
      <c r="A29" s="112"/>
      <c r="B29" s="107"/>
      <c r="C29" s="107"/>
      <c r="D29" s="107"/>
      <c r="E29" s="107"/>
      <c r="F29" s="107"/>
      <c r="G29" s="107"/>
      <c r="H29" s="107"/>
      <c r="I29" s="111"/>
      <c r="J29" s="112"/>
      <c r="K29" s="107"/>
      <c r="L29" s="107"/>
      <c r="M29" s="107"/>
      <c r="N29" s="107"/>
      <c r="O29" s="107"/>
      <c r="P29" s="107"/>
      <c r="Q29" s="107"/>
      <c r="R29" s="107"/>
      <c r="S29" s="107"/>
      <c r="T29" s="107"/>
      <c r="U29" s="107"/>
      <c r="V29" s="107"/>
      <c r="W29" s="153"/>
      <c r="X29" s="112"/>
      <c r="Y29" s="635" t="s">
        <v>222</v>
      </c>
      <c r="Z29" s="636"/>
      <c r="AA29" s="636"/>
      <c r="AB29" s="636"/>
      <c r="AC29" s="636"/>
      <c r="AD29" s="636"/>
      <c r="AE29" s="637"/>
      <c r="AF29" s="595" t="s">
        <v>221</v>
      </c>
      <c r="AG29" s="596"/>
      <c r="AH29" s="596"/>
      <c r="AI29" s="596"/>
      <c r="AJ29" s="596"/>
      <c r="AK29" s="596"/>
      <c r="AL29" s="596"/>
      <c r="AM29" s="596"/>
      <c r="AN29" s="596"/>
      <c r="AO29" s="596"/>
      <c r="AP29" s="596"/>
      <c r="AQ29" s="596"/>
      <c r="AR29" s="596"/>
      <c r="AS29" s="596"/>
      <c r="AT29" s="596"/>
      <c r="AU29" s="596"/>
      <c r="AV29" s="596"/>
      <c r="AW29" s="597"/>
      <c r="AX29" s="112"/>
      <c r="AY29" s="107"/>
      <c r="AZ29" s="107"/>
      <c r="BA29" s="107"/>
      <c r="BB29" s="107"/>
      <c r="BC29" s="111"/>
      <c r="BD29" s="107"/>
      <c r="BE29" s="101"/>
      <c r="BF29" s="101"/>
      <c r="BG29" s="101"/>
      <c r="BH29" s="101"/>
      <c r="BI29" s="150"/>
      <c r="BJ29" s="150"/>
      <c r="BK29" s="150"/>
      <c r="BL29" s="150"/>
      <c r="BM29" s="101"/>
      <c r="BN29" s="101"/>
      <c r="BO29" s="101"/>
      <c r="BP29" s="107"/>
      <c r="BQ29" s="107"/>
      <c r="BR29" s="107"/>
      <c r="BS29" s="107"/>
      <c r="BT29" s="107"/>
      <c r="BU29" s="107"/>
      <c r="BV29" s="107"/>
      <c r="BW29" s="107"/>
      <c r="BX29" s="107"/>
      <c r="BY29" s="107"/>
      <c r="BZ29" s="107"/>
      <c r="CA29" s="107"/>
      <c r="CB29" s="573" t="s">
        <v>276</v>
      </c>
      <c r="CC29" s="573"/>
      <c r="CD29" s="573"/>
      <c r="CE29" s="573"/>
      <c r="CF29" s="107"/>
      <c r="CG29" s="107"/>
      <c r="CH29" s="107"/>
      <c r="CI29" s="559"/>
      <c r="CJ29" s="113"/>
    </row>
    <row r="30" spans="1:88" ht="24.75" customHeight="1">
      <c r="A30" s="112"/>
      <c r="B30" s="107"/>
      <c r="C30" s="107"/>
      <c r="D30" s="107"/>
      <c r="E30" s="107"/>
      <c r="F30" s="107"/>
      <c r="G30" s="107"/>
      <c r="H30" s="107"/>
      <c r="I30" s="111"/>
      <c r="J30" s="112"/>
      <c r="K30" s="107"/>
      <c r="L30" s="107"/>
      <c r="M30" s="107"/>
      <c r="N30" s="107"/>
      <c r="O30" s="107"/>
      <c r="P30" s="107"/>
      <c r="Q30" s="107"/>
      <c r="R30" s="107"/>
      <c r="S30" s="107"/>
      <c r="T30" s="107"/>
      <c r="U30" s="107"/>
      <c r="V30" s="107"/>
      <c r="W30" s="153"/>
      <c r="X30" s="614" t="s">
        <v>219</v>
      </c>
      <c r="Y30" s="584"/>
      <c r="Z30" s="584"/>
      <c r="AA30" s="584"/>
      <c r="AB30" s="584"/>
      <c r="AC30" s="584"/>
      <c r="AD30" s="584"/>
      <c r="AE30" s="584"/>
      <c r="AF30" s="584"/>
      <c r="AG30" s="584"/>
      <c r="AH30" s="584"/>
      <c r="AI30" s="584"/>
      <c r="AJ30" s="584"/>
      <c r="AK30" s="584"/>
      <c r="AL30" s="584"/>
      <c r="AM30" s="584"/>
      <c r="AN30" s="584"/>
      <c r="AO30" s="584"/>
      <c r="AP30" s="584"/>
      <c r="AQ30" s="584"/>
      <c r="AR30" s="584"/>
      <c r="AS30" s="584"/>
      <c r="AT30" s="584"/>
      <c r="AU30" s="584"/>
      <c r="AV30" s="584"/>
      <c r="AW30" s="584"/>
      <c r="AX30" s="107"/>
      <c r="AY30" s="107"/>
      <c r="AZ30" s="107"/>
      <c r="BA30" s="107"/>
      <c r="BB30" s="107"/>
      <c r="BC30" s="111"/>
      <c r="BD30" s="107"/>
      <c r="BE30" s="657" t="s">
        <v>218</v>
      </c>
      <c r="BF30" s="657"/>
      <c r="BG30" s="657"/>
      <c r="BH30" s="657"/>
      <c r="BI30" s="657"/>
      <c r="BJ30" s="657"/>
      <c r="BK30" s="657"/>
      <c r="BL30" s="657"/>
      <c r="BM30" s="657"/>
      <c r="BN30" s="599">
        <v>600</v>
      </c>
      <c r="BO30" s="600"/>
      <c r="BP30" s="600"/>
      <c r="BQ30" s="600"/>
      <c r="BR30" s="600"/>
      <c r="BS30" s="600"/>
      <c r="BT30" s="601"/>
      <c r="BU30" s="656" t="s">
        <v>277</v>
      </c>
      <c r="BV30" s="592"/>
      <c r="BW30" s="592"/>
      <c r="BX30" s="592"/>
      <c r="BY30" s="149"/>
      <c r="BZ30" s="592" t="s">
        <v>238</v>
      </c>
      <c r="CA30" s="592"/>
      <c r="CB30" s="545" t="str">
        <f>IF(BN30&gt;=AN41,"○","×")</f>
        <v>○</v>
      </c>
      <c r="CC30" s="546"/>
      <c r="CD30" s="546"/>
      <c r="CE30" s="547"/>
      <c r="CF30" s="107"/>
      <c r="CG30" s="107"/>
      <c r="CH30" s="107"/>
      <c r="CI30" s="559"/>
      <c r="CJ30" s="113"/>
    </row>
    <row r="31" spans="1:88" ht="24.75" customHeight="1">
      <c r="A31" s="112"/>
      <c r="B31" s="107"/>
      <c r="C31" s="107"/>
      <c r="D31" s="107"/>
      <c r="E31" s="107"/>
      <c r="F31" s="107"/>
      <c r="G31" s="107"/>
      <c r="H31" s="107"/>
      <c r="I31" s="111"/>
      <c r="J31" s="112"/>
      <c r="K31" s="107"/>
      <c r="L31" s="107"/>
      <c r="M31" s="107"/>
      <c r="N31" s="107"/>
      <c r="O31" s="107"/>
      <c r="P31" s="107"/>
      <c r="Q31" s="107"/>
      <c r="R31" s="107"/>
      <c r="S31" s="107"/>
      <c r="T31" s="107"/>
      <c r="U31" s="107"/>
      <c r="V31" s="107"/>
      <c r="W31" s="153"/>
      <c r="X31" s="112"/>
      <c r="Y31" s="595" t="s">
        <v>217</v>
      </c>
      <c r="Z31" s="596"/>
      <c r="AA31" s="596"/>
      <c r="AB31" s="596"/>
      <c r="AC31" s="596"/>
      <c r="AD31" s="596"/>
      <c r="AE31" s="596"/>
      <c r="AF31" s="596"/>
      <c r="AG31" s="596"/>
      <c r="AH31" s="596"/>
      <c r="AI31" s="596"/>
      <c r="AJ31" s="596"/>
      <c r="AK31" s="596"/>
      <c r="AL31" s="596"/>
      <c r="AM31" s="596"/>
      <c r="AN31" s="596"/>
      <c r="AO31" s="596"/>
      <c r="AP31" s="596"/>
      <c r="AQ31" s="596"/>
      <c r="AR31" s="596"/>
      <c r="AS31" s="596"/>
      <c r="AT31" s="596"/>
      <c r="AU31" s="596"/>
      <c r="AV31" s="596"/>
      <c r="AW31" s="597"/>
      <c r="AX31" s="112"/>
      <c r="AY31" s="107"/>
      <c r="AZ31" s="107"/>
      <c r="BA31" s="107"/>
      <c r="BB31" s="107"/>
      <c r="BC31" s="111"/>
      <c r="BD31" s="107"/>
      <c r="BE31" s="101"/>
      <c r="BF31" s="101"/>
      <c r="BG31" s="101"/>
      <c r="BH31" s="150"/>
      <c r="BI31" s="150"/>
      <c r="BJ31" s="150"/>
      <c r="BK31" s="152"/>
      <c r="BL31" s="150"/>
      <c r="BM31" s="150"/>
      <c r="BN31" s="150"/>
      <c r="BO31" s="150"/>
      <c r="BP31" s="157"/>
      <c r="BQ31" s="157"/>
      <c r="BR31" s="157"/>
      <c r="BS31" s="150"/>
      <c r="BT31" s="149"/>
      <c r="BU31" s="149"/>
      <c r="BV31" s="149"/>
      <c r="BW31" s="149"/>
      <c r="BX31" s="149"/>
      <c r="BY31" s="101"/>
      <c r="BZ31" s="101"/>
      <c r="CA31" s="101"/>
      <c r="CB31" s="150"/>
      <c r="CC31" s="150"/>
      <c r="CD31" s="150"/>
      <c r="CE31" s="150"/>
      <c r="CF31" s="149"/>
      <c r="CG31" s="149"/>
      <c r="CH31" s="153"/>
      <c r="CI31" s="559"/>
      <c r="CJ31" s="113"/>
    </row>
    <row r="32" spans="1:88" ht="24.75" customHeight="1">
      <c r="A32" s="112"/>
      <c r="B32" s="107"/>
      <c r="C32" s="107"/>
      <c r="D32" s="107"/>
      <c r="E32" s="107"/>
      <c r="F32" s="107"/>
      <c r="G32" s="107"/>
      <c r="H32" s="107"/>
      <c r="I32" s="111"/>
      <c r="J32" s="112"/>
      <c r="K32" s="107"/>
      <c r="L32" s="107"/>
      <c r="M32" s="107"/>
      <c r="N32" s="107"/>
      <c r="O32" s="107"/>
      <c r="P32" s="107"/>
      <c r="Q32" s="107"/>
      <c r="R32" s="107"/>
      <c r="S32" s="107"/>
      <c r="T32" s="107"/>
      <c r="U32" s="107"/>
      <c r="V32" s="107"/>
      <c r="W32" s="153"/>
      <c r="X32" s="163"/>
      <c r="Y32" s="595" t="s">
        <v>216</v>
      </c>
      <c r="Z32" s="596"/>
      <c r="AA32" s="596"/>
      <c r="AB32" s="596"/>
      <c r="AC32" s="596"/>
      <c r="AD32" s="596"/>
      <c r="AE32" s="596"/>
      <c r="AF32" s="596"/>
      <c r="AG32" s="596"/>
      <c r="AH32" s="596"/>
      <c r="AI32" s="596"/>
      <c r="AJ32" s="596"/>
      <c r="AK32" s="596"/>
      <c r="AL32" s="596"/>
      <c r="AM32" s="596"/>
      <c r="AN32" s="596"/>
      <c r="AO32" s="596"/>
      <c r="AP32" s="596"/>
      <c r="AQ32" s="596"/>
      <c r="AR32" s="596"/>
      <c r="AS32" s="596"/>
      <c r="AT32" s="596"/>
      <c r="AU32" s="596"/>
      <c r="AV32" s="596"/>
      <c r="AW32" s="597"/>
      <c r="AX32" s="112"/>
      <c r="AY32" s="107"/>
      <c r="AZ32" s="107"/>
      <c r="BA32" s="107"/>
      <c r="BB32" s="107"/>
      <c r="BC32" s="111"/>
      <c r="BD32" s="107"/>
      <c r="BE32" s="101"/>
      <c r="BF32" s="101"/>
      <c r="BG32" s="101"/>
      <c r="BH32" s="101"/>
      <c r="BI32" s="101"/>
      <c r="BJ32" s="101"/>
      <c r="BK32" s="152"/>
      <c r="BL32" s="150"/>
      <c r="BM32" s="150"/>
      <c r="BN32" s="150"/>
      <c r="BO32" s="150"/>
      <c r="BP32" s="150"/>
      <c r="BQ32" s="150"/>
      <c r="BR32" s="150"/>
      <c r="BS32" s="150"/>
      <c r="BT32" s="149"/>
      <c r="BU32" s="149"/>
      <c r="BV32" s="149"/>
      <c r="BW32" s="149"/>
      <c r="BX32" s="149"/>
      <c r="BY32" s="101"/>
      <c r="BZ32" s="101"/>
      <c r="CA32" s="101"/>
      <c r="CB32" s="101"/>
      <c r="CC32" s="101"/>
      <c r="CD32" s="101"/>
      <c r="CE32" s="101"/>
      <c r="CF32" s="101"/>
      <c r="CG32" s="101"/>
      <c r="CH32" s="153"/>
      <c r="CI32" s="559"/>
      <c r="CJ32" s="113"/>
    </row>
    <row r="33" spans="1:88" ht="24.75" customHeight="1">
      <c r="A33" s="112"/>
      <c r="B33" s="107"/>
      <c r="C33" s="107"/>
      <c r="D33" s="107"/>
      <c r="E33" s="107"/>
      <c r="F33" s="107"/>
      <c r="G33" s="107"/>
      <c r="H33" s="107"/>
      <c r="I33" s="111"/>
      <c r="J33" s="112"/>
      <c r="K33" s="107"/>
      <c r="L33" s="107"/>
      <c r="M33" s="107"/>
      <c r="N33" s="107"/>
      <c r="O33" s="107"/>
      <c r="P33" s="107"/>
      <c r="Q33" s="107"/>
      <c r="R33" s="107"/>
      <c r="S33" s="107"/>
      <c r="T33" s="107"/>
      <c r="U33" s="107"/>
      <c r="V33" s="107"/>
      <c r="W33" s="153"/>
      <c r="X33" s="163"/>
      <c r="Y33" s="595" t="s">
        <v>215</v>
      </c>
      <c r="Z33" s="596"/>
      <c r="AA33" s="596"/>
      <c r="AB33" s="596"/>
      <c r="AC33" s="596"/>
      <c r="AD33" s="596"/>
      <c r="AE33" s="596"/>
      <c r="AF33" s="596"/>
      <c r="AG33" s="596"/>
      <c r="AH33" s="596"/>
      <c r="AI33" s="596"/>
      <c r="AJ33" s="596"/>
      <c r="AK33" s="596"/>
      <c r="AL33" s="596"/>
      <c r="AM33" s="596"/>
      <c r="AN33" s="596"/>
      <c r="AO33" s="596"/>
      <c r="AP33" s="596"/>
      <c r="AQ33" s="596"/>
      <c r="AR33" s="596"/>
      <c r="AS33" s="596"/>
      <c r="AT33" s="596"/>
      <c r="AU33" s="596"/>
      <c r="AV33" s="596"/>
      <c r="AW33" s="597"/>
      <c r="AX33" s="112"/>
      <c r="AY33" s="107"/>
      <c r="AZ33" s="107"/>
      <c r="BA33" s="107"/>
      <c r="BB33" s="107"/>
      <c r="BC33" s="111"/>
      <c r="BD33" s="107"/>
      <c r="BE33" s="101"/>
      <c r="BF33" s="101"/>
      <c r="BG33" s="101"/>
      <c r="BH33" s="150"/>
      <c r="BI33" s="150"/>
      <c r="BJ33" s="150"/>
      <c r="BK33" s="152"/>
      <c r="BL33" s="151"/>
      <c r="BM33" s="151"/>
      <c r="BN33" s="101"/>
      <c r="BO33" s="101"/>
      <c r="BP33" s="101"/>
      <c r="BQ33" s="150"/>
      <c r="BR33" s="150"/>
      <c r="BS33" s="150"/>
      <c r="BT33" s="149"/>
      <c r="BU33" s="149"/>
      <c r="BV33" s="101"/>
      <c r="BW33" s="101"/>
      <c r="BX33" s="101"/>
      <c r="BY33" s="101"/>
      <c r="BZ33" s="101"/>
      <c r="CA33" s="150"/>
      <c r="CB33" s="150"/>
      <c r="CC33" s="150"/>
      <c r="CD33" s="150"/>
      <c r="CE33" s="150"/>
      <c r="CF33" s="150"/>
      <c r="CG33" s="149"/>
      <c r="CH33" s="148"/>
      <c r="CI33" s="559"/>
      <c r="CJ33" s="113"/>
    </row>
    <row r="34" spans="1:88" s="107" customFormat="1" ht="24.75" customHeight="1">
      <c r="A34" s="112"/>
      <c r="I34" s="111"/>
      <c r="J34" s="112"/>
      <c r="W34" s="153"/>
      <c r="X34" s="112"/>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BC34" s="111"/>
      <c r="BE34" s="101"/>
      <c r="BF34" s="101"/>
      <c r="BG34" s="101"/>
      <c r="BH34" s="150"/>
      <c r="BI34" s="150"/>
      <c r="BJ34" s="150"/>
      <c r="BK34" s="152"/>
      <c r="BL34" s="151"/>
      <c r="BM34" s="151"/>
      <c r="BN34" s="101"/>
      <c r="BO34" s="101"/>
      <c r="BP34" s="101"/>
      <c r="BQ34" s="150"/>
      <c r="BR34" s="150"/>
      <c r="BS34" s="150"/>
      <c r="BT34" s="149"/>
      <c r="BU34" s="149"/>
      <c r="BV34" s="101"/>
      <c r="BW34" s="101"/>
      <c r="BX34" s="101"/>
      <c r="BY34" s="101"/>
      <c r="BZ34" s="101"/>
      <c r="CA34" s="150"/>
      <c r="CB34" s="150"/>
      <c r="CC34" s="150"/>
      <c r="CD34" s="150"/>
      <c r="CE34" s="150"/>
      <c r="CF34" s="150"/>
      <c r="CG34" s="149"/>
      <c r="CH34" s="149"/>
      <c r="CI34" s="559"/>
      <c r="CJ34" s="113"/>
    </row>
    <row r="35" spans="1:88" ht="24.75" customHeight="1">
      <c r="A35" s="112"/>
      <c r="B35" s="107"/>
      <c r="C35" s="107"/>
      <c r="D35" s="107"/>
      <c r="E35" s="107"/>
      <c r="F35" s="107"/>
      <c r="G35" s="107"/>
      <c r="H35" s="107"/>
      <c r="I35" s="111"/>
      <c r="J35" s="112"/>
      <c r="K35" s="107"/>
      <c r="L35" s="107"/>
      <c r="M35" s="107"/>
      <c r="N35" s="107"/>
      <c r="O35" s="107"/>
      <c r="P35" s="107"/>
      <c r="Q35" s="107"/>
      <c r="R35" s="107"/>
      <c r="S35" s="107"/>
      <c r="T35" s="107"/>
      <c r="U35" s="107"/>
      <c r="V35" s="107"/>
      <c r="W35" s="153"/>
      <c r="X35" s="112"/>
      <c r="Y35" s="133"/>
      <c r="Z35" s="133"/>
      <c r="AA35" s="585" t="s">
        <v>278</v>
      </c>
      <c r="AB35" s="585"/>
      <c r="AC35" s="650" t="s">
        <v>238</v>
      </c>
      <c r="AD35" s="650"/>
      <c r="AE35" s="650"/>
      <c r="AF35" s="599">
        <v>420</v>
      </c>
      <c r="AG35" s="600"/>
      <c r="AH35" s="600"/>
      <c r="AI35" s="600"/>
      <c r="AJ35" s="600"/>
      <c r="AK35" s="601"/>
      <c r="AL35" s="585" t="s">
        <v>277</v>
      </c>
      <c r="AM35" s="585"/>
      <c r="AN35" s="162"/>
      <c r="AO35" s="162"/>
      <c r="AP35" s="162"/>
      <c r="AQ35" s="162"/>
      <c r="AR35" s="162"/>
      <c r="AS35" s="162"/>
      <c r="AT35" s="162"/>
      <c r="AU35" s="162"/>
      <c r="AV35" s="162"/>
      <c r="AW35" s="162"/>
      <c r="AX35" s="107"/>
      <c r="AY35" s="107"/>
      <c r="AZ35" s="107"/>
      <c r="BA35" s="107"/>
      <c r="BB35" s="107"/>
      <c r="BC35" s="111"/>
      <c r="BD35" s="107"/>
      <c r="BE35" s="101"/>
      <c r="BF35" s="101"/>
      <c r="BG35" s="101"/>
      <c r="BH35" s="101"/>
      <c r="BI35" s="150"/>
      <c r="BJ35" s="150"/>
      <c r="BK35" s="150"/>
      <c r="BL35" s="150"/>
      <c r="BM35" s="101"/>
      <c r="BN35" s="101"/>
      <c r="BO35" s="101"/>
      <c r="BP35" s="101"/>
      <c r="BQ35" s="101"/>
      <c r="BR35" s="101"/>
      <c r="BS35" s="101"/>
      <c r="BT35" s="101"/>
      <c r="BU35" s="101"/>
      <c r="BV35" s="101"/>
      <c r="BW35" s="101"/>
      <c r="BX35" s="101"/>
      <c r="BY35" s="101"/>
      <c r="BZ35" s="101"/>
      <c r="CA35" s="101"/>
      <c r="CB35" s="101"/>
      <c r="CC35" s="101"/>
      <c r="CD35" s="107"/>
      <c r="CE35" s="107"/>
      <c r="CF35" s="107"/>
      <c r="CG35" s="107"/>
      <c r="CH35" s="107"/>
      <c r="CI35" s="559"/>
      <c r="CJ35" s="113"/>
    </row>
    <row r="36" spans="1:88" ht="24.75" customHeight="1">
      <c r="A36" s="112"/>
      <c r="B36" s="107"/>
      <c r="C36" s="107"/>
      <c r="D36" s="107"/>
      <c r="E36" s="107"/>
      <c r="F36" s="107"/>
      <c r="G36" s="107"/>
      <c r="H36" s="107"/>
      <c r="I36" s="111"/>
      <c r="J36" s="112"/>
      <c r="K36" s="107"/>
      <c r="L36" s="107"/>
      <c r="M36" s="107"/>
      <c r="N36" s="107"/>
      <c r="O36" s="107"/>
      <c r="P36" s="107"/>
      <c r="Q36" s="107"/>
      <c r="R36" s="107"/>
      <c r="S36" s="107"/>
      <c r="T36" s="107"/>
      <c r="U36" s="107"/>
      <c r="V36" s="107"/>
      <c r="W36" s="153"/>
      <c r="X36" s="112"/>
      <c r="Y36" s="107"/>
      <c r="Z36" s="107"/>
      <c r="AA36" s="585" t="s">
        <v>279</v>
      </c>
      <c r="AB36" s="585"/>
      <c r="AC36" s="584" t="s">
        <v>280</v>
      </c>
      <c r="AD36" s="584"/>
      <c r="AE36" s="584"/>
      <c r="AF36" s="610">
        <v>1.65</v>
      </c>
      <c r="AG36" s="610"/>
      <c r="AH36" s="610"/>
      <c r="AI36" s="152" t="s">
        <v>281</v>
      </c>
      <c r="AJ36" s="627"/>
      <c r="AK36" s="627"/>
      <c r="AL36" s="627"/>
      <c r="AM36" s="584" t="s">
        <v>64</v>
      </c>
      <c r="AN36" s="584"/>
      <c r="AO36" s="107" t="s">
        <v>198</v>
      </c>
      <c r="AP36" s="598">
        <f>AF36*AJ36</f>
        <v>0</v>
      </c>
      <c r="AQ36" s="598"/>
      <c r="AR36" s="598"/>
      <c r="AS36" s="598"/>
      <c r="AT36" s="598"/>
      <c r="AU36" s="598"/>
      <c r="AV36" s="585" t="s">
        <v>197</v>
      </c>
      <c r="AW36" s="585"/>
      <c r="AX36" s="107"/>
      <c r="AY36" s="107"/>
      <c r="AZ36" s="107"/>
      <c r="BA36" s="107"/>
      <c r="BB36" s="107"/>
      <c r="BC36" s="111"/>
      <c r="BD36" s="107"/>
      <c r="BE36" s="101"/>
      <c r="BF36" s="101"/>
      <c r="BG36" s="101"/>
      <c r="BH36" s="101"/>
      <c r="BI36" s="150"/>
      <c r="BJ36" s="150"/>
      <c r="BK36" s="150"/>
      <c r="BL36" s="150"/>
      <c r="BM36" s="101"/>
      <c r="BN36" s="101"/>
      <c r="BO36" s="101"/>
      <c r="BP36" s="101"/>
      <c r="BQ36" s="101"/>
      <c r="BR36" s="101"/>
      <c r="BS36" s="150"/>
      <c r="BT36" s="149"/>
      <c r="BU36" s="149"/>
      <c r="BV36" s="101"/>
      <c r="BW36" s="101"/>
      <c r="BX36" s="101"/>
      <c r="BY36" s="101"/>
      <c r="BZ36" s="101"/>
      <c r="CA36" s="150"/>
      <c r="CB36" s="150"/>
      <c r="CC36" s="150"/>
      <c r="CD36" s="154"/>
      <c r="CE36" s="154"/>
      <c r="CF36" s="154"/>
      <c r="CG36" s="133"/>
      <c r="CH36" s="133"/>
      <c r="CI36" s="559"/>
      <c r="CJ36" s="113"/>
    </row>
    <row r="37" spans="1:88" ht="24.75" customHeight="1">
      <c r="A37" s="112"/>
      <c r="B37" s="107"/>
      <c r="C37" s="107"/>
      <c r="D37" s="107"/>
      <c r="E37" s="107"/>
      <c r="F37" s="107"/>
      <c r="G37" s="107"/>
      <c r="H37" s="107"/>
      <c r="I37" s="111"/>
      <c r="J37" s="112"/>
      <c r="K37" s="107"/>
      <c r="L37" s="107"/>
      <c r="M37" s="107"/>
      <c r="N37" s="107"/>
      <c r="O37" s="107"/>
      <c r="P37" s="107"/>
      <c r="Q37" s="107"/>
      <c r="R37" s="107"/>
      <c r="S37" s="107"/>
      <c r="T37" s="107"/>
      <c r="U37" s="107"/>
      <c r="V37" s="107"/>
      <c r="W37" s="153"/>
      <c r="X37" s="112"/>
      <c r="Y37" s="107"/>
      <c r="Z37" s="107"/>
      <c r="AA37" s="107"/>
      <c r="AB37" s="107"/>
      <c r="AC37" s="584" t="s">
        <v>213</v>
      </c>
      <c r="AD37" s="584"/>
      <c r="AE37" s="584"/>
      <c r="AF37" s="610">
        <v>3.3</v>
      </c>
      <c r="AG37" s="610"/>
      <c r="AH37" s="610"/>
      <c r="AI37" s="152" t="s">
        <v>194</v>
      </c>
      <c r="AJ37" s="627">
        <v>15</v>
      </c>
      <c r="AK37" s="627"/>
      <c r="AL37" s="627"/>
      <c r="AM37" s="584" t="s">
        <v>64</v>
      </c>
      <c r="AN37" s="584"/>
      <c r="AO37" s="107" t="s">
        <v>198</v>
      </c>
      <c r="AP37" s="598">
        <f>AF37*AJ37</f>
        <v>49.5</v>
      </c>
      <c r="AQ37" s="598"/>
      <c r="AR37" s="598"/>
      <c r="AS37" s="598"/>
      <c r="AT37" s="598"/>
      <c r="AU37" s="598"/>
      <c r="AV37" s="585" t="s">
        <v>197</v>
      </c>
      <c r="AW37" s="585"/>
      <c r="AX37" s="107"/>
      <c r="AY37" s="107"/>
      <c r="AZ37" s="107"/>
      <c r="BA37" s="107"/>
      <c r="BB37" s="107"/>
      <c r="BC37" s="111"/>
      <c r="BD37" s="107"/>
      <c r="BE37" s="101"/>
      <c r="BF37" s="101"/>
      <c r="BG37" s="101"/>
      <c r="BH37" s="101"/>
      <c r="BI37" s="150"/>
      <c r="BJ37" s="150"/>
      <c r="BK37" s="150"/>
      <c r="BL37" s="150"/>
      <c r="BM37" s="101"/>
      <c r="BN37" s="101"/>
      <c r="BO37" s="101"/>
      <c r="BP37" s="101"/>
      <c r="BQ37" s="101"/>
      <c r="BR37" s="101"/>
      <c r="BS37" s="150"/>
      <c r="BT37" s="149"/>
      <c r="BU37" s="149"/>
      <c r="BV37" s="101"/>
      <c r="BW37" s="101"/>
      <c r="BX37" s="101"/>
      <c r="BY37" s="101"/>
      <c r="BZ37" s="101"/>
      <c r="CA37" s="150"/>
      <c r="CB37" s="150"/>
      <c r="CC37" s="150"/>
      <c r="CD37" s="154"/>
      <c r="CE37" s="154"/>
      <c r="CF37" s="154"/>
      <c r="CG37" s="133"/>
      <c r="CH37" s="133"/>
      <c r="CI37" s="559"/>
      <c r="CJ37" s="113"/>
    </row>
    <row r="38" spans="1:88" ht="24.75" customHeight="1">
      <c r="A38" s="112"/>
      <c r="B38" s="107"/>
      <c r="C38" s="107"/>
      <c r="D38" s="107"/>
      <c r="E38" s="107"/>
      <c r="F38" s="107"/>
      <c r="G38" s="107"/>
      <c r="H38" s="107"/>
      <c r="I38" s="111"/>
      <c r="J38" s="112"/>
      <c r="K38" s="107"/>
      <c r="L38" s="107"/>
      <c r="M38" s="107"/>
      <c r="N38" s="107"/>
      <c r="O38" s="107"/>
      <c r="P38" s="107"/>
      <c r="Q38" s="107"/>
      <c r="R38" s="107"/>
      <c r="S38" s="107"/>
      <c r="T38" s="107"/>
      <c r="U38" s="107"/>
      <c r="V38" s="107"/>
      <c r="W38" s="153"/>
      <c r="X38" s="112"/>
      <c r="Y38" s="107"/>
      <c r="Z38" s="107"/>
      <c r="AA38" s="107"/>
      <c r="AB38" s="107"/>
      <c r="AC38" s="584" t="s">
        <v>212</v>
      </c>
      <c r="AD38" s="584"/>
      <c r="AE38" s="584"/>
      <c r="AF38" s="610">
        <v>1.98</v>
      </c>
      <c r="AG38" s="610"/>
      <c r="AH38" s="610"/>
      <c r="AI38" s="152" t="s">
        <v>194</v>
      </c>
      <c r="AJ38" s="627">
        <v>50</v>
      </c>
      <c r="AK38" s="627"/>
      <c r="AL38" s="627"/>
      <c r="AM38" s="584" t="s">
        <v>64</v>
      </c>
      <c r="AN38" s="584"/>
      <c r="AO38" s="107" t="s">
        <v>198</v>
      </c>
      <c r="AP38" s="598">
        <f>AF38*AJ38</f>
        <v>99</v>
      </c>
      <c r="AQ38" s="598"/>
      <c r="AR38" s="598"/>
      <c r="AS38" s="598"/>
      <c r="AT38" s="598"/>
      <c r="AU38" s="598"/>
      <c r="AV38" s="585" t="s">
        <v>197</v>
      </c>
      <c r="AW38" s="585"/>
      <c r="AX38" s="107"/>
      <c r="AY38" s="107"/>
      <c r="AZ38" s="107"/>
      <c r="BA38" s="107"/>
      <c r="BB38" s="107"/>
      <c r="BC38" s="111"/>
      <c r="BD38" s="107"/>
      <c r="BE38" s="101"/>
      <c r="BF38" s="101"/>
      <c r="BG38" s="101"/>
      <c r="BH38" s="150"/>
      <c r="BI38" s="150"/>
      <c r="BJ38" s="150"/>
      <c r="BK38" s="152"/>
      <c r="BL38" s="151"/>
      <c r="BM38" s="151"/>
      <c r="BN38" s="101"/>
      <c r="BO38" s="101"/>
      <c r="BP38" s="101"/>
      <c r="BQ38" s="150"/>
      <c r="BR38" s="150"/>
      <c r="BS38" s="154"/>
      <c r="BT38" s="133"/>
      <c r="BU38" s="133"/>
      <c r="BV38" s="107"/>
      <c r="BW38" s="107"/>
      <c r="BX38" s="107"/>
      <c r="BY38" s="107"/>
      <c r="BZ38" s="107"/>
      <c r="CA38" s="154"/>
      <c r="CB38" s="154"/>
      <c r="CC38" s="154"/>
      <c r="CD38" s="154"/>
      <c r="CE38" s="154"/>
      <c r="CF38" s="154"/>
      <c r="CG38" s="133"/>
      <c r="CH38" s="133"/>
      <c r="CI38" s="559"/>
      <c r="CJ38" s="113"/>
    </row>
    <row r="39" spans="1:88" s="159" customFormat="1" ht="24.75" customHeight="1">
      <c r="A39" s="161"/>
      <c r="B39" s="101"/>
      <c r="C39" s="101"/>
      <c r="D39" s="101"/>
      <c r="E39" s="101"/>
      <c r="F39" s="101"/>
      <c r="G39" s="101"/>
      <c r="H39" s="101"/>
      <c r="I39" s="153"/>
      <c r="J39" s="161"/>
      <c r="K39" s="101"/>
      <c r="L39" s="101"/>
      <c r="M39" s="101"/>
      <c r="N39" s="101"/>
      <c r="O39" s="101"/>
      <c r="P39" s="101"/>
      <c r="Q39" s="101"/>
      <c r="R39" s="101"/>
      <c r="S39" s="101"/>
      <c r="T39" s="101"/>
      <c r="U39" s="101"/>
      <c r="V39" s="101"/>
      <c r="W39" s="153"/>
      <c r="X39" s="161"/>
      <c r="Y39" s="101"/>
      <c r="Z39" s="101"/>
      <c r="AA39" s="101"/>
      <c r="AB39" s="101"/>
      <c r="AC39" s="149"/>
      <c r="AD39" s="149"/>
      <c r="AE39" s="149"/>
      <c r="AF39" s="160"/>
      <c r="AG39" s="160"/>
      <c r="AH39" s="160"/>
      <c r="AI39" s="160"/>
      <c r="AJ39" s="160"/>
      <c r="AK39" s="160"/>
      <c r="AL39" s="149"/>
      <c r="AM39" s="149"/>
      <c r="AN39" s="101"/>
      <c r="AO39" s="611">
        <f>SUM(AP36:AU38)</f>
        <v>148.5</v>
      </c>
      <c r="AP39" s="612"/>
      <c r="AQ39" s="612"/>
      <c r="AR39" s="612"/>
      <c r="AS39" s="612"/>
      <c r="AT39" s="613"/>
      <c r="AU39" s="585" t="s">
        <v>188</v>
      </c>
      <c r="AV39" s="585"/>
      <c r="AW39" s="101"/>
      <c r="AX39" s="101"/>
      <c r="AY39" s="101"/>
      <c r="AZ39" s="101"/>
      <c r="BA39" s="101"/>
      <c r="BB39" s="101"/>
      <c r="BC39" s="153"/>
      <c r="BD39" s="101"/>
      <c r="BE39" s="657"/>
      <c r="BF39" s="657"/>
      <c r="BG39" s="657"/>
      <c r="BH39" s="657"/>
      <c r="BI39" s="657"/>
      <c r="BJ39" s="657"/>
      <c r="BK39" s="152"/>
      <c r="BL39" s="610"/>
      <c r="BM39" s="610"/>
      <c r="BN39" s="610"/>
      <c r="BO39" s="610"/>
      <c r="BP39" s="610"/>
      <c r="BQ39" s="610"/>
      <c r="BR39" s="610"/>
      <c r="BS39" s="150"/>
      <c r="BT39" s="149"/>
      <c r="BU39" s="592"/>
      <c r="BV39" s="592"/>
      <c r="BW39" s="592"/>
      <c r="BX39" s="592"/>
      <c r="BY39" s="101"/>
      <c r="BZ39" s="101"/>
      <c r="CA39" s="150"/>
      <c r="CB39" s="150"/>
      <c r="CC39" s="150"/>
      <c r="CD39" s="150"/>
      <c r="CE39" s="150"/>
      <c r="CF39" s="150"/>
      <c r="CG39" s="149"/>
      <c r="CH39" s="149"/>
      <c r="CI39" s="559"/>
      <c r="CJ39" s="113"/>
    </row>
    <row r="40" spans="1:88" s="159" customFormat="1" ht="24.75" customHeight="1">
      <c r="A40" s="161"/>
      <c r="B40" s="101"/>
      <c r="C40" s="101"/>
      <c r="D40" s="101"/>
      <c r="E40" s="101"/>
      <c r="F40" s="101"/>
      <c r="G40" s="101"/>
      <c r="H40" s="101"/>
      <c r="I40" s="153"/>
      <c r="J40" s="161"/>
      <c r="K40" s="101"/>
      <c r="L40" s="101"/>
      <c r="M40" s="101"/>
      <c r="N40" s="101"/>
      <c r="O40" s="101"/>
      <c r="P40" s="101"/>
      <c r="Q40" s="101"/>
      <c r="R40" s="101"/>
      <c r="S40" s="101"/>
      <c r="T40" s="101"/>
      <c r="U40" s="101"/>
      <c r="V40" s="101"/>
      <c r="W40" s="153"/>
      <c r="X40" s="161"/>
      <c r="Y40" s="101"/>
      <c r="Z40" s="101"/>
      <c r="AA40" s="101"/>
      <c r="AB40" s="101"/>
      <c r="AC40" s="149"/>
      <c r="AD40" s="149"/>
      <c r="AE40" s="149"/>
      <c r="AF40" s="160"/>
      <c r="AG40" s="160"/>
      <c r="AH40" s="160"/>
      <c r="AI40" s="160"/>
      <c r="AJ40" s="160"/>
      <c r="AK40" s="160"/>
      <c r="AL40" s="149"/>
      <c r="AM40" s="149"/>
      <c r="AN40" s="101"/>
      <c r="AO40" s="150"/>
      <c r="AP40" s="101"/>
      <c r="AQ40" s="101"/>
      <c r="AR40" s="101"/>
      <c r="AS40" s="101"/>
      <c r="AT40" s="101"/>
      <c r="AU40" s="133"/>
      <c r="AV40" s="133"/>
      <c r="AW40" s="101"/>
      <c r="AX40" s="101"/>
      <c r="AY40" s="101"/>
      <c r="AZ40" s="101"/>
      <c r="BA40" s="101"/>
      <c r="BB40" s="101"/>
      <c r="BC40" s="153"/>
      <c r="BD40" s="101"/>
      <c r="BE40" s="101"/>
      <c r="BF40" s="101"/>
      <c r="BG40" s="101"/>
      <c r="BH40" s="101"/>
      <c r="BI40" s="101"/>
      <c r="BJ40" s="101"/>
      <c r="BK40" s="152"/>
      <c r="BL40" s="150"/>
      <c r="BM40" s="150"/>
      <c r="BN40" s="150"/>
      <c r="BO40" s="150"/>
      <c r="BP40" s="150"/>
      <c r="BQ40" s="150"/>
      <c r="BR40" s="150"/>
      <c r="BS40" s="150"/>
      <c r="BT40" s="149"/>
      <c r="BU40" s="149"/>
      <c r="BV40" s="149"/>
      <c r="BW40" s="149"/>
      <c r="BX40" s="149"/>
      <c r="BY40" s="101"/>
      <c r="BZ40" s="101"/>
      <c r="CA40" s="150"/>
      <c r="CB40" s="150"/>
      <c r="CC40" s="150"/>
      <c r="CD40" s="150"/>
      <c r="CE40" s="150"/>
      <c r="CF40" s="150"/>
      <c r="CG40" s="149"/>
      <c r="CH40" s="149"/>
      <c r="CI40" s="559"/>
      <c r="CJ40" s="113"/>
    </row>
    <row r="41" spans="1:88" s="107" customFormat="1" ht="24.75" customHeight="1">
      <c r="A41" s="112"/>
      <c r="I41" s="111"/>
      <c r="J41" s="112"/>
      <c r="W41" s="153"/>
      <c r="X41" s="112"/>
      <c r="AD41" s="107" t="s">
        <v>193</v>
      </c>
      <c r="AF41" s="585" t="s">
        <v>192</v>
      </c>
      <c r="AG41" s="585"/>
      <c r="AH41" s="585" t="s">
        <v>191</v>
      </c>
      <c r="AI41" s="585"/>
      <c r="AJ41" s="585" t="s">
        <v>190</v>
      </c>
      <c r="AK41" s="585"/>
      <c r="AL41" s="585" t="s">
        <v>189</v>
      </c>
      <c r="AM41" s="585"/>
      <c r="AN41" s="150"/>
      <c r="AO41" s="611">
        <f>SUM(AF35,AO39)</f>
        <v>568.5</v>
      </c>
      <c r="AP41" s="628"/>
      <c r="AQ41" s="628"/>
      <c r="AR41" s="628"/>
      <c r="AS41" s="628"/>
      <c r="AT41" s="629"/>
      <c r="AU41" s="585" t="s">
        <v>188</v>
      </c>
      <c r="AV41" s="585"/>
      <c r="BC41" s="111"/>
      <c r="BH41" s="150"/>
      <c r="BI41" s="150"/>
      <c r="BJ41" s="150"/>
      <c r="BK41" s="152"/>
      <c r="BL41" s="151"/>
      <c r="BM41" s="151"/>
      <c r="BQ41" s="154"/>
      <c r="BR41" s="154"/>
      <c r="BS41" s="154"/>
      <c r="BT41" s="133"/>
      <c r="BU41" s="133"/>
      <c r="CA41" s="154"/>
      <c r="CB41" s="154"/>
      <c r="CC41" s="154"/>
      <c r="CD41" s="154"/>
      <c r="CE41" s="154"/>
      <c r="CF41" s="154"/>
      <c r="CG41" s="133"/>
      <c r="CH41" s="133"/>
      <c r="CI41" s="559"/>
      <c r="CJ41" s="113"/>
    </row>
    <row r="42" spans="1:88" ht="11.25" customHeight="1">
      <c r="A42" s="132"/>
      <c r="B42" s="130"/>
      <c r="C42" s="130"/>
      <c r="D42" s="130"/>
      <c r="E42" s="130"/>
      <c r="F42" s="130"/>
      <c r="G42" s="130"/>
      <c r="H42" s="130"/>
      <c r="I42" s="131"/>
      <c r="J42" s="132"/>
      <c r="K42" s="130"/>
      <c r="L42" s="130"/>
      <c r="M42" s="130"/>
      <c r="N42" s="130"/>
      <c r="O42" s="130"/>
      <c r="P42" s="130"/>
      <c r="Q42" s="130"/>
      <c r="R42" s="130"/>
      <c r="S42" s="130"/>
      <c r="T42" s="130"/>
      <c r="U42" s="130"/>
      <c r="V42" s="130"/>
      <c r="W42" s="131"/>
      <c r="X42" s="132"/>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1"/>
      <c r="BD42" s="130"/>
      <c r="BE42" s="130"/>
      <c r="BF42" s="130"/>
      <c r="BG42" s="130"/>
      <c r="BH42" s="130"/>
      <c r="BI42" s="130"/>
      <c r="BJ42" s="130"/>
      <c r="BK42" s="130"/>
      <c r="BL42" s="130"/>
      <c r="BM42" s="130"/>
      <c r="BN42" s="130"/>
      <c r="BO42" s="130"/>
      <c r="BP42" s="130"/>
      <c r="BQ42" s="130"/>
      <c r="BR42" s="130"/>
      <c r="BS42" s="130"/>
      <c r="BT42" s="130"/>
      <c r="BU42" s="130"/>
      <c r="BV42" s="130"/>
      <c r="BW42" s="130"/>
      <c r="BX42" s="130"/>
      <c r="BY42" s="130"/>
      <c r="BZ42" s="130"/>
      <c r="CA42" s="130"/>
      <c r="CB42" s="130"/>
      <c r="CC42" s="130"/>
      <c r="CD42" s="130"/>
      <c r="CE42" s="130"/>
      <c r="CF42" s="130"/>
      <c r="CG42" s="130"/>
      <c r="CH42" s="130"/>
      <c r="CI42" s="129"/>
      <c r="CJ42" s="128"/>
    </row>
    <row r="43" spans="1:88" ht="11.25" customHeight="1">
      <c r="A43" s="127"/>
      <c r="B43" s="125"/>
      <c r="C43" s="125"/>
      <c r="D43" s="125"/>
      <c r="E43" s="125"/>
      <c r="F43" s="125"/>
      <c r="G43" s="125"/>
      <c r="H43" s="125"/>
      <c r="I43" s="126"/>
      <c r="J43" s="127"/>
      <c r="K43" s="125"/>
      <c r="L43" s="125"/>
      <c r="M43" s="125"/>
      <c r="N43" s="125"/>
      <c r="O43" s="125"/>
      <c r="P43" s="125"/>
      <c r="Q43" s="125"/>
      <c r="R43" s="125"/>
      <c r="S43" s="125"/>
      <c r="T43" s="125"/>
      <c r="U43" s="125"/>
      <c r="V43" s="125"/>
      <c r="W43" s="126"/>
      <c r="X43" s="127"/>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c r="BA43" s="125"/>
      <c r="BB43" s="125"/>
      <c r="BC43" s="126"/>
      <c r="BD43" s="125"/>
      <c r="BE43" s="125"/>
      <c r="BF43" s="125"/>
      <c r="BG43" s="125"/>
      <c r="BH43" s="125"/>
      <c r="BI43" s="125"/>
      <c r="BJ43" s="125"/>
      <c r="BK43" s="125"/>
      <c r="BL43" s="125"/>
      <c r="BM43" s="125"/>
      <c r="BN43" s="125"/>
      <c r="BO43" s="125"/>
      <c r="BP43" s="125"/>
      <c r="BQ43" s="125"/>
      <c r="BR43" s="125"/>
      <c r="BS43" s="125"/>
      <c r="BT43" s="125"/>
      <c r="BU43" s="125"/>
      <c r="BV43" s="125"/>
      <c r="BW43" s="125"/>
      <c r="BX43" s="125"/>
      <c r="BY43" s="125"/>
      <c r="BZ43" s="125"/>
      <c r="CA43" s="125"/>
      <c r="CB43" s="125"/>
      <c r="CC43" s="125"/>
      <c r="CD43" s="125"/>
      <c r="CE43" s="125"/>
      <c r="CF43" s="125"/>
      <c r="CG43" s="125"/>
      <c r="CH43" s="125"/>
      <c r="CI43" s="124"/>
      <c r="CJ43" s="137"/>
    </row>
    <row r="44" spans="1:88" ht="24.75" customHeight="1">
      <c r="A44" s="112"/>
      <c r="B44" s="107" t="s">
        <v>211</v>
      </c>
      <c r="C44" s="107"/>
      <c r="D44" s="107"/>
      <c r="E44" s="107"/>
      <c r="F44" s="107"/>
      <c r="G44" s="107"/>
      <c r="H44" s="107"/>
      <c r="I44" s="111"/>
      <c r="J44" s="112"/>
      <c r="K44" s="604" t="s">
        <v>210</v>
      </c>
      <c r="L44" s="604"/>
      <c r="M44" s="604"/>
      <c r="N44" s="604"/>
      <c r="O44" s="604"/>
      <c r="P44" s="604"/>
      <c r="Q44" s="604"/>
      <c r="R44" s="604"/>
      <c r="S44" s="604"/>
      <c r="T44" s="604"/>
      <c r="U44" s="604"/>
      <c r="V44" s="604"/>
      <c r="W44" s="107"/>
      <c r="X44" s="112" t="s">
        <v>209</v>
      </c>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c r="BA44" s="107"/>
      <c r="BB44" s="107"/>
      <c r="BC44" s="111"/>
      <c r="BD44" s="107"/>
      <c r="BE44" s="107"/>
      <c r="BF44" s="107"/>
      <c r="BG44" s="107"/>
      <c r="BH44" s="107"/>
      <c r="BI44" s="107"/>
      <c r="BJ44" s="107"/>
      <c r="BK44" s="107"/>
      <c r="BL44" s="107"/>
      <c r="BM44" s="107"/>
      <c r="BN44" s="107"/>
      <c r="BO44" s="107"/>
      <c r="BP44" s="107"/>
      <c r="BQ44" s="107"/>
      <c r="BR44" s="107"/>
      <c r="BS44" s="107"/>
      <c r="BT44" s="107"/>
      <c r="BU44" s="107"/>
      <c r="BV44" s="107"/>
      <c r="BW44" s="107"/>
      <c r="BX44" s="107"/>
      <c r="BY44" s="107"/>
      <c r="BZ44" s="107"/>
      <c r="CA44" s="107"/>
      <c r="CB44" s="107"/>
      <c r="CC44" s="107"/>
      <c r="CD44" s="107"/>
      <c r="CE44" s="107"/>
      <c r="CF44" s="107"/>
      <c r="CG44" s="107"/>
      <c r="CH44" s="107"/>
      <c r="CI44" s="559" t="s">
        <v>282</v>
      </c>
      <c r="CJ44" s="560"/>
    </row>
    <row r="45" spans="1:88" ht="24.75" customHeight="1">
      <c r="A45" s="112"/>
      <c r="B45" s="107"/>
      <c r="C45" s="107"/>
      <c r="D45" s="107"/>
      <c r="E45" s="107"/>
      <c r="F45" s="107"/>
      <c r="G45" s="107"/>
      <c r="H45" s="107"/>
      <c r="I45" s="111"/>
      <c r="J45" s="112"/>
      <c r="K45" s="107"/>
      <c r="L45" s="107"/>
      <c r="M45" s="107"/>
      <c r="N45" s="107"/>
      <c r="O45" s="107"/>
      <c r="P45" s="107"/>
      <c r="Q45" s="107"/>
      <c r="R45" s="107"/>
      <c r="S45" s="107"/>
      <c r="T45" s="107"/>
      <c r="U45" s="107"/>
      <c r="V45" s="107"/>
      <c r="W45" s="107"/>
      <c r="X45" s="112"/>
      <c r="Y45" s="622" t="s">
        <v>208</v>
      </c>
      <c r="Z45" s="623"/>
      <c r="AA45" s="623"/>
      <c r="AB45" s="623"/>
      <c r="AC45" s="623"/>
      <c r="AD45" s="623"/>
      <c r="AE45" s="623"/>
      <c r="AF45" s="623"/>
      <c r="AG45" s="623"/>
      <c r="AH45" s="623"/>
      <c r="AI45" s="623"/>
      <c r="AJ45" s="623"/>
      <c r="AK45" s="623"/>
      <c r="AL45" s="623"/>
      <c r="AM45" s="623"/>
      <c r="AN45" s="623"/>
      <c r="AO45" s="623"/>
      <c r="AP45" s="623"/>
      <c r="AQ45" s="623"/>
      <c r="AR45" s="623"/>
      <c r="AS45" s="623"/>
      <c r="AT45" s="623"/>
      <c r="AU45" s="623"/>
      <c r="AV45" s="623"/>
      <c r="AW45" s="624"/>
      <c r="AX45" s="107"/>
      <c r="AY45" s="107"/>
      <c r="AZ45" s="107"/>
      <c r="BA45" s="107"/>
      <c r="BB45" s="107"/>
      <c r="BC45" s="111"/>
      <c r="BD45" s="107"/>
      <c r="BE45" s="584" t="s">
        <v>207</v>
      </c>
      <c r="BF45" s="584"/>
      <c r="BG45" s="584"/>
      <c r="BH45" s="584"/>
      <c r="BI45" s="584"/>
      <c r="BJ45" s="584"/>
      <c r="BK45" s="627">
        <v>3</v>
      </c>
      <c r="BL45" s="627"/>
      <c r="BM45" s="627"/>
      <c r="BN45" s="107"/>
      <c r="BO45" s="107"/>
      <c r="BP45" s="107"/>
      <c r="BQ45" s="107"/>
      <c r="BR45" s="107"/>
      <c r="BS45" s="107"/>
      <c r="BT45" s="107"/>
      <c r="BU45" s="107"/>
      <c r="BV45" s="107"/>
      <c r="BW45" s="107"/>
      <c r="BX45" s="107"/>
      <c r="BY45" s="107"/>
      <c r="BZ45" s="107"/>
      <c r="CA45" s="107"/>
      <c r="CB45" s="107"/>
      <c r="CC45" s="107"/>
      <c r="CD45" s="107"/>
      <c r="CE45" s="107"/>
      <c r="CF45" s="101"/>
      <c r="CG45" s="101"/>
      <c r="CH45" s="153"/>
      <c r="CI45" s="559"/>
      <c r="CJ45" s="560"/>
    </row>
    <row r="46" spans="1:88" ht="24.75" customHeight="1">
      <c r="A46" s="112"/>
      <c r="B46" s="107"/>
      <c r="C46" s="107"/>
      <c r="D46" s="107"/>
      <c r="E46" s="107"/>
      <c r="F46" s="107"/>
      <c r="G46" s="107"/>
      <c r="H46" s="107"/>
      <c r="I46" s="111"/>
      <c r="J46" s="112"/>
      <c r="K46" s="107"/>
      <c r="L46" s="107"/>
      <c r="M46" s="107"/>
      <c r="N46" s="107"/>
      <c r="O46" s="107"/>
      <c r="P46" s="107"/>
      <c r="Q46" s="107"/>
      <c r="R46" s="107"/>
      <c r="S46" s="107"/>
      <c r="T46" s="107"/>
      <c r="U46" s="107"/>
      <c r="V46" s="107"/>
      <c r="W46" s="107"/>
      <c r="X46" s="112"/>
      <c r="Y46" s="110"/>
      <c r="Z46" s="108"/>
      <c r="AA46" s="622" t="s">
        <v>206</v>
      </c>
      <c r="AB46" s="623"/>
      <c r="AC46" s="623"/>
      <c r="AD46" s="623"/>
      <c r="AE46" s="623"/>
      <c r="AF46" s="623"/>
      <c r="AG46" s="623"/>
      <c r="AH46" s="623"/>
      <c r="AI46" s="623"/>
      <c r="AJ46" s="623"/>
      <c r="AK46" s="623"/>
      <c r="AL46" s="623"/>
      <c r="AM46" s="623"/>
      <c r="AN46" s="623"/>
      <c r="AO46" s="623"/>
      <c r="AP46" s="623"/>
      <c r="AQ46" s="623"/>
      <c r="AR46" s="623"/>
      <c r="AS46" s="623"/>
      <c r="AT46" s="623"/>
      <c r="AU46" s="623"/>
      <c r="AV46" s="623"/>
      <c r="AW46" s="624"/>
      <c r="AX46" s="107"/>
      <c r="AY46" s="107"/>
      <c r="AZ46" s="107"/>
      <c r="BA46" s="107"/>
      <c r="BB46" s="107"/>
      <c r="BC46" s="111"/>
      <c r="BD46" s="107"/>
      <c r="BE46" s="101"/>
      <c r="BF46" s="101"/>
      <c r="BG46" s="101"/>
      <c r="BH46" s="101"/>
      <c r="BI46" s="150"/>
      <c r="BJ46" s="150"/>
      <c r="BK46" s="150"/>
      <c r="BL46" s="150"/>
      <c r="BM46" s="101"/>
      <c r="BN46" s="101"/>
      <c r="BO46" s="101"/>
      <c r="BP46" s="107"/>
      <c r="BQ46" s="107"/>
      <c r="BR46" s="107"/>
      <c r="BS46" s="107"/>
      <c r="BT46" s="107"/>
      <c r="BU46" s="107"/>
      <c r="BV46" s="107"/>
      <c r="BW46" s="107"/>
      <c r="BX46" s="107"/>
      <c r="BY46" s="107"/>
      <c r="BZ46" s="107"/>
      <c r="CA46" s="107"/>
      <c r="CB46" s="573" t="s">
        <v>142</v>
      </c>
      <c r="CC46" s="573"/>
      <c r="CD46" s="573"/>
      <c r="CE46" s="573"/>
      <c r="CF46" s="101"/>
      <c r="CG46" s="101"/>
      <c r="CH46" s="153"/>
      <c r="CI46" s="559"/>
      <c r="CJ46" s="560"/>
    </row>
    <row r="47" spans="1:88" ht="24.75" customHeight="1">
      <c r="A47" s="112"/>
      <c r="B47" s="107"/>
      <c r="C47" s="107"/>
      <c r="D47" s="107"/>
      <c r="E47" s="107"/>
      <c r="F47" s="107"/>
      <c r="G47" s="107"/>
      <c r="H47" s="107"/>
      <c r="I47" s="111"/>
      <c r="J47" s="112"/>
      <c r="K47" s="107"/>
      <c r="L47" s="107"/>
      <c r="M47" s="107"/>
      <c r="N47" s="107"/>
      <c r="O47" s="107"/>
      <c r="P47" s="107"/>
      <c r="Q47" s="107"/>
      <c r="R47" s="107"/>
      <c r="S47" s="107"/>
      <c r="T47" s="107"/>
      <c r="U47" s="107"/>
      <c r="V47" s="107"/>
      <c r="W47" s="107"/>
      <c r="X47" s="112"/>
      <c r="Y47" s="659"/>
      <c r="Z47" s="660"/>
      <c r="AA47" s="661" t="s">
        <v>205</v>
      </c>
      <c r="AB47" s="662"/>
      <c r="AC47" s="662"/>
      <c r="AD47" s="662"/>
      <c r="AE47" s="662"/>
      <c r="AF47" s="662"/>
      <c r="AG47" s="662"/>
      <c r="AH47" s="662"/>
      <c r="AI47" s="662"/>
      <c r="AJ47" s="662"/>
      <c r="AK47" s="662"/>
      <c r="AL47" s="662"/>
      <c r="AM47" s="662"/>
      <c r="AN47" s="662"/>
      <c r="AO47" s="662"/>
      <c r="AP47" s="662"/>
      <c r="AQ47" s="662"/>
      <c r="AR47" s="662"/>
      <c r="AS47" s="662"/>
      <c r="AT47" s="662"/>
      <c r="AU47" s="662"/>
      <c r="AV47" s="662"/>
      <c r="AW47" s="663"/>
      <c r="AX47" s="107"/>
      <c r="AY47" s="107"/>
      <c r="AZ47" s="107"/>
      <c r="BA47" s="107"/>
      <c r="BB47" s="107"/>
      <c r="BC47" s="111"/>
      <c r="BD47" s="107"/>
      <c r="BE47" s="657" t="s">
        <v>204</v>
      </c>
      <c r="BF47" s="657"/>
      <c r="BG47" s="657"/>
      <c r="BH47" s="657"/>
      <c r="BI47" s="657"/>
      <c r="BJ47" s="657"/>
      <c r="BK47" s="657"/>
      <c r="BL47" s="657"/>
      <c r="BM47" s="657"/>
      <c r="BN47" s="599">
        <v>600</v>
      </c>
      <c r="BO47" s="600"/>
      <c r="BP47" s="600"/>
      <c r="BQ47" s="600"/>
      <c r="BR47" s="600"/>
      <c r="BS47" s="600"/>
      <c r="BT47" s="601"/>
      <c r="BU47" s="656" t="s">
        <v>188</v>
      </c>
      <c r="BV47" s="592"/>
      <c r="BW47" s="592"/>
      <c r="BX47" s="592"/>
      <c r="BY47" s="149"/>
      <c r="BZ47" s="149"/>
      <c r="CA47" s="149"/>
      <c r="CB47" s="545" t="str">
        <f>IF(BN47&gt;=AN54,"○","×")</f>
        <v>○</v>
      </c>
      <c r="CC47" s="546"/>
      <c r="CD47" s="546"/>
      <c r="CE47" s="547"/>
      <c r="CF47" s="101"/>
      <c r="CG47" s="101"/>
      <c r="CH47" s="153"/>
      <c r="CI47" s="559"/>
      <c r="CJ47" s="560"/>
    </row>
    <row r="48" spans="1:88" ht="24.75" customHeight="1">
      <c r="A48" s="112"/>
      <c r="B48" s="107"/>
      <c r="C48" s="107"/>
      <c r="D48" s="107"/>
      <c r="E48" s="107"/>
      <c r="F48" s="107"/>
      <c r="G48" s="107"/>
      <c r="H48" s="107"/>
      <c r="I48" s="111"/>
      <c r="J48" s="112"/>
      <c r="K48" s="107"/>
      <c r="L48" s="107"/>
      <c r="M48" s="107"/>
      <c r="N48" s="107"/>
      <c r="O48" s="107"/>
      <c r="P48" s="107"/>
      <c r="Q48" s="107"/>
      <c r="R48" s="107"/>
      <c r="S48" s="107"/>
      <c r="T48" s="107"/>
      <c r="U48" s="107"/>
      <c r="V48" s="107"/>
      <c r="W48" s="107"/>
      <c r="X48" s="112"/>
      <c r="Y48" s="572"/>
      <c r="Z48" s="658"/>
      <c r="AA48" s="652" t="s">
        <v>203</v>
      </c>
      <c r="AB48" s="653"/>
      <c r="AC48" s="653"/>
      <c r="AD48" s="653"/>
      <c r="AE48" s="653"/>
      <c r="AF48" s="653"/>
      <c r="AG48" s="653"/>
      <c r="AH48" s="653"/>
      <c r="AI48" s="653"/>
      <c r="AJ48" s="653"/>
      <c r="AK48" s="653"/>
      <c r="AL48" s="653"/>
      <c r="AM48" s="653"/>
      <c r="AN48" s="653"/>
      <c r="AO48" s="653"/>
      <c r="AP48" s="653"/>
      <c r="AQ48" s="653"/>
      <c r="AR48" s="653"/>
      <c r="AS48" s="653"/>
      <c r="AT48" s="653"/>
      <c r="AU48" s="653"/>
      <c r="AV48" s="653"/>
      <c r="AW48" s="654"/>
      <c r="AX48" s="107"/>
      <c r="AY48" s="107"/>
      <c r="AZ48" s="107"/>
      <c r="BA48" s="107"/>
      <c r="BB48" s="107"/>
      <c r="BC48" s="111"/>
      <c r="BD48" s="107"/>
      <c r="BE48" s="101"/>
      <c r="BF48" s="101"/>
      <c r="BG48" s="101"/>
      <c r="BH48" s="150"/>
      <c r="BI48" s="150"/>
      <c r="BJ48" s="150"/>
      <c r="BK48" s="152"/>
      <c r="BL48" s="150"/>
      <c r="BM48" s="150"/>
      <c r="BN48" s="150"/>
      <c r="BO48" s="150"/>
      <c r="BP48" s="157"/>
      <c r="BQ48" s="157"/>
      <c r="BR48" s="157"/>
      <c r="BS48" s="150"/>
      <c r="BT48" s="149"/>
      <c r="BU48" s="149"/>
      <c r="BV48" s="149"/>
      <c r="BW48" s="149"/>
      <c r="BX48" s="149"/>
      <c r="BY48" s="101"/>
      <c r="BZ48" s="101"/>
      <c r="CA48" s="101"/>
      <c r="CB48" s="150"/>
      <c r="CC48" s="150"/>
      <c r="CD48" s="150"/>
      <c r="CE48" s="150"/>
      <c r="CF48" s="101"/>
      <c r="CG48" s="101"/>
      <c r="CH48" s="153"/>
      <c r="CI48" s="559"/>
      <c r="CJ48" s="560"/>
    </row>
    <row r="49" spans="1:88" ht="24.75" customHeight="1">
      <c r="A49" s="112"/>
      <c r="B49" s="107"/>
      <c r="C49" s="107"/>
      <c r="D49" s="107"/>
      <c r="E49" s="107"/>
      <c r="F49" s="107"/>
      <c r="G49" s="107"/>
      <c r="H49" s="107"/>
      <c r="I49" s="111"/>
      <c r="J49" s="112"/>
      <c r="K49" s="107"/>
      <c r="L49" s="107"/>
      <c r="M49" s="107"/>
      <c r="N49" s="107"/>
      <c r="O49" s="107"/>
      <c r="P49" s="107"/>
      <c r="Q49" s="107"/>
      <c r="R49" s="107"/>
      <c r="S49" s="107"/>
      <c r="T49" s="107"/>
      <c r="U49" s="107"/>
      <c r="V49" s="107"/>
      <c r="W49" s="107"/>
      <c r="X49" s="112"/>
      <c r="Y49" s="595" t="s">
        <v>202</v>
      </c>
      <c r="Z49" s="596"/>
      <c r="AA49" s="596"/>
      <c r="AB49" s="596"/>
      <c r="AC49" s="596"/>
      <c r="AD49" s="596"/>
      <c r="AE49" s="596"/>
      <c r="AF49" s="596"/>
      <c r="AG49" s="596"/>
      <c r="AH49" s="596"/>
      <c r="AI49" s="596"/>
      <c r="AJ49" s="596"/>
      <c r="AK49" s="596"/>
      <c r="AL49" s="596"/>
      <c r="AM49" s="596"/>
      <c r="AN49" s="596"/>
      <c r="AO49" s="596"/>
      <c r="AP49" s="596"/>
      <c r="AQ49" s="596"/>
      <c r="AR49" s="596"/>
      <c r="AS49" s="596"/>
      <c r="AT49" s="596"/>
      <c r="AU49" s="596"/>
      <c r="AV49" s="596"/>
      <c r="AW49" s="597"/>
      <c r="AX49" s="107"/>
      <c r="AY49" s="107"/>
      <c r="AZ49" s="107"/>
      <c r="BA49" s="107"/>
      <c r="BB49" s="107"/>
      <c r="BC49" s="111"/>
      <c r="BD49" s="107"/>
      <c r="BE49" s="101"/>
      <c r="BF49" s="101"/>
      <c r="BG49" s="101"/>
      <c r="BH49" s="150"/>
      <c r="BI49" s="150"/>
      <c r="BJ49" s="150"/>
      <c r="BK49" s="152"/>
      <c r="BL49" s="151"/>
      <c r="BM49" s="151"/>
      <c r="BN49" s="101"/>
      <c r="BO49" s="101"/>
      <c r="BP49" s="101"/>
      <c r="BQ49" s="150"/>
      <c r="BR49" s="150"/>
      <c r="BS49" s="150"/>
      <c r="BT49" s="149"/>
      <c r="BU49" s="149"/>
      <c r="BV49" s="101"/>
      <c r="BW49" s="101"/>
      <c r="BX49" s="101"/>
      <c r="BY49" s="101"/>
      <c r="BZ49" s="101"/>
      <c r="CA49" s="150"/>
      <c r="CB49" s="150"/>
      <c r="CC49" s="150"/>
      <c r="CD49" s="150"/>
      <c r="CE49" s="150"/>
      <c r="CF49" s="150"/>
      <c r="CG49" s="149"/>
      <c r="CH49" s="148"/>
      <c r="CI49" s="559"/>
      <c r="CJ49" s="560"/>
    </row>
    <row r="50" spans="1:88" ht="24.75" customHeight="1">
      <c r="A50" s="112"/>
      <c r="B50" s="107"/>
      <c r="C50" s="107"/>
      <c r="D50" s="107"/>
      <c r="E50" s="107"/>
      <c r="F50" s="107"/>
      <c r="G50" s="107"/>
      <c r="H50" s="107"/>
      <c r="I50" s="111"/>
      <c r="J50" s="112"/>
      <c r="K50" s="107"/>
      <c r="L50" s="107"/>
      <c r="M50" s="107"/>
      <c r="N50" s="107"/>
      <c r="O50" s="107"/>
      <c r="P50" s="107"/>
      <c r="Q50" s="107"/>
      <c r="R50" s="107"/>
      <c r="S50" s="107"/>
      <c r="T50" s="107"/>
      <c r="U50" s="107"/>
      <c r="V50" s="107"/>
      <c r="W50" s="153"/>
      <c r="X50" s="112"/>
      <c r="Y50" s="156"/>
      <c r="Z50" s="156"/>
      <c r="AA50" s="631" t="s">
        <v>192</v>
      </c>
      <c r="AB50" s="631"/>
      <c r="AC50" s="584" t="s">
        <v>283</v>
      </c>
      <c r="AD50" s="584"/>
      <c r="AE50" s="584"/>
      <c r="AF50" s="630">
        <v>400</v>
      </c>
      <c r="AG50" s="630"/>
      <c r="AH50" s="630"/>
      <c r="AI50" s="630"/>
      <c r="AJ50" s="630"/>
      <c r="AK50" s="630"/>
      <c r="AL50" s="631" t="s">
        <v>188</v>
      </c>
      <c r="AM50" s="631"/>
      <c r="AN50" s="155"/>
      <c r="AO50" s="155"/>
      <c r="AP50" s="155"/>
      <c r="AQ50" s="155"/>
      <c r="AR50" s="155"/>
      <c r="AS50" s="155"/>
      <c r="AT50" s="155"/>
      <c r="AU50" s="155"/>
      <c r="AV50" s="155"/>
      <c r="AW50" s="155"/>
      <c r="AX50" s="107"/>
      <c r="AY50" s="107"/>
      <c r="AZ50" s="107"/>
      <c r="BA50" s="107"/>
      <c r="BB50" s="107"/>
      <c r="BC50" s="111"/>
      <c r="BD50" s="107"/>
      <c r="BE50" s="101"/>
      <c r="BF50" s="101"/>
      <c r="BG50" s="101"/>
      <c r="BH50" s="101"/>
      <c r="BI50" s="150"/>
      <c r="BJ50" s="150"/>
      <c r="BK50" s="150"/>
      <c r="BL50" s="150"/>
      <c r="BM50" s="101"/>
      <c r="BN50" s="101"/>
      <c r="BO50" s="101"/>
      <c r="BP50" s="101"/>
      <c r="BQ50" s="101"/>
      <c r="BR50" s="101"/>
      <c r="BS50" s="101"/>
      <c r="BT50" s="101"/>
      <c r="BU50" s="101"/>
      <c r="BV50" s="101"/>
      <c r="BW50" s="101"/>
      <c r="BX50" s="101"/>
      <c r="BY50" s="101"/>
      <c r="BZ50" s="101"/>
      <c r="CA50" s="101"/>
      <c r="CB50" s="101"/>
      <c r="CC50" s="101"/>
      <c r="CD50" s="101"/>
      <c r="CE50" s="101"/>
      <c r="CF50" s="101"/>
      <c r="CG50" s="101"/>
      <c r="CH50" s="153"/>
      <c r="CI50" s="559"/>
      <c r="CJ50" s="560"/>
    </row>
    <row r="51" spans="1:88" ht="24.75" customHeight="1">
      <c r="A51" s="112"/>
      <c r="B51" s="107"/>
      <c r="C51" s="107"/>
      <c r="D51" s="107"/>
      <c r="E51" s="107"/>
      <c r="F51" s="107"/>
      <c r="G51" s="107"/>
      <c r="H51" s="107"/>
      <c r="I51" s="111"/>
      <c r="J51" s="112"/>
      <c r="K51" s="107"/>
      <c r="L51" s="107"/>
      <c r="M51" s="107"/>
      <c r="N51" s="107"/>
      <c r="O51" s="107"/>
      <c r="P51" s="107"/>
      <c r="Q51" s="107"/>
      <c r="R51" s="107"/>
      <c r="S51" s="107"/>
      <c r="T51" s="107"/>
      <c r="U51" s="107"/>
      <c r="V51" s="107"/>
      <c r="W51" s="153"/>
      <c r="X51" s="112"/>
      <c r="Y51" s="107"/>
      <c r="Z51" s="107"/>
      <c r="AA51" s="585"/>
      <c r="AB51" s="585"/>
      <c r="AC51" s="584" t="s">
        <v>284</v>
      </c>
      <c r="AD51" s="584"/>
      <c r="AE51" s="584"/>
      <c r="AF51" s="610">
        <v>3.3</v>
      </c>
      <c r="AG51" s="610"/>
      <c r="AH51" s="610"/>
      <c r="AI51" s="152" t="s">
        <v>285</v>
      </c>
      <c r="AJ51" s="668">
        <v>50</v>
      </c>
      <c r="AK51" s="669"/>
      <c r="AL51" s="584" t="s">
        <v>64</v>
      </c>
      <c r="AM51" s="584"/>
      <c r="AN51" s="107" t="s">
        <v>198</v>
      </c>
      <c r="AO51" s="598">
        <f>AF51*AJ51</f>
        <v>165</v>
      </c>
      <c r="AP51" s="598"/>
      <c r="AQ51" s="598"/>
      <c r="AR51" s="598"/>
      <c r="AS51" s="598"/>
      <c r="AT51" s="598"/>
      <c r="AU51" s="585" t="s">
        <v>197</v>
      </c>
      <c r="AV51" s="585"/>
      <c r="AW51" s="107"/>
      <c r="AX51" s="107"/>
      <c r="AY51" s="107"/>
      <c r="AZ51" s="107"/>
      <c r="BA51" s="107"/>
      <c r="BB51" s="107"/>
      <c r="BC51" s="111"/>
      <c r="BD51" s="107"/>
      <c r="BE51" s="101"/>
      <c r="BF51" s="101"/>
      <c r="BG51" s="101"/>
      <c r="BH51" s="101"/>
      <c r="BI51" s="150"/>
      <c r="BJ51" s="150"/>
      <c r="BK51" s="150"/>
      <c r="BL51" s="150"/>
      <c r="BM51" s="101"/>
      <c r="BN51" s="101"/>
      <c r="BO51" s="101"/>
      <c r="BP51" s="101"/>
      <c r="BQ51" s="101"/>
      <c r="BR51" s="101"/>
      <c r="BS51" s="150"/>
      <c r="BT51" s="149"/>
      <c r="BU51" s="149"/>
      <c r="BV51" s="101"/>
      <c r="BW51" s="101"/>
      <c r="BX51" s="101"/>
      <c r="BY51" s="101"/>
      <c r="BZ51" s="101"/>
      <c r="CA51" s="150"/>
      <c r="CB51" s="150"/>
      <c r="CC51" s="150"/>
      <c r="CD51" s="150"/>
      <c r="CE51" s="150"/>
      <c r="CF51" s="150"/>
      <c r="CG51" s="149"/>
      <c r="CH51" s="148"/>
      <c r="CI51" s="559"/>
      <c r="CJ51" s="560"/>
    </row>
    <row r="52" spans="1:88" ht="24.75" customHeight="1">
      <c r="A52" s="112"/>
      <c r="B52" s="107"/>
      <c r="C52" s="107"/>
      <c r="D52" s="107"/>
      <c r="E52" s="107"/>
      <c r="F52" s="107"/>
      <c r="G52" s="107"/>
      <c r="H52" s="107"/>
      <c r="I52" s="111"/>
      <c r="J52" s="112"/>
      <c r="K52" s="107"/>
      <c r="L52" s="107"/>
      <c r="M52" s="107"/>
      <c r="N52" s="107"/>
      <c r="O52" s="107"/>
      <c r="P52" s="107"/>
      <c r="Q52" s="107"/>
      <c r="R52" s="107"/>
      <c r="S52" s="107"/>
      <c r="T52" s="107"/>
      <c r="U52" s="107"/>
      <c r="V52" s="107"/>
      <c r="W52" s="153"/>
      <c r="X52" s="112"/>
      <c r="Y52" s="107"/>
      <c r="Z52" s="107"/>
      <c r="AA52" s="585" t="s">
        <v>196</v>
      </c>
      <c r="AB52" s="585"/>
      <c r="AC52" s="584" t="s">
        <v>195</v>
      </c>
      <c r="AD52" s="584"/>
      <c r="AE52" s="584"/>
      <c r="AF52" s="610">
        <v>3.3</v>
      </c>
      <c r="AG52" s="610"/>
      <c r="AH52" s="610"/>
      <c r="AI52" s="152" t="s">
        <v>194</v>
      </c>
      <c r="AJ52" s="668">
        <v>20</v>
      </c>
      <c r="AK52" s="669"/>
      <c r="AL52" s="584" t="s">
        <v>64</v>
      </c>
      <c r="AM52" s="584"/>
      <c r="AN52" s="107" t="s">
        <v>198</v>
      </c>
      <c r="AO52" s="598">
        <f>AF52*AJ52</f>
        <v>66</v>
      </c>
      <c r="AP52" s="598"/>
      <c r="AQ52" s="598"/>
      <c r="AR52" s="598"/>
      <c r="AS52" s="598"/>
      <c r="AT52" s="598"/>
      <c r="AU52" s="585" t="s">
        <v>197</v>
      </c>
      <c r="AV52" s="585"/>
      <c r="AW52" s="107"/>
      <c r="AX52" s="107"/>
      <c r="AY52" s="107"/>
      <c r="AZ52" s="107"/>
      <c r="BA52" s="107"/>
      <c r="BB52" s="107"/>
      <c r="BC52" s="111"/>
      <c r="BD52" s="107"/>
      <c r="BE52" s="101"/>
      <c r="BF52" s="101"/>
      <c r="BG52" s="101"/>
      <c r="BH52" s="101"/>
      <c r="BI52" s="150"/>
      <c r="BJ52" s="150"/>
      <c r="BK52" s="150"/>
      <c r="BL52" s="150"/>
      <c r="BM52" s="101"/>
      <c r="BN52" s="101"/>
      <c r="BO52" s="101"/>
      <c r="BP52" s="101"/>
      <c r="BQ52" s="101"/>
      <c r="BR52" s="101"/>
      <c r="BS52" s="150"/>
      <c r="BT52" s="149"/>
      <c r="BU52" s="149"/>
      <c r="BV52" s="101"/>
      <c r="BW52" s="101"/>
      <c r="BX52" s="101"/>
      <c r="BY52" s="101"/>
      <c r="BZ52" s="101"/>
      <c r="CA52" s="150"/>
      <c r="CB52" s="150"/>
      <c r="CC52" s="150"/>
      <c r="CD52" s="150"/>
      <c r="CE52" s="150"/>
      <c r="CF52" s="150"/>
      <c r="CG52" s="149"/>
      <c r="CH52" s="148"/>
      <c r="CI52" s="559"/>
      <c r="CJ52" s="560"/>
    </row>
    <row r="53" spans="1:88" s="107" customFormat="1" ht="24.75" customHeight="1">
      <c r="A53" s="112"/>
      <c r="I53" s="111"/>
      <c r="J53" s="112"/>
      <c r="W53" s="153"/>
      <c r="X53" s="112"/>
      <c r="AD53" s="107" t="s">
        <v>195</v>
      </c>
      <c r="AF53" s="585" t="s">
        <v>201</v>
      </c>
      <c r="AG53" s="585"/>
      <c r="AH53" s="585" t="s">
        <v>286</v>
      </c>
      <c r="AI53" s="585"/>
      <c r="AJ53" s="585" t="s">
        <v>196</v>
      </c>
      <c r="AK53" s="585"/>
      <c r="AL53" s="585" t="s">
        <v>198</v>
      </c>
      <c r="AM53" s="585"/>
      <c r="AN53" s="611">
        <f>(MAX(AF50,AO51))+AO52</f>
        <v>466</v>
      </c>
      <c r="AO53" s="628"/>
      <c r="AP53" s="628"/>
      <c r="AQ53" s="628"/>
      <c r="AR53" s="628"/>
      <c r="AS53" s="628"/>
      <c r="AT53" s="629"/>
      <c r="AU53" s="585" t="s">
        <v>197</v>
      </c>
      <c r="AV53" s="585"/>
      <c r="BC53" s="111"/>
      <c r="BE53" s="101"/>
      <c r="BF53" s="101"/>
      <c r="BG53" s="101"/>
      <c r="BH53" s="150"/>
      <c r="BI53" s="150"/>
      <c r="BJ53" s="150"/>
      <c r="BK53" s="152"/>
      <c r="BL53" s="151"/>
      <c r="BM53" s="151"/>
      <c r="BN53" s="101"/>
      <c r="BO53" s="101"/>
      <c r="BP53" s="101"/>
      <c r="BQ53" s="150"/>
      <c r="BR53" s="150"/>
      <c r="BS53" s="150"/>
      <c r="BT53" s="149"/>
      <c r="BU53" s="149"/>
      <c r="BV53" s="101"/>
      <c r="BW53" s="101"/>
      <c r="BX53" s="101"/>
      <c r="BY53" s="101"/>
      <c r="BZ53" s="101"/>
      <c r="CA53" s="150"/>
      <c r="CB53" s="150"/>
      <c r="CC53" s="150"/>
      <c r="CD53" s="150"/>
      <c r="CE53" s="150"/>
      <c r="CF53" s="150"/>
      <c r="CG53" s="149"/>
      <c r="CH53" s="148"/>
      <c r="CI53" s="559"/>
      <c r="CJ53" s="560"/>
    </row>
    <row r="54" spans="1:88" ht="11.25" customHeight="1">
      <c r="A54" s="147"/>
      <c r="B54" s="145"/>
      <c r="C54" s="145"/>
      <c r="D54" s="145"/>
      <c r="E54" s="145"/>
      <c r="F54" s="145"/>
      <c r="G54" s="145"/>
      <c r="H54" s="145"/>
      <c r="I54" s="146"/>
      <c r="J54" s="147"/>
      <c r="K54" s="145"/>
      <c r="L54" s="145"/>
      <c r="M54" s="145"/>
      <c r="N54" s="145"/>
      <c r="O54" s="145"/>
      <c r="P54" s="145"/>
      <c r="Q54" s="145"/>
      <c r="R54" s="145"/>
      <c r="S54" s="145"/>
      <c r="T54" s="145"/>
      <c r="U54" s="145"/>
      <c r="V54" s="145"/>
      <c r="W54" s="145"/>
      <c r="X54" s="147"/>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6"/>
      <c r="BD54" s="145"/>
      <c r="BE54" s="145"/>
      <c r="BF54" s="145"/>
      <c r="BG54" s="145"/>
      <c r="BH54" s="145"/>
      <c r="BI54" s="145"/>
      <c r="BJ54" s="145"/>
      <c r="BK54" s="145"/>
      <c r="BL54" s="145"/>
      <c r="BM54" s="145"/>
      <c r="BN54" s="145"/>
      <c r="BO54" s="145"/>
      <c r="BP54" s="145"/>
      <c r="BQ54" s="145"/>
      <c r="BR54" s="145"/>
      <c r="BS54" s="145"/>
      <c r="BT54" s="145"/>
      <c r="BU54" s="145"/>
      <c r="BV54" s="145"/>
      <c r="BW54" s="145"/>
      <c r="BX54" s="145"/>
      <c r="BY54" s="145"/>
      <c r="BZ54" s="145"/>
      <c r="CA54" s="145"/>
      <c r="CB54" s="145"/>
      <c r="CC54" s="145"/>
      <c r="CD54" s="145"/>
      <c r="CE54" s="145"/>
      <c r="CF54" s="145"/>
      <c r="CG54" s="145"/>
      <c r="CH54" s="145"/>
      <c r="CI54" s="103"/>
      <c r="CJ54" s="102"/>
    </row>
    <row r="55" spans="1:88" s="107" customFormat="1" ht="24.75" customHeight="1">
      <c r="A55" s="666" t="s">
        <v>187</v>
      </c>
      <c r="B55" s="632"/>
      <c r="C55" s="632"/>
      <c r="D55" s="632"/>
      <c r="E55" s="632"/>
      <c r="F55" s="632"/>
      <c r="G55" s="632"/>
      <c r="H55" s="632"/>
      <c r="I55" s="667"/>
      <c r="J55" s="144"/>
      <c r="K55" s="632"/>
      <c r="L55" s="632"/>
      <c r="M55" s="632"/>
      <c r="N55" s="632"/>
      <c r="O55" s="632"/>
      <c r="P55" s="632"/>
      <c r="Q55" s="632"/>
      <c r="R55" s="632"/>
      <c r="S55" s="632"/>
      <c r="T55" s="632"/>
      <c r="U55" s="632"/>
      <c r="V55" s="632"/>
      <c r="W55" s="143"/>
      <c r="X55" s="144"/>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3"/>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c r="CF55" s="142"/>
      <c r="CG55" s="142"/>
      <c r="CH55" s="142"/>
      <c r="CI55" s="141"/>
      <c r="CJ55" s="140"/>
    </row>
    <row r="56" spans="1:88" ht="11.25" customHeight="1">
      <c r="A56" s="127"/>
      <c r="B56" s="125"/>
      <c r="C56" s="125"/>
      <c r="D56" s="125"/>
      <c r="E56" s="125"/>
      <c r="F56" s="125"/>
      <c r="G56" s="125"/>
      <c r="H56" s="125"/>
      <c r="I56" s="126"/>
      <c r="J56" s="127"/>
      <c r="K56" s="125"/>
      <c r="L56" s="125"/>
      <c r="M56" s="125"/>
      <c r="N56" s="125"/>
      <c r="O56" s="125"/>
      <c r="P56" s="125"/>
      <c r="Q56" s="125"/>
      <c r="R56" s="125"/>
      <c r="S56" s="125"/>
      <c r="T56" s="125"/>
      <c r="U56" s="125"/>
      <c r="V56" s="125"/>
      <c r="W56" s="126"/>
      <c r="X56" s="127"/>
      <c r="Y56" s="125"/>
      <c r="Z56" s="125"/>
      <c r="AA56" s="125"/>
      <c r="AB56" s="125"/>
      <c r="AC56" s="125"/>
      <c r="AD56" s="125"/>
      <c r="AE56" s="125"/>
      <c r="AF56" s="125"/>
      <c r="AG56" s="125"/>
      <c r="AH56" s="125"/>
      <c r="AI56" s="125"/>
      <c r="AJ56" s="125"/>
      <c r="AK56" s="125"/>
      <c r="AL56" s="125"/>
      <c r="AM56" s="125"/>
      <c r="AN56" s="125"/>
      <c r="AO56" s="125"/>
      <c r="AP56" s="125"/>
      <c r="AQ56" s="125"/>
      <c r="AR56" s="125"/>
      <c r="AS56" s="125"/>
      <c r="AT56" s="125"/>
      <c r="AU56" s="125"/>
      <c r="AV56" s="125"/>
      <c r="AW56" s="125"/>
      <c r="AX56" s="125"/>
      <c r="AY56" s="125"/>
      <c r="AZ56" s="125"/>
      <c r="BA56" s="125"/>
      <c r="BB56" s="125"/>
      <c r="BC56" s="126"/>
      <c r="BD56" s="125"/>
      <c r="BE56" s="125"/>
      <c r="BF56" s="125"/>
      <c r="BG56" s="125"/>
      <c r="BH56" s="125"/>
      <c r="BI56" s="125"/>
      <c r="BJ56" s="125"/>
      <c r="BK56" s="125"/>
      <c r="BL56" s="125"/>
      <c r="BM56" s="125"/>
      <c r="BN56" s="125"/>
      <c r="BO56" s="125"/>
      <c r="BP56" s="125"/>
      <c r="BQ56" s="125"/>
      <c r="BR56" s="125"/>
      <c r="BS56" s="125"/>
      <c r="BT56" s="125"/>
      <c r="BU56" s="125"/>
      <c r="BV56" s="125"/>
      <c r="BW56" s="125"/>
      <c r="BX56" s="125"/>
      <c r="BY56" s="125"/>
      <c r="BZ56" s="125"/>
      <c r="CA56" s="125"/>
      <c r="CB56" s="125"/>
      <c r="CC56" s="125"/>
      <c r="CD56" s="125"/>
      <c r="CE56" s="125"/>
      <c r="CF56" s="125"/>
      <c r="CG56" s="125"/>
      <c r="CH56" s="125"/>
      <c r="CI56" s="124"/>
      <c r="CJ56" s="137"/>
    </row>
    <row r="57" spans="1:88" s="107" customFormat="1" ht="24.75" customHeight="1">
      <c r="A57" s="112" t="s">
        <v>287</v>
      </c>
      <c r="B57" s="107" t="s">
        <v>288</v>
      </c>
      <c r="I57" s="111"/>
      <c r="J57" s="112"/>
      <c r="K57" s="561" t="s">
        <v>185</v>
      </c>
      <c r="L57" s="561"/>
      <c r="M57" s="561"/>
      <c r="N57" s="561"/>
      <c r="O57" s="561"/>
      <c r="P57" s="561"/>
      <c r="Q57" s="561"/>
      <c r="R57" s="561"/>
      <c r="S57" s="561"/>
      <c r="T57" s="561"/>
      <c r="U57" s="561"/>
      <c r="V57" s="561"/>
      <c r="W57" s="111"/>
      <c r="X57" s="615" t="s">
        <v>184</v>
      </c>
      <c r="Y57" s="604"/>
      <c r="Z57" s="604"/>
      <c r="AA57" s="604"/>
      <c r="AB57" s="604"/>
      <c r="AC57" s="604"/>
      <c r="AD57" s="604"/>
      <c r="AE57" s="604"/>
      <c r="AF57" s="604"/>
      <c r="AG57" s="604"/>
      <c r="AH57" s="604"/>
      <c r="AI57" s="604"/>
      <c r="AJ57" s="604"/>
      <c r="AK57" s="604"/>
      <c r="AL57" s="604"/>
      <c r="AM57" s="604"/>
      <c r="AN57" s="604"/>
      <c r="AO57" s="604"/>
      <c r="AP57" s="604"/>
      <c r="AQ57" s="604"/>
      <c r="AR57" s="604"/>
      <c r="AS57" s="604"/>
      <c r="AT57" s="604"/>
      <c r="AU57" s="604"/>
      <c r="BC57" s="111"/>
      <c r="CI57" s="559" t="s">
        <v>289</v>
      </c>
      <c r="CJ57" s="560"/>
    </row>
    <row r="58" spans="1:88" s="107" customFormat="1" ht="24.75" customHeight="1">
      <c r="A58" s="112" t="s">
        <v>287</v>
      </c>
      <c r="I58" s="111"/>
      <c r="J58" s="112"/>
      <c r="K58" s="561"/>
      <c r="L58" s="561"/>
      <c r="M58" s="561"/>
      <c r="N58" s="561"/>
      <c r="O58" s="561"/>
      <c r="P58" s="561"/>
      <c r="Q58" s="561"/>
      <c r="R58" s="561"/>
      <c r="S58" s="561"/>
      <c r="T58" s="561"/>
      <c r="U58" s="561"/>
      <c r="V58" s="561"/>
      <c r="W58" s="111"/>
      <c r="X58" s="112"/>
      <c r="Y58" s="604" t="s">
        <v>290</v>
      </c>
      <c r="Z58" s="604"/>
      <c r="AA58" s="604"/>
      <c r="AB58" s="604"/>
      <c r="AC58" s="604"/>
      <c r="AD58" s="604"/>
      <c r="AE58" s="604"/>
      <c r="AF58" s="604"/>
      <c r="AG58" s="604"/>
      <c r="AH58" s="604"/>
      <c r="AI58" s="604"/>
      <c r="AJ58" s="604"/>
      <c r="AK58" s="604"/>
      <c r="AL58" s="604"/>
      <c r="AM58" s="604"/>
      <c r="AN58" s="604"/>
      <c r="AO58" s="604"/>
      <c r="AP58" s="604"/>
      <c r="AQ58" s="604"/>
      <c r="AR58" s="604"/>
      <c r="AS58" s="604"/>
      <c r="AT58" s="604"/>
      <c r="AU58" s="604"/>
      <c r="BC58" s="111"/>
      <c r="BE58" s="604" t="s">
        <v>290</v>
      </c>
      <c r="BF58" s="604"/>
      <c r="BG58" s="604"/>
      <c r="BH58" s="604"/>
      <c r="BI58" s="604"/>
      <c r="BJ58" s="604"/>
      <c r="BK58" s="604"/>
      <c r="BL58" s="604"/>
      <c r="BM58" s="604"/>
      <c r="BN58" s="604"/>
      <c r="BO58" s="604"/>
      <c r="BP58" s="604"/>
      <c r="BQ58" s="604"/>
      <c r="BR58" s="604"/>
      <c r="BS58" s="604"/>
      <c r="BT58" s="604"/>
      <c r="BU58" s="604"/>
      <c r="BV58" s="604"/>
      <c r="BW58" s="604"/>
      <c r="BX58" s="604"/>
      <c r="BY58" s="604"/>
      <c r="BZ58" s="604"/>
      <c r="CA58" s="604"/>
      <c r="CB58" s="562" t="s">
        <v>289</v>
      </c>
      <c r="CC58" s="562"/>
      <c r="CD58" s="562"/>
      <c r="CI58" s="559"/>
      <c r="CJ58" s="560"/>
    </row>
    <row r="59" spans="1:88" s="107" customFormat="1" ht="24.75" customHeight="1">
      <c r="A59" s="112"/>
      <c r="I59" s="111"/>
      <c r="J59" s="112"/>
      <c r="W59" s="111"/>
      <c r="X59" s="112"/>
      <c r="Y59" s="604" t="s">
        <v>291</v>
      </c>
      <c r="Z59" s="604"/>
      <c r="AA59" s="604"/>
      <c r="AB59" s="604"/>
      <c r="AC59" s="604"/>
      <c r="AD59" s="604"/>
      <c r="AE59" s="604"/>
      <c r="AF59" s="604"/>
      <c r="AG59" s="604"/>
      <c r="AH59" s="604"/>
      <c r="AI59" s="604"/>
      <c r="AJ59" s="604"/>
      <c r="AK59" s="604"/>
      <c r="AL59" s="604"/>
      <c r="AM59" s="604"/>
      <c r="AN59" s="604"/>
      <c r="AO59" s="604"/>
      <c r="AP59" s="604"/>
      <c r="AQ59" s="604"/>
      <c r="AR59" s="604"/>
      <c r="AS59" s="604"/>
      <c r="AT59" s="604"/>
      <c r="AU59" s="604"/>
      <c r="BC59" s="111"/>
      <c r="BE59" s="604" t="s">
        <v>291</v>
      </c>
      <c r="BF59" s="604"/>
      <c r="BG59" s="604"/>
      <c r="BH59" s="604"/>
      <c r="BI59" s="604"/>
      <c r="BJ59" s="604"/>
      <c r="BK59" s="604"/>
      <c r="BL59" s="604"/>
      <c r="BM59" s="604"/>
      <c r="BN59" s="604"/>
      <c r="BO59" s="604"/>
      <c r="BP59" s="604"/>
      <c r="BQ59" s="604"/>
      <c r="BR59" s="604"/>
      <c r="BS59" s="604"/>
      <c r="BT59" s="604"/>
      <c r="BU59" s="604"/>
      <c r="BV59" s="604"/>
      <c r="BW59" s="604"/>
      <c r="BX59" s="604"/>
      <c r="BY59" s="604"/>
      <c r="BZ59" s="604"/>
      <c r="CA59" s="604"/>
      <c r="CB59" s="562" t="s">
        <v>289</v>
      </c>
      <c r="CC59" s="562"/>
      <c r="CD59" s="562"/>
      <c r="CI59" s="559"/>
      <c r="CJ59" s="560"/>
    </row>
    <row r="60" spans="1:88" s="107" customFormat="1" ht="24.75" customHeight="1">
      <c r="A60" s="112"/>
      <c r="I60" s="111"/>
      <c r="J60" s="112"/>
      <c r="W60" s="111"/>
      <c r="X60" s="112"/>
      <c r="Y60" s="604" t="s">
        <v>292</v>
      </c>
      <c r="Z60" s="604"/>
      <c r="AA60" s="604"/>
      <c r="AB60" s="604"/>
      <c r="AC60" s="604"/>
      <c r="AD60" s="604"/>
      <c r="AE60" s="604"/>
      <c r="AF60" s="604"/>
      <c r="AG60" s="604"/>
      <c r="AH60" s="604"/>
      <c r="AI60" s="604"/>
      <c r="AJ60" s="604"/>
      <c r="AK60" s="604"/>
      <c r="AL60" s="604"/>
      <c r="AM60" s="604"/>
      <c r="AN60" s="604"/>
      <c r="AO60" s="604"/>
      <c r="AP60" s="604"/>
      <c r="AQ60" s="604"/>
      <c r="AR60" s="604"/>
      <c r="AS60" s="604"/>
      <c r="AT60" s="604"/>
      <c r="AU60" s="604"/>
      <c r="BC60" s="111"/>
      <c r="BE60" s="604" t="s">
        <v>292</v>
      </c>
      <c r="BF60" s="604"/>
      <c r="BG60" s="604"/>
      <c r="BH60" s="604"/>
      <c r="BI60" s="604"/>
      <c r="BJ60" s="604"/>
      <c r="BK60" s="604"/>
      <c r="BL60" s="604"/>
      <c r="BM60" s="604"/>
      <c r="BN60" s="604"/>
      <c r="BO60" s="604"/>
      <c r="BP60" s="604"/>
      <c r="BQ60" s="604"/>
      <c r="BR60" s="604"/>
      <c r="BS60" s="604"/>
      <c r="BT60" s="604"/>
      <c r="BU60" s="604"/>
      <c r="BV60" s="604"/>
      <c r="BW60" s="604"/>
      <c r="BX60" s="604"/>
      <c r="BY60" s="604"/>
      <c r="BZ60" s="604"/>
      <c r="CA60" s="604"/>
      <c r="CB60" s="562" t="s">
        <v>289</v>
      </c>
      <c r="CC60" s="562"/>
      <c r="CD60" s="562"/>
      <c r="CI60" s="559"/>
      <c r="CJ60" s="560"/>
    </row>
    <row r="61" spans="1:88" s="107" customFormat="1" ht="24.75" customHeight="1">
      <c r="A61" s="112"/>
      <c r="I61" s="111"/>
      <c r="J61" s="112"/>
      <c r="W61" s="111"/>
      <c r="X61" s="112"/>
      <c r="Y61" s="604" t="s">
        <v>293</v>
      </c>
      <c r="Z61" s="604"/>
      <c r="AA61" s="604"/>
      <c r="AB61" s="604"/>
      <c r="AC61" s="604"/>
      <c r="AD61" s="604"/>
      <c r="AE61" s="604"/>
      <c r="AF61" s="604"/>
      <c r="AG61" s="604"/>
      <c r="AH61" s="604"/>
      <c r="AI61" s="604"/>
      <c r="AJ61" s="604"/>
      <c r="AK61" s="604"/>
      <c r="AL61" s="604"/>
      <c r="AM61" s="604"/>
      <c r="AN61" s="604"/>
      <c r="AO61" s="604"/>
      <c r="AP61" s="604"/>
      <c r="AQ61" s="604"/>
      <c r="AR61" s="604"/>
      <c r="AS61" s="604"/>
      <c r="AT61" s="604"/>
      <c r="AU61" s="604"/>
      <c r="BC61" s="111"/>
      <c r="BE61" s="604" t="s">
        <v>293</v>
      </c>
      <c r="BF61" s="604"/>
      <c r="BG61" s="604"/>
      <c r="BH61" s="604"/>
      <c r="BI61" s="604"/>
      <c r="BJ61" s="604"/>
      <c r="BK61" s="604"/>
      <c r="BL61" s="604"/>
      <c r="BM61" s="604"/>
      <c r="BN61" s="604"/>
      <c r="BO61" s="604"/>
      <c r="BP61" s="604"/>
      <c r="BQ61" s="604"/>
      <c r="BR61" s="604"/>
      <c r="BS61" s="604"/>
      <c r="BT61" s="604"/>
      <c r="BU61" s="604"/>
      <c r="BV61" s="604"/>
      <c r="BW61" s="604"/>
      <c r="BX61" s="604"/>
      <c r="BY61" s="604"/>
      <c r="BZ61" s="604"/>
      <c r="CA61" s="604"/>
      <c r="CB61" s="562" t="s">
        <v>289</v>
      </c>
      <c r="CC61" s="562"/>
      <c r="CD61" s="562"/>
      <c r="CI61" s="559"/>
      <c r="CJ61" s="560"/>
    </row>
    <row r="62" spans="1:88" s="107" customFormat="1" ht="24.75" customHeight="1">
      <c r="A62" s="112"/>
      <c r="I62" s="111"/>
      <c r="J62" s="112"/>
      <c r="W62" s="111"/>
      <c r="X62" s="112"/>
      <c r="Y62" s="604" t="s">
        <v>294</v>
      </c>
      <c r="Z62" s="604"/>
      <c r="AA62" s="604"/>
      <c r="AB62" s="604"/>
      <c r="AC62" s="604"/>
      <c r="AD62" s="604"/>
      <c r="AE62" s="604"/>
      <c r="AF62" s="604"/>
      <c r="AG62" s="604"/>
      <c r="AH62" s="604"/>
      <c r="AI62" s="604"/>
      <c r="AJ62" s="604"/>
      <c r="AK62" s="604"/>
      <c r="AL62" s="604"/>
      <c r="AM62" s="604"/>
      <c r="AN62" s="604"/>
      <c r="AO62" s="604"/>
      <c r="AP62" s="604"/>
      <c r="AQ62" s="604"/>
      <c r="AR62" s="604"/>
      <c r="AS62" s="604"/>
      <c r="AT62" s="604"/>
      <c r="AU62" s="604"/>
      <c r="BC62" s="111"/>
      <c r="BE62" s="604" t="s">
        <v>294</v>
      </c>
      <c r="BF62" s="604"/>
      <c r="BG62" s="604"/>
      <c r="BH62" s="604"/>
      <c r="BI62" s="604"/>
      <c r="BJ62" s="604"/>
      <c r="BK62" s="604"/>
      <c r="BL62" s="604"/>
      <c r="BM62" s="604"/>
      <c r="BN62" s="604"/>
      <c r="BO62" s="604"/>
      <c r="BP62" s="604"/>
      <c r="BQ62" s="604"/>
      <c r="BR62" s="604"/>
      <c r="BS62" s="604"/>
      <c r="BT62" s="604"/>
      <c r="BU62" s="604"/>
      <c r="BV62" s="604"/>
      <c r="BW62" s="604"/>
      <c r="BX62" s="604"/>
      <c r="BY62" s="604"/>
      <c r="BZ62" s="604"/>
      <c r="CA62" s="604"/>
      <c r="CB62" s="562" t="s">
        <v>289</v>
      </c>
      <c r="CC62" s="562"/>
      <c r="CD62" s="562"/>
      <c r="CI62" s="559"/>
      <c r="CJ62" s="560"/>
    </row>
    <row r="63" spans="1:88" s="107" customFormat="1" ht="24.75" customHeight="1">
      <c r="A63" s="112"/>
      <c r="I63" s="111"/>
      <c r="J63" s="112"/>
      <c r="W63" s="111"/>
      <c r="X63" s="112"/>
      <c r="Y63" s="604" t="s">
        <v>295</v>
      </c>
      <c r="Z63" s="604"/>
      <c r="AA63" s="604"/>
      <c r="AB63" s="604"/>
      <c r="AC63" s="604"/>
      <c r="AD63" s="604"/>
      <c r="AE63" s="604"/>
      <c r="AF63" s="604"/>
      <c r="AG63" s="604"/>
      <c r="AH63" s="604"/>
      <c r="AI63" s="604"/>
      <c r="AJ63" s="604"/>
      <c r="AK63" s="604"/>
      <c r="AL63" s="604"/>
      <c r="AM63" s="604"/>
      <c r="AN63" s="604"/>
      <c r="AO63" s="604"/>
      <c r="AP63" s="604"/>
      <c r="AQ63" s="604"/>
      <c r="AR63" s="604"/>
      <c r="AS63" s="604"/>
      <c r="AT63" s="604"/>
      <c r="AU63" s="604"/>
      <c r="BC63" s="111"/>
      <c r="BE63" s="604" t="s">
        <v>295</v>
      </c>
      <c r="BF63" s="604"/>
      <c r="BG63" s="604"/>
      <c r="BH63" s="604"/>
      <c r="BI63" s="604"/>
      <c r="BJ63" s="604"/>
      <c r="BK63" s="604"/>
      <c r="BL63" s="604"/>
      <c r="BM63" s="604"/>
      <c r="BN63" s="604"/>
      <c r="BO63" s="604"/>
      <c r="BP63" s="604"/>
      <c r="BQ63" s="604"/>
      <c r="BR63" s="604"/>
      <c r="BS63" s="604"/>
      <c r="BT63" s="604"/>
      <c r="BU63" s="604"/>
      <c r="BV63" s="604"/>
      <c r="BW63" s="604"/>
      <c r="BX63" s="604"/>
      <c r="BY63" s="604"/>
      <c r="BZ63" s="604"/>
      <c r="CA63" s="604"/>
      <c r="CB63" s="562" t="s">
        <v>289</v>
      </c>
      <c r="CC63" s="562"/>
      <c r="CD63" s="562"/>
      <c r="CI63" s="559"/>
      <c r="CJ63" s="560"/>
    </row>
    <row r="64" spans="1:88" s="107" customFormat="1" ht="24.75" customHeight="1">
      <c r="A64" s="112"/>
      <c r="I64" s="111"/>
      <c r="J64" s="112"/>
      <c r="W64" s="111"/>
      <c r="X64" s="112"/>
      <c r="Y64" s="604" t="s">
        <v>296</v>
      </c>
      <c r="Z64" s="604"/>
      <c r="AA64" s="604"/>
      <c r="AB64" s="604"/>
      <c r="AC64" s="604"/>
      <c r="AD64" s="604"/>
      <c r="AE64" s="604"/>
      <c r="AF64" s="604"/>
      <c r="AG64" s="604"/>
      <c r="AH64" s="604"/>
      <c r="AI64" s="604"/>
      <c r="AJ64" s="604"/>
      <c r="AK64" s="604"/>
      <c r="AL64" s="604"/>
      <c r="AM64" s="604"/>
      <c r="AN64" s="604"/>
      <c r="AO64" s="604"/>
      <c r="AP64" s="604"/>
      <c r="AQ64" s="604"/>
      <c r="AR64" s="604"/>
      <c r="AS64" s="604"/>
      <c r="AT64" s="604"/>
      <c r="AU64" s="604"/>
      <c r="BC64" s="111"/>
      <c r="BE64" s="604" t="s">
        <v>296</v>
      </c>
      <c r="BF64" s="604"/>
      <c r="BG64" s="604"/>
      <c r="BH64" s="604"/>
      <c r="BI64" s="604"/>
      <c r="BJ64" s="604"/>
      <c r="BK64" s="604"/>
      <c r="BL64" s="604"/>
      <c r="BM64" s="604"/>
      <c r="BN64" s="604"/>
      <c r="BO64" s="604"/>
      <c r="BP64" s="604"/>
      <c r="BQ64" s="604"/>
      <c r="BR64" s="604"/>
      <c r="BS64" s="604"/>
      <c r="BT64" s="604"/>
      <c r="BU64" s="604"/>
      <c r="BV64" s="604"/>
      <c r="BW64" s="604"/>
      <c r="BX64" s="604"/>
      <c r="BY64" s="604"/>
      <c r="BZ64" s="604"/>
      <c r="CA64" s="604"/>
      <c r="CB64" s="562" t="s">
        <v>289</v>
      </c>
      <c r="CC64" s="562"/>
      <c r="CD64" s="562"/>
      <c r="CI64" s="559"/>
      <c r="CJ64" s="560"/>
    </row>
    <row r="65" spans="1:88" s="107" customFormat="1" ht="24.75" customHeight="1">
      <c r="A65" s="112"/>
      <c r="I65" s="111"/>
      <c r="J65" s="112"/>
      <c r="W65" s="111"/>
      <c r="X65" s="112"/>
      <c r="Y65" s="604" t="s">
        <v>297</v>
      </c>
      <c r="Z65" s="604"/>
      <c r="AA65" s="604"/>
      <c r="AB65" s="604"/>
      <c r="AC65" s="604"/>
      <c r="AD65" s="604"/>
      <c r="AE65" s="604"/>
      <c r="AF65" s="604"/>
      <c r="AG65" s="604"/>
      <c r="AH65" s="604"/>
      <c r="AI65" s="604"/>
      <c r="AJ65" s="604"/>
      <c r="AK65" s="604"/>
      <c r="AL65" s="604"/>
      <c r="AM65" s="604"/>
      <c r="AN65" s="604"/>
      <c r="AO65" s="604"/>
      <c r="AP65" s="604"/>
      <c r="AQ65" s="604"/>
      <c r="AR65" s="604"/>
      <c r="AS65" s="604"/>
      <c r="AT65" s="604"/>
      <c r="AU65" s="604"/>
      <c r="BC65" s="111"/>
      <c r="BE65" s="604" t="s">
        <v>297</v>
      </c>
      <c r="BF65" s="604"/>
      <c r="BG65" s="604"/>
      <c r="BH65" s="604"/>
      <c r="BI65" s="604"/>
      <c r="BJ65" s="604"/>
      <c r="BK65" s="604"/>
      <c r="BL65" s="604"/>
      <c r="BM65" s="604"/>
      <c r="BN65" s="604"/>
      <c r="BO65" s="604"/>
      <c r="BP65" s="604"/>
      <c r="BQ65" s="604"/>
      <c r="BR65" s="604"/>
      <c r="BS65" s="604"/>
      <c r="BT65" s="604"/>
      <c r="BU65" s="604"/>
      <c r="BV65" s="604"/>
      <c r="BW65" s="604"/>
      <c r="BX65" s="604"/>
      <c r="BY65" s="604"/>
      <c r="BZ65" s="604"/>
      <c r="CA65" s="604"/>
      <c r="CB65" s="562" t="s">
        <v>289</v>
      </c>
      <c r="CC65" s="562"/>
      <c r="CD65" s="562"/>
      <c r="CI65" s="559"/>
      <c r="CJ65" s="560"/>
    </row>
    <row r="66" spans="1:88" s="115" customFormat="1" ht="24.75" customHeight="1">
      <c r="A66" s="139"/>
      <c r="I66" s="138"/>
      <c r="J66" s="139"/>
      <c r="W66" s="138"/>
      <c r="X66" s="139"/>
      <c r="Z66" s="633" t="s">
        <v>174</v>
      </c>
      <c r="AA66" s="633"/>
      <c r="AB66" s="633"/>
      <c r="AC66" s="633"/>
      <c r="AD66" s="633"/>
      <c r="AE66" s="633"/>
      <c r="AF66" s="633"/>
      <c r="AG66" s="633"/>
      <c r="AH66" s="633"/>
      <c r="AI66" s="633"/>
      <c r="AJ66" s="633"/>
      <c r="AK66" s="633"/>
      <c r="AL66" s="633"/>
      <c r="AM66" s="633"/>
      <c r="AN66" s="633"/>
      <c r="AO66" s="633"/>
      <c r="AP66" s="633"/>
      <c r="AQ66" s="633"/>
      <c r="AR66" s="633"/>
      <c r="AS66" s="633"/>
      <c r="AT66" s="633"/>
      <c r="AU66" s="633"/>
      <c r="AV66" s="633"/>
      <c r="AW66" s="633"/>
      <c r="AX66" s="633"/>
      <c r="AY66" s="633"/>
      <c r="AZ66" s="633"/>
      <c r="BA66" s="633"/>
      <c r="BB66" s="633"/>
      <c r="BC66" s="138"/>
      <c r="CI66" s="559"/>
      <c r="CJ66" s="560"/>
    </row>
    <row r="67" spans="1:88" s="115" customFormat="1" ht="24.75" customHeight="1">
      <c r="A67" s="139"/>
      <c r="I67" s="138"/>
      <c r="J67" s="139"/>
      <c r="W67" s="138"/>
      <c r="X67" s="139"/>
      <c r="Z67" s="633" t="s">
        <v>173</v>
      </c>
      <c r="AA67" s="633"/>
      <c r="AB67" s="633"/>
      <c r="AC67" s="633"/>
      <c r="AD67" s="633"/>
      <c r="AE67" s="633"/>
      <c r="AF67" s="633"/>
      <c r="AG67" s="633"/>
      <c r="AH67" s="633"/>
      <c r="AI67" s="633"/>
      <c r="AJ67" s="633"/>
      <c r="AK67" s="633"/>
      <c r="AL67" s="633"/>
      <c r="AM67" s="633"/>
      <c r="AN67" s="633"/>
      <c r="AO67" s="633"/>
      <c r="AP67" s="633"/>
      <c r="AQ67" s="633"/>
      <c r="AR67" s="633"/>
      <c r="AS67" s="633"/>
      <c r="AT67" s="633"/>
      <c r="AU67" s="633"/>
      <c r="AV67" s="633"/>
      <c r="AW67" s="633"/>
      <c r="AX67" s="633"/>
      <c r="AY67" s="633"/>
      <c r="AZ67" s="633"/>
      <c r="BA67" s="633"/>
      <c r="BB67" s="633"/>
      <c r="BC67" s="138"/>
      <c r="BF67" s="603" t="s">
        <v>172</v>
      </c>
      <c r="BG67" s="603"/>
      <c r="BH67" s="603"/>
      <c r="BI67" s="603"/>
      <c r="BJ67" s="603"/>
      <c r="BK67" s="603"/>
      <c r="BL67" s="603"/>
      <c r="BM67" s="603"/>
      <c r="BN67" s="603"/>
      <c r="BO67" s="603"/>
      <c r="BP67" s="603"/>
      <c r="BQ67" s="603"/>
      <c r="BR67" s="603"/>
      <c r="BS67" s="603"/>
      <c r="BT67" s="603"/>
      <c r="BU67" s="603"/>
      <c r="BV67" s="603"/>
      <c r="BW67" s="603"/>
      <c r="BX67" s="603"/>
      <c r="BY67" s="603"/>
      <c r="BZ67" s="603"/>
      <c r="CA67" s="603"/>
      <c r="CB67" s="603"/>
      <c r="CC67" s="603"/>
      <c r="CD67" s="603"/>
      <c r="CI67" s="559"/>
      <c r="CJ67" s="560"/>
    </row>
    <row r="68" spans="1:88" s="115" customFormat="1" ht="24.75" customHeight="1">
      <c r="A68" s="139"/>
      <c r="I68" s="138"/>
      <c r="J68" s="139"/>
      <c r="W68" s="138"/>
      <c r="X68" s="139"/>
      <c r="Z68" s="633" t="s">
        <v>171</v>
      </c>
      <c r="AA68" s="633"/>
      <c r="AB68" s="633"/>
      <c r="AC68" s="633"/>
      <c r="AD68" s="633"/>
      <c r="AE68" s="633"/>
      <c r="AF68" s="633"/>
      <c r="AG68" s="633"/>
      <c r="AH68" s="633"/>
      <c r="AI68" s="633"/>
      <c r="AJ68" s="633"/>
      <c r="AK68" s="633"/>
      <c r="AL68" s="633"/>
      <c r="AM68" s="633"/>
      <c r="AN68" s="633"/>
      <c r="AO68" s="633"/>
      <c r="AP68" s="633"/>
      <c r="AQ68" s="633"/>
      <c r="AR68" s="633"/>
      <c r="AS68" s="633"/>
      <c r="AT68" s="633"/>
      <c r="AU68" s="633"/>
      <c r="AV68" s="633"/>
      <c r="AW68" s="633"/>
      <c r="AX68" s="633"/>
      <c r="AY68" s="633"/>
      <c r="AZ68" s="633"/>
      <c r="BA68" s="633"/>
      <c r="BB68" s="633"/>
      <c r="BC68" s="138"/>
      <c r="BG68" s="586"/>
      <c r="BH68" s="587"/>
      <c r="BI68" s="587"/>
      <c r="BJ68" s="587"/>
      <c r="BK68" s="587"/>
      <c r="BL68" s="587"/>
      <c r="BM68" s="587"/>
      <c r="BN68" s="587"/>
      <c r="BO68" s="587"/>
      <c r="BP68" s="587"/>
      <c r="BQ68" s="587"/>
      <c r="BR68" s="587"/>
      <c r="BS68" s="587"/>
      <c r="BT68" s="587"/>
      <c r="BU68" s="587"/>
      <c r="BV68" s="587"/>
      <c r="BW68" s="587"/>
      <c r="BX68" s="587"/>
      <c r="BY68" s="587"/>
      <c r="BZ68" s="587"/>
      <c r="CA68" s="587"/>
      <c r="CB68" s="587"/>
      <c r="CC68" s="587"/>
      <c r="CD68" s="588"/>
      <c r="CI68" s="559"/>
      <c r="CJ68" s="560"/>
    </row>
    <row r="69" spans="1:88" s="115" customFormat="1" ht="24.75" customHeight="1">
      <c r="A69" s="139"/>
      <c r="I69" s="138"/>
      <c r="J69" s="139"/>
      <c r="W69" s="138"/>
      <c r="X69" s="139"/>
      <c r="Z69" s="633" t="s">
        <v>170</v>
      </c>
      <c r="AA69" s="633"/>
      <c r="AB69" s="633"/>
      <c r="AC69" s="633"/>
      <c r="AD69" s="633"/>
      <c r="AE69" s="633"/>
      <c r="AF69" s="633"/>
      <c r="AG69" s="633"/>
      <c r="AH69" s="633"/>
      <c r="AI69" s="633"/>
      <c r="AJ69" s="633"/>
      <c r="AK69" s="633"/>
      <c r="AL69" s="633"/>
      <c r="AM69" s="633"/>
      <c r="AN69" s="633"/>
      <c r="AO69" s="633"/>
      <c r="AP69" s="633"/>
      <c r="AQ69" s="633"/>
      <c r="AR69" s="633"/>
      <c r="AS69" s="633"/>
      <c r="AT69" s="633"/>
      <c r="AU69" s="633"/>
      <c r="AV69" s="633"/>
      <c r="AW69" s="633"/>
      <c r="AX69" s="633"/>
      <c r="AY69" s="633"/>
      <c r="AZ69" s="633"/>
      <c r="BA69" s="633"/>
      <c r="BB69" s="633"/>
      <c r="BC69" s="138"/>
      <c r="BG69" s="589"/>
      <c r="BH69" s="590"/>
      <c r="BI69" s="590"/>
      <c r="BJ69" s="590"/>
      <c r="BK69" s="590"/>
      <c r="BL69" s="590"/>
      <c r="BM69" s="590"/>
      <c r="BN69" s="590"/>
      <c r="BO69" s="590"/>
      <c r="BP69" s="590"/>
      <c r="BQ69" s="590"/>
      <c r="BR69" s="590"/>
      <c r="BS69" s="590"/>
      <c r="BT69" s="590"/>
      <c r="BU69" s="590"/>
      <c r="BV69" s="590"/>
      <c r="BW69" s="590"/>
      <c r="BX69" s="590"/>
      <c r="BY69" s="590"/>
      <c r="BZ69" s="590"/>
      <c r="CA69" s="590"/>
      <c r="CB69" s="590"/>
      <c r="CC69" s="590"/>
      <c r="CD69" s="591"/>
      <c r="CI69" s="559"/>
      <c r="CJ69" s="560"/>
    </row>
    <row r="70" spans="1:88" ht="11.25" customHeight="1">
      <c r="A70" s="112"/>
      <c r="B70" s="107"/>
      <c r="C70" s="107"/>
      <c r="D70" s="107"/>
      <c r="E70" s="107"/>
      <c r="F70" s="107"/>
      <c r="G70" s="107"/>
      <c r="H70" s="107"/>
      <c r="I70" s="111"/>
      <c r="J70" s="112"/>
      <c r="K70" s="107"/>
      <c r="L70" s="107"/>
      <c r="M70" s="107"/>
      <c r="N70" s="107"/>
      <c r="O70" s="107"/>
      <c r="P70" s="107"/>
      <c r="Q70" s="107"/>
      <c r="R70" s="107"/>
      <c r="S70" s="107"/>
      <c r="T70" s="107"/>
      <c r="U70" s="107"/>
      <c r="V70" s="107"/>
      <c r="W70" s="107"/>
      <c r="X70" s="112"/>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C70" s="111"/>
      <c r="BD70" s="107"/>
      <c r="BE70" s="107"/>
      <c r="BF70" s="107"/>
      <c r="BG70" s="107"/>
      <c r="BH70" s="107"/>
      <c r="BI70" s="107"/>
      <c r="BJ70" s="107"/>
      <c r="BK70" s="107"/>
      <c r="BL70" s="107"/>
      <c r="BM70" s="107"/>
      <c r="BN70" s="107"/>
      <c r="BO70" s="107"/>
      <c r="BP70" s="107"/>
      <c r="BQ70" s="107"/>
      <c r="BR70" s="107"/>
      <c r="BS70" s="107"/>
      <c r="BT70" s="107"/>
      <c r="BU70" s="107"/>
      <c r="BV70" s="107"/>
      <c r="BW70" s="107"/>
      <c r="BX70" s="107"/>
      <c r="BY70" s="107"/>
      <c r="BZ70" s="107"/>
      <c r="CA70" s="107"/>
      <c r="CB70" s="107"/>
      <c r="CC70" s="107"/>
      <c r="CD70" s="107"/>
      <c r="CE70" s="107"/>
      <c r="CF70" s="107"/>
      <c r="CG70" s="107"/>
      <c r="CH70" s="107"/>
      <c r="CI70" s="129"/>
      <c r="CJ70" s="128"/>
    </row>
    <row r="71" spans="1:88" ht="11.25" customHeight="1">
      <c r="A71" s="127"/>
      <c r="B71" s="125"/>
      <c r="C71" s="125"/>
      <c r="D71" s="125"/>
      <c r="E71" s="125"/>
      <c r="F71" s="125"/>
      <c r="G71" s="125"/>
      <c r="H71" s="125"/>
      <c r="I71" s="126"/>
      <c r="J71" s="127"/>
      <c r="K71" s="125"/>
      <c r="L71" s="125"/>
      <c r="M71" s="125"/>
      <c r="N71" s="125"/>
      <c r="O71" s="125"/>
      <c r="P71" s="125"/>
      <c r="Q71" s="125"/>
      <c r="R71" s="125"/>
      <c r="S71" s="125"/>
      <c r="T71" s="125"/>
      <c r="U71" s="125"/>
      <c r="V71" s="125"/>
      <c r="W71" s="126"/>
      <c r="X71" s="127"/>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6"/>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4"/>
      <c r="CJ71" s="137"/>
    </row>
    <row r="72" spans="1:88" s="107" customFormat="1" ht="24.75" customHeight="1">
      <c r="A72" s="112"/>
      <c r="B72" s="107" t="s">
        <v>298</v>
      </c>
      <c r="I72" s="111"/>
      <c r="J72" s="112"/>
      <c r="K72" s="604" t="s">
        <v>168</v>
      </c>
      <c r="L72" s="604"/>
      <c r="M72" s="604"/>
      <c r="N72" s="604"/>
      <c r="O72" s="604"/>
      <c r="P72" s="604"/>
      <c r="Q72" s="604"/>
      <c r="R72" s="604"/>
      <c r="S72" s="604"/>
      <c r="T72" s="604"/>
      <c r="U72" s="604"/>
      <c r="V72" s="604"/>
      <c r="W72" s="111"/>
      <c r="X72" s="614" t="s">
        <v>167</v>
      </c>
      <c r="Y72" s="584"/>
      <c r="Z72" s="584"/>
      <c r="AA72" s="584"/>
      <c r="AB72" s="584"/>
      <c r="AC72" s="584"/>
      <c r="AD72" s="584"/>
      <c r="AE72" s="584"/>
      <c r="AF72" s="584"/>
      <c r="AG72" s="584"/>
      <c r="AH72" s="584"/>
      <c r="AI72" s="584"/>
      <c r="AJ72" s="584"/>
      <c r="AK72" s="584"/>
      <c r="AL72" s="584"/>
      <c r="AM72" s="584"/>
      <c r="AN72" s="584"/>
      <c r="AO72" s="584"/>
      <c r="AP72" s="584"/>
      <c r="AQ72" s="584"/>
      <c r="AR72" s="584"/>
      <c r="AS72" s="584"/>
      <c r="AT72" s="584"/>
      <c r="AU72" s="584"/>
      <c r="AV72" s="584"/>
      <c r="AW72" s="584"/>
      <c r="AX72" s="584"/>
      <c r="AY72" s="584"/>
      <c r="AZ72" s="584"/>
      <c r="BA72" s="584"/>
      <c r="BB72" s="584"/>
      <c r="BC72" s="111"/>
      <c r="BE72" s="584" t="s">
        <v>166</v>
      </c>
      <c r="BF72" s="584"/>
      <c r="BG72" s="584"/>
      <c r="BH72" s="584"/>
      <c r="BI72" s="584"/>
      <c r="BJ72" s="584"/>
      <c r="BK72" s="584"/>
      <c r="BL72" s="584"/>
      <c r="BM72" s="584"/>
      <c r="BN72" s="584"/>
      <c r="BO72" s="584"/>
      <c r="BP72" s="584"/>
      <c r="BQ72" s="584"/>
      <c r="BR72" s="562">
        <v>3</v>
      </c>
      <c r="BS72" s="562"/>
      <c r="BT72" s="562"/>
      <c r="CI72" s="559" t="s">
        <v>289</v>
      </c>
      <c r="CJ72" s="560"/>
    </row>
    <row r="73" spans="1:88" ht="24.75" customHeight="1">
      <c r="A73" s="112"/>
      <c r="B73" s="107"/>
      <c r="C73" s="107"/>
      <c r="D73" s="107"/>
      <c r="E73" s="107"/>
      <c r="F73" s="107"/>
      <c r="G73" s="107"/>
      <c r="H73" s="107"/>
      <c r="I73" s="111"/>
      <c r="J73" s="112"/>
      <c r="K73" s="107"/>
      <c r="L73" s="107"/>
      <c r="M73" s="107"/>
      <c r="N73" s="107"/>
      <c r="O73" s="107"/>
      <c r="P73" s="107"/>
      <c r="Q73" s="107"/>
      <c r="R73" s="107"/>
      <c r="S73" s="107"/>
      <c r="T73" s="107"/>
      <c r="U73" s="107"/>
      <c r="V73" s="107"/>
      <c r="W73" s="111"/>
      <c r="X73" s="112"/>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7"/>
      <c r="BC73" s="111"/>
      <c r="BD73" s="107"/>
      <c r="BE73" s="584" t="s">
        <v>165</v>
      </c>
      <c r="BF73" s="584"/>
      <c r="BG73" s="584"/>
      <c r="BH73" s="584"/>
      <c r="BI73" s="584"/>
      <c r="BJ73" s="584"/>
      <c r="BK73" s="584"/>
      <c r="BL73" s="584"/>
      <c r="BM73" s="584"/>
      <c r="BN73" s="584"/>
      <c r="BO73" s="584"/>
      <c r="BP73" s="584"/>
      <c r="BQ73" s="584"/>
      <c r="BR73" s="562">
        <v>3</v>
      </c>
      <c r="BS73" s="562"/>
      <c r="BT73" s="562"/>
      <c r="BU73" s="107"/>
      <c r="BV73" s="107"/>
      <c r="BW73" s="107"/>
      <c r="BX73" s="107"/>
      <c r="BY73" s="107"/>
      <c r="BZ73" s="107"/>
      <c r="CA73" s="107"/>
      <c r="CB73" s="107"/>
      <c r="CC73" s="107"/>
      <c r="CD73" s="107"/>
      <c r="CE73" s="107"/>
      <c r="CF73" s="107"/>
      <c r="CG73" s="107"/>
      <c r="CH73" s="107"/>
      <c r="CI73" s="559"/>
      <c r="CJ73" s="560"/>
    </row>
    <row r="74" spans="1:88" ht="11.25" customHeight="1">
      <c r="A74" s="132"/>
      <c r="B74" s="130"/>
      <c r="C74" s="130"/>
      <c r="D74" s="130"/>
      <c r="E74" s="130"/>
      <c r="F74" s="130"/>
      <c r="G74" s="130"/>
      <c r="H74" s="130"/>
      <c r="I74" s="131"/>
      <c r="J74" s="132"/>
      <c r="K74" s="130"/>
      <c r="L74" s="130"/>
      <c r="M74" s="130"/>
      <c r="N74" s="130"/>
      <c r="O74" s="130"/>
      <c r="P74" s="130"/>
      <c r="Q74" s="130"/>
      <c r="R74" s="130"/>
      <c r="S74" s="130"/>
      <c r="T74" s="130"/>
      <c r="U74" s="130"/>
      <c r="V74" s="130"/>
      <c r="W74" s="130"/>
      <c r="X74" s="132"/>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1"/>
      <c r="BD74" s="130"/>
      <c r="BE74" s="130"/>
      <c r="BF74" s="130"/>
      <c r="BG74" s="130"/>
      <c r="BH74" s="130"/>
      <c r="BI74" s="130"/>
      <c r="BJ74" s="130"/>
      <c r="BK74" s="130"/>
      <c r="BL74" s="130"/>
      <c r="BM74" s="130"/>
      <c r="BN74" s="130"/>
      <c r="BO74" s="130"/>
      <c r="BP74" s="130"/>
      <c r="BQ74" s="130"/>
      <c r="BR74" s="130"/>
      <c r="BS74" s="130"/>
      <c r="BT74" s="130"/>
      <c r="BU74" s="130"/>
      <c r="BV74" s="130"/>
      <c r="BW74" s="130"/>
      <c r="BX74" s="130"/>
      <c r="BY74" s="130"/>
      <c r="BZ74" s="130"/>
      <c r="CA74" s="130"/>
      <c r="CB74" s="130"/>
      <c r="CC74" s="130"/>
      <c r="CD74" s="130"/>
      <c r="CE74" s="130"/>
      <c r="CF74" s="130"/>
      <c r="CG74" s="130"/>
      <c r="CH74" s="130"/>
      <c r="CI74" s="129"/>
      <c r="CJ74" s="128"/>
    </row>
    <row r="75" spans="1:88" ht="11.25" customHeight="1">
      <c r="A75" s="127"/>
      <c r="B75" s="125"/>
      <c r="C75" s="125"/>
      <c r="D75" s="125"/>
      <c r="E75" s="125"/>
      <c r="F75" s="125"/>
      <c r="G75" s="125"/>
      <c r="H75" s="125"/>
      <c r="I75" s="126"/>
      <c r="J75" s="127"/>
      <c r="K75" s="125"/>
      <c r="L75" s="125"/>
      <c r="M75" s="125"/>
      <c r="N75" s="125"/>
      <c r="O75" s="125"/>
      <c r="P75" s="125"/>
      <c r="Q75" s="125"/>
      <c r="R75" s="125"/>
      <c r="S75" s="125"/>
      <c r="T75" s="125"/>
      <c r="U75" s="125"/>
      <c r="V75" s="125"/>
      <c r="W75" s="126"/>
      <c r="X75" s="127"/>
      <c r="Y75" s="125"/>
      <c r="Z75" s="125"/>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125"/>
      <c r="AZ75" s="125"/>
      <c r="BA75" s="125"/>
      <c r="BB75" s="125"/>
      <c r="BC75" s="126"/>
      <c r="BD75" s="125"/>
      <c r="BE75" s="125"/>
      <c r="BF75" s="125"/>
      <c r="BG75" s="125"/>
      <c r="BH75" s="125"/>
      <c r="BI75" s="125"/>
      <c r="BJ75" s="125"/>
      <c r="BK75" s="125"/>
      <c r="BL75" s="125"/>
      <c r="BM75" s="125"/>
      <c r="BN75" s="125"/>
      <c r="BO75" s="125"/>
      <c r="BP75" s="125"/>
      <c r="BQ75" s="125"/>
      <c r="BR75" s="125"/>
      <c r="BS75" s="125"/>
      <c r="BT75" s="125"/>
      <c r="BU75" s="125"/>
      <c r="BV75" s="125"/>
      <c r="BW75" s="125"/>
      <c r="BX75" s="125"/>
      <c r="BY75" s="125"/>
      <c r="BZ75" s="125"/>
      <c r="CA75" s="125"/>
      <c r="CB75" s="125"/>
      <c r="CC75" s="125"/>
      <c r="CD75" s="125"/>
      <c r="CE75" s="125"/>
      <c r="CF75" s="125"/>
      <c r="CG75" s="125"/>
      <c r="CH75" s="125"/>
      <c r="CI75" s="124"/>
      <c r="CJ75" s="137"/>
    </row>
    <row r="76" spans="1:88" s="107" customFormat="1" ht="24.75" customHeight="1">
      <c r="A76" s="112"/>
      <c r="B76" s="107" t="s">
        <v>299</v>
      </c>
      <c r="I76" s="111"/>
      <c r="J76" s="112"/>
      <c r="K76" s="604" t="s">
        <v>163</v>
      </c>
      <c r="L76" s="604"/>
      <c r="M76" s="604"/>
      <c r="N76" s="604"/>
      <c r="O76" s="604"/>
      <c r="P76" s="604"/>
      <c r="Q76" s="604"/>
      <c r="R76" s="604"/>
      <c r="S76" s="604"/>
      <c r="T76" s="604"/>
      <c r="U76" s="604"/>
      <c r="V76" s="604"/>
      <c r="W76" s="111"/>
      <c r="X76" s="614" t="s">
        <v>162</v>
      </c>
      <c r="Y76" s="584"/>
      <c r="Z76" s="584"/>
      <c r="AA76" s="584"/>
      <c r="AB76" s="584"/>
      <c r="AC76" s="584"/>
      <c r="AD76" s="584"/>
      <c r="AE76" s="584"/>
      <c r="AF76" s="584"/>
      <c r="AG76" s="584"/>
      <c r="AH76" s="584"/>
      <c r="AI76" s="584"/>
      <c r="AJ76" s="584"/>
      <c r="AK76" s="584"/>
      <c r="AL76" s="584"/>
      <c r="AM76" s="584"/>
      <c r="AN76" s="584"/>
      <c r="AO76" s="584"/>
      <c r="AP76" s="584"/>
      <c r="AQ76" s="584"/>
      <c r="AR76" s="584"/>
      <c r="AS76" s="584"/>
      <c r="AT76" s="584"/>
      <c r="AU76" s="584"/>
      <c r="BC76" s="111"/>
      <c r="CI76" s="559" t="s">
        <v>300</v>
      </c>
      <c r="CJ76" s="560" t="s">
        <v>301</v>
      </c>
    </row>
    <row r="77" spans="1:88" s="107" customFormat="1" ht="24.75" customHeight="1">
      <c r="A77" s="112"/>
      <c r="I77" s="111"/>
      <c r="J77" s="112"/>
      <c r="W77" s="111"/>
      <c r="X77" s="112"/>
      <c r="Y77" s="584" t="s">
        <v>161</v>
      </c>
      <c r="Z77" s="584"/>
      <c r="AA77" s="584"/>
      <c r="AB77" s="584"/>
      <c r="AC77" s="584"/>
      <c r="AD77" s="584"/>
      <c r="AE77" s="584"/>
      <c r="AF77" s="584"/>
      <c r="AG77" s="584"/>
      <c r="AH77" s="584"/>
      <c r="AI77" s="584"/>
      <c r="AJ77" s="584"/>
      <c r="AK77" s="584"/>
      <c r="AL77" s="584"/>
      <c r="AM77" s="584"/>
      <c r="AN77" s="584"/>
      <c r="AO77" s="584"/>
      <c r="AP77" s="584"/>
      <c r="AQ77" s="584"/>
      <c r="AR77" s="584"/>
      <c r="AS77" s="584"/>
      <c r="AT77" s="584"/>
      <c r="AU77" s="584"/>
      <c r="BC77" s="111"/>
      <c r="BE77" s="584" t="s">
        <v>161</v>
      </c>
      <c r="BF77" s="584"/>
      <c r="BG77" s="584"/>
      <c r="BH77" s="584"/>
      <c r="BI77" s="584"/>
      <c r="BJ77" s="584"/>
      <c r="BK77" s="584"/>
      <c r="BL77" s="584"/>
      <c r="BM77" s="584"/>
      <c r="BN77" s="584"/>
      <c r="BO77" s="584"/>
      <c r="BP77" s="584"/>
      <c r="BQ77" s="584"/>
      <c r="BR77" s="584"/>
      <c r="BS77" s="584"/>
      <c r="BT77" s="584"/>
      <c r="BU77" s="584"/>
      <c r="BV77" s="584"/>
      <c r="BW77" s="584"/>
      <c r="BX77" s="584"/>
      <c r="BY77" s="584"/>
      <c r="BZ77" s="584"/>
      <c r="CA77" s="584"/>
      <c r="CB77" s="609"/>
      <c r="CC77" s="609"/>
      <c r="CD77" s="609"/>
      <c r="CI77" s="559"/>
      <c r="CJ77" s="560"/>
    </row>
    <row r="78" spans="1:88" s="107" customFormat="1" ht="24.75" customHeight="1">
      <c r="A78" s="112"/>
      <c r="I78" s="111"/>
      <c r="J78" s="112"/>
      <c r="W78" s="111"/>
      <c r="X78" s="112"/>
      <c r="Y78" s="584" t="s">
        <v>160</v>
      </c>
      <c r="Z78" s="584"/>
      <c r="AA78" s="584"/>
      <c r="AB78" s="584"/>
      <c r="AC78" s="584"/>
      <c r="AD78" s="584"/>
      <c r="AE78" s="584"/>
      <c r="AF78" s="584"/>
      <c r="AG78" s="584"/>
      <c r="AH78" s="584"/>
      <c r="AI78" s="584"/>
      <c r="AJ78" s="584"/>
      <c r="AK78" s="584"/>
      <c r="AL78" s="584"/>
      <c r="AM78" s="584"/>
      <c r="AN78" s="584"/>
      <c r="AO78" s="584"/>
      <c r="AP78" s="584"/>
      <c r="AQ78" s="584"/>
      <c r="AR78" s="584"/>
      <c r="AS78" s="584"/>
      <c r="AT78" s="584"/>
      <c r="AU78" s="584"/>
      <c r="BC78" s="111"/>
      <c r="BE78" s="584" t="s">
        <v>160</v>
      </c>
      <c r="BF78" s="584"/>
      <c r="BG78" s="584"/>
      <c r="BH78" s="584"/>
      <c r="BI78" s="584"/>
      <c r="BJ78" s="584"/>
      <c r="BK78" s="584"/>
      <c r="BL78" s="584"/>
      <c r="BM78" s="584"/>
      <c r="BN78" s="584"/>
      <c r="BO78" s="584"/>
      <c r="BP78" s="584"/>
      <c r="BQ78" s="584"/>
      <c r="BR78" s="584"/>
      <c r="BS78" s="584"/>
      <c r="BT78" s="584"/>
      <c r="BU78" s="584"/>
      <c r="BV78" s="584"/>
      <c r="BW78" s="584"/>
      <c r="BX78" s="584"/>
      <c r="BY78" s="584"/>
      <c r="BZ78" s="584"/>
      <c r="CA78" s="584"/>
      <c r="CB78" s="609"/>
      <c r="CC78" s="609"/>
      <c r="CD78" s="609"/>
      <c r="CI78" s="559"/>
      <c r="CJ78" s="560"/>
    </row>
    <row r="79" spans="1:88" s="107" customFormat="1" ht="24.75" customHeight="1">
      <c r="A79" s="112"/>
      <c r="I79" s="111"/>
      <c r="J79" s="112"/>
      <c r="W79" s="111"/>
      <c r="X79" s="112"/>
      <c r="Y79" s="584" t="s">
        <v>157</v>
      </c>
      <c r="Z79" s="584"/>
      <c r="AA79" s="584"/>
      <c r="AB79" s="584"/>
      <c r="AC79" s="584"/>
      <c r="AD79" s="584"/>
      <c r="AE79" s="584"/>
      <c r="AF79" s="584"/>
      <c r="AG79" s="584"/>
      <c r="AH79" s="584"/>
      <c r="AI79" s="584"/>
      <c r="AJ79" s="584"/>
      <c r="AK79" s="584"/>
      <c r="AL79" s="584"/>
      <c r="AM79" s="584"/>
      <c r="AN79" s="584"/>
      <c r="AO79" s="584"/>
      <c r="AP79" s="584"/>
      <c r="AQ79" s="584"/>
      <c r="AR79" s="584"/>
      <c r="AS79" s="584"/>
      <c r="AT79" s="584"/>
      <c r="AU79" s="584"/>
      <c r="BC79" s="111"/>
      <c r="BE79" s="584" t="s">
        <v>157</v>
      </c>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609"/>
      <c r="CC79" s="609"/>
      <c r="CD79" s="609"/>
      <c r="CI79" s="559"/>
      <c r="CJ79" s="560"/>
    </row>
    <row r="80" spans="1:88" s="107" customFormat="1" ht="24.75" customHeight="1">
      <c r="A80" s="112"/>
      <c r="I80" s="111"/>
      <c r="J80" s="112"/>
      <c r="W80" s="111"/>
      <c r="X80" s="112"/>
      <c r="Y80" s="585" t="s">
        <v>159</v>
      </c>
      <c r="Z80" s="585"/>
      <c r="AA80" s="585"/>
      <c r="AB80" s="585"/>
      <c r="AC80" s="585"/>
      <c r="AD80" s="585"/>
      <c r="AE80" s="585"/>
      <c r="AF80" s="585"/>
      <c r="AG80" s="585"/>
      <c r="AH80" s="585"/>
      <c r="AI80" s="585"/>
      <c r="AJ80" s="585"/>
      <c r="AK80" s="585"/>
      <c r="AL80" s="585"/>
      <c r="AM80" s="585"/>
      <c r="AN80" s="585"/>
      <c r="AO80" s="585"/>
      <c r="AP80" s="585"/>
      <c r="AQ80" s="585"/>
      <c r="AR80" s="585"/>
      <c r="AS80" s="585"/>
      <c r="AT80" s="585"/>
      <c r="AU80" s="585"/>
      <c r="BC80" s="111"/>
      <c r="BE80" s="585" t="s">
        <v>159</v>
      </c>
      <c r="BF80" s="585"/>
      <c r="BG80" s="585"/>
      <c r="BH80" s="585"/>
      <c r="BI80" s="585"/>
      <c r="BJ80" s="585"/>
      <c r="BK80" s="585"/>
      <c r="BL80" s="585"/>
      <c r="BM80" s="585"/>
      <c r="BN80" s="585"/>
      <c r="BO80" s="585"/>
      <c r="BP80" s="585"/>
      <c r="BQ80" s="585"/>
      <c r="BR80" s="585"/>
      <c r="BS80" s="585"/>
      <c r="BT80" s="585"/>
      <c r="BU80" s="585"/>
      <c r="BV80" s="585"/>
      <c r="BW80" s="585"/>
      <c r="BX80" s="585"/>
      <c r="BY80" s="585"/>
      <c r="BZ80" s="585"/>
      <c r="CA80" s="585"/>
      <c r="CB80" s="584"/>
      <c r="CC80" s="584"/>
      <c r="CD80" s="584"/>
      <c r="CI80" s="559"/>
      <c r="CJ80" s="560"/>
    </row>
    <row r="81" spans="1:88" s="107" customFormat="1" ht="24.75" customHeight="1">
      <c r="A81" s="112"/>
      <c r="I81" s="111"/>
      <c r="J81" s="112"/>
      <c r="W81" s="111"/>
      <c r="X81" s="112"/>
      <c r="Y81" s="584" t="s">
        <v>158</v>
      </c>
      <c r="Z81" s="584"/>
      <c r="AA81" s="584"/>
      <c r="AB81" s="584"/>
      <c r="AC81" s="584"/>
      <c r="AD81" s="584"/>
      <c r="AE81" s="584"/>
      <c r="AF81" s="584"/>
      <c r="AG81" s="584"/>
      <c r="AH81" s="584"/>
      <c r="AI81" s="584"/>
      <c r="AJ81" s="584"/>
      <c r="AK81" s="584"/>
      <c r="AL81" s="584"/>
      <c r="AM81" s="584"/>
      <c r="AN81" s="584"/>
      <c r="AO81" s="584"/>
      <c r="AP81" s="584"/>
      <c r="AQ81" s="584"/>
      <c r="AR81" s="584"/>
      <c r="AS81" s="584"/>
      <c r="AT81" s="584"/>
      <c r="AU81" s="584"/>
      <c r="BC81" s="111"/>
      <c r="BE81" s="584" t="s">
        <v>158</v>
      </c>
      <c r="BF81" s="584"/>
      <c r="BG81" s="584"/>
      <c r="BH81" s="584"/>
      <c r="BI81" s="584"/>
      <c r="BJ81" s="584"/>
      <c r="BK81" s="584"/>
      <c r="BL81" s="584"/>
      <c r="BM81" s="584"/>
      <c r="BN81" s="584"/>
      <c r="BO81" s="584"/>
      <c r="BP81" s="584"/>
      <c r="BQ81" s="584"/>
      <c r="BR81" s="584"/>
      <c r="BS81" s="584"/>
      <c r="BT81" s="584"/>
      <c r="BU81" s="584"/>
      <c r="BV81" s="584"/>
      <c r="BW81" s="584"/>
      <c r="BX81" s="584"/>
      <c r="BY81" s="584"/>
      <c r="BZ81" s="584"/>
      <c r="CA81" s="584"/>
      <c r="CB81" s="609"/>
      <c r="CC81" s="609"/>
      <c r="CD81" s="609"/>
      <c r="CI81" s="559"/>
      <c r="CJ81" s="560"/>
    </row>
    <row r="82" spans="1:88" s="107" customFormat="1" ht="24.75" customHeight="1">
      <c r="A82" s="112"/>
      <c r="I82" s="111"/>
      <c r="J82" s="112"/>
      <c r="W82" s="111"/>
      <c r="X82" s="112"/>
      <c r="Y82" s="584" t="s">
        <v>157</v>
      </c>
      <c r="Z82" s="584"/>
      <c r="AA82" s="584"/>
      <c r="AB82" s="584"/>
      <c r="AC82" s="584"/>
      <c r="AD82" s="584"/>
      <c r="AE82" s="584"/>
      <c r="AF82" s="584"/>
      <c r="AG82" s="584"/>
      <c r="AH82" s="584"/>
      <c r="AI82" s="584"/>
      <c r="AJ82" s="584"/>
      <c r="AK82" s="584"/>
      <c r="AL82" s="584"/>
      <c r="AM82" s="584"/>
      <c r="AN82" s="584"/>
      <c r="AO82" s="584"/>
      <c r="AP82" s="584"/>
      <c r="AQ82" s="584"/>
      <c r="AR82" s="584"/>
      <c r="AS82" s="584"/>
      <c r="AT82" s="584"/>
      <c r="AU82" s="584"/>
      <c r="BC82" s="111"/>
      <c r="BE82" s="584" t="s">
        <v>157</v>
      </c>
      <c r="BF82" s="584"/>
      <c r="BG82" s="584"/>
      <c r="BH82" s="584"/>
      <c r="BI82" s="584"/>
      <c r="BJ82" s="584"/>
      <c r="BK82" s="584"/>
      <c r="BL82" s="584"/>
      <c r="BM82" s="584"/>
      <c r="BN82" s="584"/>
      <c r="BO82" s="584"/>
      <c r="BP82" s="584"/>
      <c r="BQ82" s="584"/>
      <c r="BR82" s="584"/>
      <c r="BS82" s="584"/>
      <c r="BT82" s="584"/>
      <c r="BU82" s="584"/>
      <c r="BV82" s="584"/>
      <c r="BW82" s="584"/>
      <c r="BX82" s="584"/>
      <c r="BY82" s="584"/>
      <c r="BZ82" s="584"/>
      <c r="CA82" s="584"/>
      <c r="CB82" s="609"/>
      <c r="CC82" s="609"/>
      <c r="CD82" s="609"/>
      <c r="CI82" s="559"/>
      <c r="CJ82" s="560"/>
    </row>
    <row r="83" spans="1:88" ht="11.25" customHeight="1">
      <c r="A83" s="132"/>
      <c r="B83" s="130"/>
      <c r="C83" s="130"/>
      <c r="D83" s="130"/>
      <c r="E83" s="130"/>
      <c r="F83" s="130"/>
      <c r="G83" s="130"/>
      <c r="H83" s="130"/>
      <c r="I83" s="131"/>
      <c r="J83" s="132"/>
      <c r="K83" s="130"/>
      <c r="L83" s="130"/>
      <c r="M83" s="130"/>
      <c r="N83" s="130"/>
      <c r="O83" s="130"/>
      <c r="P83" s="130"/>
      <c r="Q83" s="130"/>
      <c r="R83" s="130"/>
      <c r="S83" s="130"/>
      <c r="T83" s="130"/>
      <c r="U83" s="130"/>
      <c r="V83" s="130"/>
      <c r="W83" s="131"/>
      <c r="X83" s="132"/>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1"/>
      <c r="BD83" s="130"/>
      <c r="BE83" s="130"/>
      <c r="BF83" s="130"/>
      <c r="BG83" s="130"/>
      <c r="BH83" s="130"/>
      <c r="BI83" s="130"/>
      <c r="BJ83" s="130"/>
      <c r="BK83" s="130"/>
      <c r="BL83" s="130"/>
      <c r="BM83" s="130"/>
      <c r="BN83" s="130"/>
      <c r="BO83" s="130"/>
      <c r="BP83" s="130"/>
      <c r="BQ83" s="130"/>
      <c r="BR83" s="130"/>
      <c r="BS83" s="130"/>
      <c r="BT83" s="130"/>
      <c r="BU83" s="130"/>
      <c r="BV83" s="130"/>
      <c r="BW83" s="130"/>
      <c r="BX83" s="130"/>
      <c r="BY83" s="130"/>
      <c r="BZ83" s="130"/>
      <c r="CA83" s="130"/>
      <c r="CB83" s="130"/>
      <c r="CC83" s="130"/>
      <c r="CD83" s="130"/>
      <c r="CE83" s="130"/>
      <c r="CF83" s="130"/>
      <c r="CG83" s="130"/>
      <c r="CH83" s="130"/>
      <c r="CI83" s="129"/>
      <c r="CJ83" s="128"/>
    </row>
    <row r="84" spans="1:88" ht="11.25" customHeight="1">
      <c r="A84" s="112"/>
      <c r="B84" s="107"/>
      <c r="C84" s="107"/>
      <c r="D84" s="107"/>
      <c r="E84" s="107"/>
      <c r="F84" s="107"/>
      <c r="G84" s="107"/>
      <c r="H84" s="107"/>
      <c r="I84" s="111"/>
      <c r="J84" s="112"/>
      <c r="K84" s="107"/>
      <c r="L84" s="107"/>
      <c r="M84" s="107"/>
      <c r="N84" s="107"/>
      <c r="O84" s="107"/>
      <c r="P84" s="107"/>
      <c r="Q84" s="107"/>
      <c r="R84" s="107"/>
      <c r="S84" s="107"/>
      <c r="T84" s="107"/>
      <c r="U84" s="107"/>
      <c r="V84" s="107"/>
      <c r="W84" s="111"/>
      <c r="X84" s="112"/>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C84" s="111"/>
      <c r="BD84" s="107"/>
      <c r="BE84" s="107"/>
      <c r="BF84" s="107"/>
      <c r="BG84" s="107"/>
      <c r="BH84" s="107"/>
      <c r="BI84" s="107"/>
      <c r="BJ84" s="107"/>
      <c r="BK84" s="107"/>
      <c r="BL84" s="107"/>
      <c r="BM84" s="107"/>
      <c r="BN84" s="107"/>
      <c r="BO84" s="107"/>
      <c r="BP84" s="107"/>
      <c r="BQ84" s="107"/>
      <c r="BR84" s="107"/>
      <c r="BS84" s="107"/>
      <c r="BT84" s="107"/>
      <c r="BU84" s="107"/>
      <c r="BV84" s="107"/>
      <c r="BW84" s="107"/>
      <c r="BX84" s="107"/>
      <c r="BY84" s="107"/>
      <c r="BZ84" s="107"/>
      <c r="CA84" s="107"/>
      <c r="CB84" s="107"/>
      <c r="CC84" s="107"/>
      <c r="CD84" s="107"/>
      <c r="CE84" s="107"/>
      <c r="CF84" s="107"/>
      <c r="CG84" s="107"/>
      <c r="CH84" s="107"/>
      <c r="CI84" s="124"/>
      <c r="CJ84" s="137"/>
    </row>
    <row r="85" spans="1:88" ht="24.75" customHeight="1">
      <c r="A85" s="112"/>
      <c r="B85" s="107" t="s">
        <v>228</v>
      </c>
      <c r="C85" s="107"/>
      <c r="D85" s="107"/>
      <c r="E85" s="107"/>
      <c r="F85" s="107"/>
      <c r="G85" s="107"/>
      <c r="H85" s="107"/>
      <c r="I85" s="111"/>
      <c r="J85" s="112"/>
      <c r="K85" s="604" t="s">
        <v>155</v>
      </c>
      <c r="L85" s="604"/>
      <c r="M85" s="604"/>
      <c r="N85" s="604"/>
      <c r="O85" s="604"/>
      <c r="P85" s="604"/>
      <c r="Q85" s="604"/>
      <c r="R85" s="604"/>
      <c r="S85" s="604"/>
      <c r="T85" s="604"/>
      <c r="U85" s="604"/>
      <c r="V85" s="604"/>
      <c r="W85" s="111"/>
      <c r="X85" s="615" t="s">
        <v>154</v>
      </c>
      <c r="Y85" s="604"/>
      <c r="Z85" s="604"/>
      <c r="AA85" s="604"/>
      <c r="AB85" s="604"/>
      <c r="AC85" s="604"/>
      <c r="AD85" s="604"/>
      <c r="AE85" s="604"/>
      <c r="AF85" s="604"/>
      <c r="AG85" s="604"/>
      <c r="AH85" s="604"/>
      <c r="AI85" s="604"/>
      <c r="AJ85" s="604"/>
      <c r="AK85" s="604"/>
      <c r="AL85" s="604"/>
      <c r="AM85" s="604"/>
      <c r="AN85" s="604"/>
      <c r="AO85" s="604"/>
      <c r="AP85" s="604"/>
      <c r="AQ85" s="604"/>
      <c r="AR85" s="604"/>
      <c r="AS85" s="604"/>
      <c r="AT85" s="604"/>
      <c r="AU85" s="604"/>
      <c r="AV85" s="604"/>
      <c r="AW85" s="604"/>
      <c r="AX85" s="604"/>
      <c r="AY85" s="604"/>
      <c r="AZ85" s="604"/>
      <c r="BA85" s="604"/>
      <c r="BB85" s="604"/>
      <c r="BC85" s="616"/>
      <c r="BD85" s="107"/>
      <c r="BE85" s="135"/>
      <c r="BF85" s="135"/>
      <c r="BG85" s="135"/>
      <c r="BH85" s="135"/>
      <c r="BI85" s="135"/>
      <c r="BJ85" s="134"/>
      <c r="BK85" s="134"/>
      <c r="BL85" s="134"/>
      <c r="BM85" s="134"/>
      <c r="BN85" s="135"/>
      <c r="BO85" s="135"/>
      <c r="BP85" s="135"/>
      <c r="BQ85" s="135"/>
      <c r="BR85" s="135"/>
      <c r="BS85" s="135"/>
      <c r="BT85" s="135"/>
      <c r="BU85" s="135"/>
      <c r="BV85" s="135"/>
      <c r="BW85" s="135"/>
      <c r="BX85" s="135"/>
      <c r="BY85" s="135"/>
      <c r="BZ85" s="135"/>
      <c r="CA85" s="135"/>
      <c r="CB85" s="135"/>
      <c r="CC85" s="135"/>
      <c r="CD85" s="134"/>
      <c r="CE85" s="134"/>
      <c r="CF85" s="134"/>
      <c r="CG85" s="134"/>
      <c r="CH85" s="133"/>
      <c r="CI85" s="114" t="s">
        <v>289</v>
      </c>
      <c r="CJ85" s="113"/>
    </row>
    <row r="86" spans="1:88" ht="24.75" customHeight="1">
      <c r="A86" s="112"/>
      <c r="B86" s="107"/>
      <c r="C86" s="107"/>
      <c r="D86" s="107"/>
      <c r="E86" s="107"/>
      <c r="F86" s="107"/>
      <c r="G86" s="107"/>
      <c r="H86" s="107"/>
      <c r="I86" s="111"/>
      <c r="J86" s="112"/>
      <c r="K86" s="107"/>
      <c r="L86" s="107"/>
      <c r="M86" s="107"/>
      <c r="N86" s="107"/>
      <c r="O86" s="107"/>
      <c r="P86" s="107"/>
      <c r="Q86" s="107"/>
      <c r="R86" s="107"/>
      <c r="S86" s="107"/>
      <c r="T86" s="107"/>
      <c r="U86" s="107"/>
      <c r="V86" s="107"/>
      <c r="W86" s="111"/>
      <c r="X86" s="615" t="s">
        <v>153</v>
      </c>
      <c r="Y86" s="604"/>
      <c r="Z86" s="604"/>
      <c r="AA86" s="604"/>
      <c r="AB86" s="604"/>
      <c r="AC86" s="604"/>
      <c r="AD86" s="604"/>
      <c r="AE86" s="604"/>
      <c r="AF86" s="604"/>
      <c r="AG86" s="604"/>
      <c r="AH86" s="604"/>
      <c r="AI86" s="604"/>
      <c r="AJ86" s="604"/>
      <c r="AK86" s="604"/>
      <c r="AL86" s="604"/>
      <c r="AM86" s="604"/>
      <c r="AN86" s="604"/>
      <c r="AO86" s="604"/>
      <c r="AP86" s="604"/>
      <c r="AQ86" s="604"/>
      <c r="AR86" s="604"/>
      <c r="AS86" s="604"/>
      <c r="AT86" s="604"/>
      <c r="AU86" s="604"/>
      <c r="AV86" s="604"/>
      <c r="AW86" s="604"/>
      <c r="AX86" s="604"/>
      <c r="AY86" s="604"/>
      <c r="AZ86" s="604"/>
      <c r="BA86" s="604"/>
      <c r="BB86" s="604"/>
      <c r="BC86" s="616"/>
      <c r="BD86" s="107"/>
      <c r="BE86" s="135"/>
      <c r="BF86" s="135"/>
      <c r="BG86" s="135"/>
      <c r="BH86" s="135"/>
      <c r="BI86" s="135"/>
      <c r="BJ86" s="134"/>
      <c r="BK86" s="134"/>
      <c r="BL86" s="134"/>
      <c r="BM86" s="134"/>
      <c r="BN86" s="135"/>
      <c r="BO86" s="135"/>
      <c r="BP86" s="135"/>
      <c r="BQ86" s="135"/>
      <c r="BR86" s="135"/>
      <c r="BS86" s="135"/>
      <c r="BT86" s="135"/>
      <c r="BU86" s="135"/>
      <c r="BV86" s="135"/>
      <c r="BW86" s="135"/>
      <c r="BX86" s="135"/>
      <c r="BY86" s="135"/>
      <c r="BZ86" s="135"/>
      <c r="CA86" s="135"/>
      <c r="CB86" s="135"/>
      <c r="CC86" s="135"/>
      <c r="CD86" s="134"/>
      <c r="CE86" s="134"/>
      <c r="CF86" s="134"/>
      <c r="CG86" s="134"/>
      <c r="CH86" s="133"/>
      <c r="CI86" s="114"/>
      <c r="CJ86" s="113"/>
    </row>
    <row r="87" spans="1:88" ht="24.75" customHeight="1">
      <c r="A87" s="112"/>
      <c r="B87" s="107"/>
      <c r="C87" s="107"/>
      <c r="D87" s="107"/>
      <c r="E87" s="107"/>
      <c r="F87" s="107"/>
      <c r="G87" s="107"/>
      <c r="H87" s="107"/>
      <c r="I87" s="111"/>
      <c r="J87" s="112"/>
      <c r="K87" s="107"/>
      <c r="L87" s="107"/>
      <c r="M87" s="107"/>
      <c r="N87" s="107"/>
      <c r="O87" s="107"/>
      <c r="P87" s="107"/>
      <c r="Q87" s="107"/>
      <c r="R87" s="107"/>
      <c r="S87" s="107"/>
      <c r="T87" s="107"/>
      <c r="U87" s="107"/>
      <c r="V87" s="107"/>
      <c r="W87" s="107"/>
      <c r="X87" s="615" t="s">
        <v>152</v>
      </c>
      <c r="Y87" s="604"/>
      <c r="Z87" s="604"/>
      <c r="AA87" s="604"/>
      <c r="AB87" s="604"/>
      <c r="AC87" s="604"/>
      <c r="AD87" s="604"/>
      <c r="AE87" s="604"/>
      <c r="AF87" s="604"/>
      <c r="AG87" s="604"/>
      <c r="AH87" s="604"/>
      <c r="AI87" s="604"/>
      <c r="AJ87" s="604"/>
      <c r="AK87" s="604"/>
      <c r="AL87" s="604"/>
      <c r="AM87" s="604"/>
      <c r="AN87" s="604"/>
      <c r="AO87" s="604"/>
      <c r="AP87" s="604"/>
      <c r="AQ87" s="604"/>
      <c r="AR87" s="604"/>
      <c r="AS87" s="604"/>
      <c r="AT87" s="604"/>
      <c r="AU87" s="604"/>
      <c r="AV87" s="604"/>
      <c r="AW87" s="604"/>
      <c r="AX87" s="604"/>
      <c r="AY87" s="604"/>
      <c r="AZ87" s="604"/>
      <c r="BA87" s="604"/>
      <c r="BB87" s="604"/>
      <c r="BC87" s="616"/>
      <c r="BD87" s="107"/>
      <c r="BE87" s="135"/>
      <c r="BF87" s="135"/>
      <c r="BG87" s="135"/>
      <c r="BH87" s="135"/>
      <c r="BI87" s="135"/>
      <c r="BJ87" s="134"/>
      <c r="BK87" s="134"/>
      <c r="BL87" s="134"/>
      <c r="BM87" s="134"/>
      <c r="BN87" s="135"/>
      <c r="BO87" s="135"/>
      <c r="BP87" s="135"/>
      <c r="BQ87" s="135"/>
      <c r="BR87" s="135"/>
      <c r="BS87" s="135"/>
      <c r="BT87" s="135"/>
      <c r="BU87" s="135"/>
      <c r="BV87" s="135"/>
      <c r="BW87" s="135"/>
      <c r="BX87" s="135"/>
      <c r="BY87" s="135"/>
      <c r="BZ87" s="135"/>
      <c r="CA87" s="135"/>
      <c r="CB87" s="135"/>
      <c r="CC87" s="135"/>
      <c r="CD87" s="134"/>
      <c r="CE87" s="134"/>
      <c r="CF87" s="134"/>
      <c r="CG87" s="134"/>
      <c r="CH87" s="133"/>
      <c r="CI87" s="114"/>
      <c r="CJ87" s="113"/>
    </row>
    <row r="88" spans="1:88" ht="24.75" customHeight="1" thickBot="1">
      <c r="A88" s="112"/>
      <c r="B88" s="107"/>
      <c r="C88" s="107"/>
      <c r="D88" s="107"/>
      <c r="E88" s="107"/>
      <c r="F88" s="107"/>
      <c r="G88" s="107"/>
      <c r="H88" s="107"/>
      <c r="I88" s="111"/>
      <c r="J88" s="112"/>
      <c r="K88" s="107"/>
      <c r="L88" s="107"/>
      <c r="M88" s="107"/>
      <c r="N88" s="107"/>
      <c r="O88" s="107"/>
      <c r="P88" s="107"/>
      <c r="Q88" s="107"/>
      <c r="R88" s="107"/>
      <c r="S88" s="107"/>
      <c r="T88" s="107"/>
      <c r="U88" s="107"/>
      <c r="V88" s="107"/>
      <c r="W88" s="107"/>
      <c r="X88" s="112"/>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107"/>
      <c r="BB88" s="107"/>
      <c r="BC88" s="111"/>
      <c r="BD88" s="107"/>
      <c r="BE88" s="135"/>
      <c r="BF88" s="135"/>
      <c r="BG88" s="135"/>
      <c r="BH88" s="135"/>
      <c r="BI88" s="135"/>
      <c r="BJ88" s="134"/>
      <c r="BK88" s="134"/>
      <c r="BL88" s="134"/>
      <c r="BM88" s="134"/>
      <c r="BN88" s="135"/>
      <c r="BO88" s="135"/>
      <c r="BP88" s="135"/>
      <c r="BQ88" s="135"/>
      <c r="BR88" s="135"/>
      <c r="BS88" s="135"/>
      <c r="BT88" s="135"/>
      <c r="BU88" s="135"/>
      <c r="BV88" s="135"/>
      <c r="BW88" s="135"/>
      <c r="BX88" s="135"/>
      <c r="BY88" s="135"/>
      <c r="BZ88" s="135"/>
      <c r="CA88" s="135"/>
      <c r="CB88" s="135"/>
      <c r="CC88" s="135"/>
      <c r="CD88" s="134"/>
      <c r="CE88" s="134"/>
      <c r="CF88" s="134"/>
      <c r="CG88" s="134"/>
      <c r="CH88" s="133"/>
      <c r="CI88" s="114"/>
      <c r="CJ88" s="113"/>
    </row>
    <row r="89" spans="1:88" ht="22.5" customHeight="1">
      <c r="A89" s="112"/>
      <c r="B89" s="107"/>
      <c r="C89" s="107"/>
      <c r="D89" s="107"/>
      <c r="E89" s="107"/>
      <c r="F89" s="107"/>
      <c r="G89" s="107"/>
      <c r="H89" s="107"/>
      <c r="I89" s="111"/>
      <c r="J89" s="112"/>
      <c r="K89" s="107"/>
      <c r="L89" s="107"/>
      <c r="M89" s="107"/>
      <c r="N89" s="107"/>
      <c r="O89" s="107"/>
      <c r="P89" s="107"/>
      <c r="Q89" s="107"/>
      <c r="R89" s="107"/>
      <c r="S89" s="107"/>
      <c r="T89" s="107"/>
      <c r="U89" s="107"/>
      <c r="V89" s="107"/>
      <c r="W89" s="107"/>
      <c r="X89" s="112"/>
      <c r="Y89" s="107"/>
      <c r="Z89" s="569" t="s">
        <v>144</v>
      </c>
      <c r="AA89" s="570"/>
      <c r="AB89" s="570"/>
      <c r="AC89" s="570"/>
      <c r="AD89" s="570"/>
      <c r="AE89" s="570"/>
      <c r="AF89" s="571"/>
      <c r="AG89" s="621" t="s">
        <v>151</v>
      </c>
      <c r="AH89" s="605"/>
      <c r="AI89" s="605"/>
      <c r="AJ89" s="605"/>
      <c r="AK89" s="605" t="s">
        <v>150</v>
      </c>
      <c r="AL89" s="605"/>
      <c r="AM89" s="605"/>
      <c r="AN89" s="605"/>
      <c r="AO89" s="605" t="s">
        <v>149</v>
      </c>
      <c r="AP89" s="605"/>
      <c r="AQ89" s="605" t="s">
        <v>148</v>
      </c>
      <c r="AR89" s="605"/>
      <c r="AS89" s="605" t="s">
        <v>147</v>
      </c>
      <c r="AT89" s="605"/>
      <c r="AU89" s="605" t="s">
        <v>146</v>
      </c>
      <c r="AV89" s="607"/>
      <c r="AW89" s="578" t="s">
        <v>145</v>
      </c>
      <c r="AX89" s="579"/>
      <c r="AY89" s="579"/>
      <c r="AZ89" s="579"/>
      <c r="BA89" s="580"/>
      <c r="BB89" s="136"/>
      <c r="BC89" s="111"/>
      <c r="BD89" s="107"/>
      <c r="BE89" s="107"/>
      <c r="BF89" s="569" t="s">
        <v>144</v>
      </c>
      <c r="BG89" s="570"/>
      <c r="BH89" s="570"/>
      <c r="BI89" s="570"/>
      <c r="BJ89" s="570"/>
      <c r="BK89" s="570"/>
      <c r="BL89" s="571"/>
      <c r="BM89" s="578" t="s">
        <v>143</v>
      </c>
      <c r="BN89" s="579"/>
      <c r="BO89" s="579"/>
      <c r="BP89" s="579"/>
      <c r="BQ89" s="580"/>
      <c r="BR89" s="136"/>
      <c r="BS89" s="136"/>
      <c r="BT89" s="135"/>
      <c r="BU89" s="135"/>
      <c r="BV89" s="593" t="s">
        <v>220</v>
      </c>
      <c r="BW89" s="593"/>
      <c r="BX89" s="593"/>
      <c r="BY89" s="593"/>
      <c r="BZ89" s="135"/>
      <c r="CA89" s="135"/>
      <c r="CB89" s="135"/>
      <c r="CC89" s="135"/>
      <c r="CD89" s="135"/>
      <c r="CE89" s="134"/>
      <c r="CF89" s="134"/>
      <c r="CG89" s="134"/>
      <c r="CH89" s="133"/>
      <c r="CI89" s="114"/>
      <c r="CJ89" s="113"/>
    </row>
    <row r="90" spans="1:88" ht="22.5" customHeight="1">
      <c r="A90" s="112"/>
      <c r="B90" s="107"/>
      <c r="C90" s="107"/>
      <c r="D90" s="107"/>
      <c r="E90" s="107"/>
      <c r="F90" s="107"/>
      <c r="G90" s="107"/>
      <c r="H90" s="107"/>
      <c r="I90" s="111"/>
      <c r="J90" s="112"/>
      <c r="K90" s="107"/>
      <c r="L90" s="107"/>
      <c r="M90" s="107"/>
      <c r="N90" s="107"/>
      <c r="O90" s="107"/>
      <c r="P90" s="107"/>
      <c r="Q90" s="107"/>
      <c r="R90" s="107"/>
      <c r="S90" s="107"/>
      <c r="T90" s="107"/>
      <c r="U90" s="107"/>
      <c r="V90" s="107"/>
      <c r="W90" s="107"/>
      <c r="X90" s="112"/>
      <c r="Y90" s="107"/>
      <c r="Z90" s="572"/>
      <c r="AA90" s="573"/>
      <c r="AB90" s="573"/>
      <c r="AC90" s="573"/>
      <c r="AD90" s="573"/>
      <c r="AE90" s="573"/>
      <c r="AF90" s="574"/>
      <c r="AG90" s="655" t="s">
        <v>302</v>
      </c>
      <c r="AH90" s="606"/>
      <c r="AI90" s="606" t="s">
        <v>303</v>
      </c>
      <c r="AJ90" s="606"/>
      <c r="AK90" s="606" t="s">
        <v>302</v>
      </c>
      <c r="AL90" s="606"/>
      <c r="AM90" s="606" t="s">
        <v>303</v>
      </c>
      <c r="AN90" s="606"/>
      <c r="AO90" s="606"/>
      <c r="AP90" s="606"/>
      <c r="AQ90" s="606"/>
      <c r="AR90" s="606"/>
      <c r="AS90" s="606"/>
      <c r="AT90" s="606"/>
      <c r="AU90" s="606"/>
      <c r="AV90" s="608"/>
      <c r="AW90" s="581"/>
      <c r="AX90" s="582"/>
      <c r="AY90" s="582"/>
      <c r="AZ90" s="582"/>
      <c r="BA90" s="583"/>
      <c r="BB90" s="136"/>
      <c r="BC90" s="111"/>
      <c r="BD90" s="107"/>
      <c r="BE90" s="107"/>
      <c r="BF90" s="572"/>
      <c r="BG90" s="573"/>
      <c r="BH90" s="573"/>
      <c r="BI90" s="573"/>
      <c r="BJ90" s="573"/>
      <c r="BK90" s="573"/>
      <c r="BL90" s="574"/>
      <c r="BM90" s="581"/>
      <c r="BN90" s="582"/>
      <c r="BO90" s="582"/>
      <c r="BP90" s="582"/>
      <c r="BQ90" s="583"/>
      <c r="BR90" s="136"/>
      <c r="BS90" s="136"/>
      <c r="BT90" s="135"/>
      <c r="BU90" s="135"/>
      <c r="BV90" s="573"/>
      <c r="BW90" s="573"/>
      <c r="BX90" s="573"/>
      <c r="BY90" s="573"/>
      <c r="BZ90" s="135"/>
      <c r="CA90" s="135"/>
      <c r="CB90" s="135"/>
      <c r="CC90" s="135"/>
      <c r="CD90" s="135"/>
      <c r="CE90" s="134"/>
      <c r="CF90" s="134"/>
      <c r="CG90" s="134"/>
      <c r="CH90" s="133"/>
      <c r="CI90" s="114"/>
      <c r="CJ90" s="113"/>
    </row>
    <row r="91" spans="1:88" ht="22.5" customHeight="1">
      <c r="A91" s="112"/>
      <c r="B91" s="107"/>
      <c r="C91" s="107"/>
      <c r="D91" s="107"/>
      <c r="E91" s="107"/>
      <c r="F91" s="107"/>
      <c r="G91" s="107"/>
      <c r="H91" s="107"/>
      <c r="I91" s="111"/>
      <c r="J91" s="112"/>
      <c r="K91" s="107"/>
      <c r="L91" s="107"/>
      <c r="M91" s="107"/>
      <c r="N91" s="107"/>
      <c r="O91" s="107"/>
      <c r="P91" s="107"/>
      <c r="Q91" s="107"/>
      <c r="R91" s="107"/>
      <c r="S91" s="107"/>
      <c r="T91" s="107"/>
      <c r="U91" s="107"/>
      <c r="V91" s="107"/>
      <c r="W91" s="107"/>
      <c r="X91" s="112"/>
      <c r="Y91" s="107"/>
      <c r="Z91" s="536" t="s">
        <v>100</v>
      </c>
      <c r="AA91" s="537"/>
      <c r="AB91" s="537"/>
      <c r="AC91" s="537"/>
      <c r="AD91" s="537"/>
      <c r="AE91" s="537"/>
      <c r="AF91" s="538"/>
      <c r="AG91" s="671"/>
      <c r="AH91" s="619"/>
      <c r="AI91" s="619">
        <v>9</v>
      </c>
      <c r="AJ91" s="619"/>
      <c r="AK91" s="619"/>
      <c r="AL91" s="619"/>
      <c r="AM91" s="619"/>
      <c r="AN91" s="619"/>
      <c r="AO91" s="619"/>
      <c r="AP91" s="619"/>
      <c r="AQ91" s="619"/>
      <c r="AR91" s="619"/>
      <c r="AS91" s="619"/>
      <c r="AT91" s="619"/>
      <c r="AU91" s="619"/>
      <c r="AV91" s="638"/>
      <c r="AW91" s="554">
        <f>AG91*1.65+AI91*3.3+AK91*1.65+AM91*3.3+AO91*1.98+AQ91*1.98+AS91*1.98+AU91*1.98</f>
        <v>29.7</v>
      </c>
      <c r="AX91" s="555"/>
      <c r="AY91" s="555"/>
      <c r="AZ91" s="555"/>
      <c r="BA91" s="556"/>
      <c r="BB91" s="136"/>
      <c r="BC91" s="111"/>
      <c r="BD91" s="107"/>
      <c r="BE91" s="107"/>
      <c r="BF91" s="575" t="s">
        <v>100</v>
      </c>
      <c r="BG91" s="576"/>
      <c r="BH91" s="576"/>
      <c r="BI91" s="576"/>
      <c r="BJ91" s="576"/>
      <c r="BK91" s="576"/>
      <c r="BL91" s="577"/>
      <c r="BM91" s="548">
        <v>36</v>
      </c>
      <c r="BN91" s="549"/>
      <c r="BO91" s="549"/>
      <c r="BP91" s="549"/>
      <c r="BQ91" s="550"/>
      <c r="BR91" s="134"/>
      <c r="BS91" s="134"/>
      <c r="BT91" s="135"/>
      <c r="BU91" s="135"/>
      <c r="BV91" s="545" t="str">
        <f t="shared" ref="BV91:BV98" si="0">IF(BM91="","",IF(BM91&gt;=AW91,"○","×"))</f>
        <v>○</v>
      </c>
      <c r="BW91" s="546"/>
      <c r="BX91" s="546"/>
      <c r="BY91" s="547"/>
      <c r="BZ91" s="135"/>
      <c r="CA91" s="135"/>
      <c r="CB91" s="135"/>
      <c r="CC91" s="135"/>
      <c r="CD91" s="135"/>
      <c r="CE91" s="134"/>
      <c r="CF91" s="134"/>
      <c r="CG91" s="134"/>
      <c r="CH91" s="133"/>
      <c r="CI91" s="114"/>
      <c r="CJ91" s="113"/>
    </row>
    <row r="92" spans="1:88" ht="22.5" customHeight="1">
      <c r="A92" s="112"/>
      <c r="B92" s="107"/>
      <c r="C92" s="107"/>
      <c r="D92" s="107"/>
      <c r="E92" s="107"/>
      <c r="F92" s="107"/>
      <c r="G92" s="107"/>
      <c r="H92" s="107"/>
      <c r="I92" s="111"/>
      <c r="J92" s="112"/>
      <c r="K92" s="107"/>
      <c r="L92" s="107"/>
      <c r="M92" s="107"/>
      <c r="N92" s="107"/>
      <c r="O92" s="107"/>
      <c r="P92" s="107"/>
      <c r="Q92" s="107"/>
      <c r="R92" s="107"/>
      <c r="S92" s="107"/>
      <c r="T92" s="107"/>
      <c r="U92" s="107"/>
      <c r="V92" s="107"/>
      <c r="W92" s="107"/>
      <c r="X92" s="112"/>
      <c r="Y92" s="107"/>
      <c r="Z92" s="536" t="s">
        <v>103</v>
      </c>
      <c r="AA92" s="537"/>
      <c r="AB92" s="537"/>
      <c r="AC92" s="537"/>
      <c r="AD92" s="537"/>
      <c r="AE92" s="537"/>
      <c r="AF92" s="538"/>
      <c r="AG92" s="670"/>
      <c r="AH92" s="541"/>
      <c r="AI92" s="541"/>
      <c r="AJ92" s="541"/>
      <c r="AK92" s="541"/>
      <c r="AL92" s="541"/>
      <c r="AM92" s="541">
        <v>12</v>
      </c>
      <c r="AN92" s="541"/>
      <c r="AO92" s="541"/>
      <c r="AP92" s="541"/>
      <c r="AQ92" s="541"/>
      <c r="AR92" s="541"/>
      <c r="AS92" s="541"/>
      <c r="AT92" s="541"/>
      <c r="AU92" s="541"/>
      <c r="AV92" s="544"/>
      <c r="AW92" s="554">
        <f t="shared" ref="AW92:AW98" si="1">AG92*1.65+AI92*3.3+AK92*1.65+AM92*3.3+AO92*1.98+AQ92*1.98+AS92*1.98+AU92*1.98</f>
        <v>39.599999999999994</v>
      </c>
      <c r="AX92" s="555"/>
      <c r="AY92" s="555"/>
      <c r="AZ92" s="555"/>
      <c r="BA92" s="556"/>
      <c r="BB92" s="136"/>
      <c r="BC92" s="111"/>
      <c r="BD92" s="107"/>
      <c r="BE92" s="107"/>
      <c r="BF92" s="575" t="s">
        <v>103</v>
      </c>
      <c r="BG92" s="576"/>
      <c r="BH92" s="576"/>
      <c r="BI92" s="576"/>
      <c r="BJ92" s="576"/>
      <c r="BK92" s="576"/>
      <c r="BL92" s="577"/>
      <c r="BM92" s="548">
        <v>45.5</v>
      </c>
      <c r="BN92" s="549"/>
      <c r="BO92" s="549"/>
      <c r="BP92" s="549"/>
      <c r="BQ92" s="550"/>
      <c r="BR92" s="134"/>
      <c r="BS92" s="134"/>
      <c r="BT92" s="135"/>
      <c r="BU92" s="135"/>
      <c r="BV92" s="545" t="str">
        <f t="shared" si="0"/>
        <v>○</v>
      </c>
      <c r="BW92" s="546"/>
      <c r="BX92" s="546"/>
      <c r="BY92" s="547"/>
      <c r="BZ92" s="135"/>
      <c r="CA92" s="135"/>
      <c r="CB92" s="135"/>
      <c r="CC92" s="135"/>
      <c r="CD92" s="135"/>
      <c r="CE92" s="134"/>
      <c r="CF92" s="134"/>
      <c r="CG92" s="134"/>
      <c r="CH92" s="133"/>
      <c r="CI92" s="114"/>
      <c r="CJ92" s="113"/>
    </row>
    <row r="93" spans="1:88" ht="22.5" customHeight="1">
      <c r="A93" s="112"/>
      <c r="B93" s="107"/>
      <c r="C93" s="107"/>
      <c r="D93" s="107"/>
      <c r="E93" s="107"/>
      <c r="F93" s="107"/>
      <c r="G93" s="107"/>
      <c r="H93" s="107"/>
      <c r="I93" s="111"/>
      <c r="J93" s="112"/>
      <c r="K93" s="107"/>
      <c r="L93" s="107"/>
      <c r="M93" s="107"/>
      <c r="N93" s="107"/>
      <c r="O93" s="107"/>
      <c r="P93" s="107"/>
      <c r="Q93" s="107"/>
      <c r="R93" s="107"/>
      <c r="S93" s="107"/>
      <c r="T93" s="107"/>
      <c r="U93" s="107"/>
      <c r="V93" s="107"/>
      <c r="W93" s="107"/>
      <c r="X93" s="112"/>
      <c r="Y93" s="107"/>
      <c r="Z93" s="536" t="s">
        <v>104</v>
      </c>
      <c r="AA93" s="537"/>
      <c r="AB93" s="537"/>
      <c r="AC93" s="537"/>
      <c r="AD93" s="537"/>
      <c r="AE93" s="537"/>
      <c r="AF93" s="538"/>
      <c r="AG93" s="670"/>
      <c r="AH93" s="541"/>
      <c r="AI93" s="541"/>
      <c r="AJ93" s="541"/>
      <c r="AK93" s="541"/>
      <c r="AL93" s="541"/>
      <c r="AM93" s="541"/>
      <c r="AN93" s="541"/>
      <c r="AO93" s="541">
        <v>15</v>
      </c>
      <c r="AP93" s="541"/>
      <c r="AQ93" s="541"/>
      <c r="AR93" s="541"/>
      <c r="AS93" s="541"/>
      <c r="AT93" s="541"/>
      <c r="AU93" s="541"/>
      <c r="AV93" s="544"/>
      <c r="AW93" s="554">
        <f t="shared" si="1"/>
        <v>29.7</v>
      </c>
      <c r="AX93" s="555"/>
      <c r="AY93" s="555"/>
      <c r="AZ93" s="555"/>
      <c r="BA93" s="556"/>
      <c r="BB93" s="136"/>
      <c r="BC93" s="111"/>
      <c r="BD93" s="107"/>
      <c r="BE93" s="107"/>
      <c r="BF93" s="575" t="s">
        <v>104</v>
      </c>
      <c r="BG93" s="576"/>
      <c r="BH93" s="576"/>
      <c r="BI93" s="576"/>
      <c r="BJ93" s="576"/>
      <c r="BK93" s="576"/>
      <c r="BL93" s="577"/>
      <c r="BM93" s="548">
        <v>36</v>
      </c>
      <c r="BN93" s="549"/>
      <c r="BO93" s="549"/>
      <c r="BP93" s="549"/>
      <c r="BQ93" s="550"/>
      <c r="BR93" s="134"/>
      <c r="BS93" s="134"/>
      <c r="BT93" s="135"/>
      <c r="BU93" s="135"/>
      <c r="BV93" s="545" t="str">
        <f t="shared" si="0"/>
        <v>○</v>
      </c>
      <c r="BW93" s="546"/>
      <c r="BX93" s="546"/>
      <c r="BY93" s="547"/>
      <c r="BZ93" s="135"/>
      <c r="CA93" s="135"/>
      <c r="CB93" s="135"/>
      <c r="CC93" s="135"/>
      <c r="CD93" s="135"/>
      <c r="CE93" s="134"/>
      <c r="CF93" s="134"/>
      <c r="CG93" s="134"/>
      <c r="CH93" s="133"/>
      <c r="CI93" s="114"/>
      <c r="CJ93" s="113"/>
    </row>
    <row r="94" spans="1:88" ht="22.5" customHeight="1">
      <c r="A94" s="112"/>
      <c r="B94" s="107"/>
      <c r="C94" s="107"/>
      <c r="D94" s="107"/>
      <c r="E94" s="107"/>
      <c r="F94" s="107"/>
      <c r="G94" s="107"/>
      <c r="H94" s="107"/>
      <c r="I94" s="111"/>
      <c r="J94" s="112"/>
      <c r="K94" s="107"/>
      <c r="L94" s="107"/>
      <c r="M94" s="107"/>
      <c r="N94" s="107"/>
      <c r="O94" s="107"/>
      <c r="P94" s="107"/>
      <c r="Q94" s="107"/>
      <c r="R94" s="107"/>
      <c r="S94" s="107"/>
      <c r="T94" s="107"/>
      <c r="U94" s="107"/>
      <c r="V94" s="107"/>
      <c r="W94" s="107"/>
      <c r="X94" s="112"/>
      <c r="Y94" s="107"/>
      <c r="Z94" s="536" t="s">
        <v>105</v>
      </c>
      <c r="AA94" s="537"/>
      <c r="AB94" s="537"/>
      <c r="AC94" s="537"/>
      <c r="AD94" s="537"/>
      <c r="AE94" s="537"/>
      <c r="AF94" s="538"/>
      <c r="AG94" s="670"/>
      <c r="AH94" s="541"/>
      <c r="AI94" s="541"/>
      <c r="AJ94" s="541"/>
      <c r="AK94" s="541"/>
      <c r="AL94" s="541"/>
      <c r="AM94" s="541"/>
      <c r="AN94" s="541"/>
      <c r="AO94" s="541"/>
      <c r="AP94" s="541"/>
      <c r="AQ94" s="541">
        <v>20</v>
      </c>
      <c r="AR94" s="541"/>
      <c r="AS94" s="541"/>
      <c r="AT94" s="541"/>
      <c r="AU94" s="541"/>
      <c r="AV94" s="544"/>
      <c r="AW94" s="554">
        <f t="shared" si="1"/>
        <v>39.6</v>
      </c>
      <c r="AX94" s="555"/>
      <c r="AY94" s="555"/>
      <c r="AZ94" s="555"/>
      <c r="BA94" s="556"/>
      <c r="BB94" s="136"/>
      <c r="BC94" s="111"/>
      <c r="BD94" s="107"/>
      <c r="BE94" s="107"/>
      <c r="BF94" s="575" t="s">
        <v>105</v>
      </c>
      <c r="BG94" s="576"/>
      <c r="BH94" s="576"/>
      <c r="BI94" s="576"/>
      <c r="BJ94" s="576"/>
      <c r="BK94" s="576"/>
      <c r="BL94" s="577"/>
      <c r="BM94" s="548">
        <v>55.3</v>
      </c>
      <c r="BN94" s="549"/>
      <c r="BO94" s="549"/>
      <c r="BP94" s="549"/>
      <c r="BQ94" s="550"/>
      <c r="BR94" s="134"/>
      <c r="BS94" s="134"/>
      <c r="BT94" s="135"/>
      <c r="BU94" s="135"/>
      <c r="BV94" s="545" t="str">
        <f t="shared" si="0"/>
        <v>○</v>
      </c>
      <c r="BW94" s="546"/>
      <c r="BX94" s="546"/>
      <c r="BY94" s="547"/>
      <c r="BZ94" s="135"/>
      <c r="CA94" s="135"/>
      <c r="CB94" s="135"/>
      <c r="CC94" s="135"/>
      <c r="CD94" s="135"/>
      <c r="CE94" s="134"/>
      <c r="CF94" s="134"/>
      <c r="CG94" s="134"/>
      <c r="CH94" s="133"/>
      <c r="CI94" s="114"/>
      <c r="CJ94" s="113"/>
    </row>
    <row r="95" spans="1:88" ht="22.5" customHeight="1">
      <c r="A95" s="112"/>
      <c r="B95" s="107"/>
      <c r="C95" s="107"/>
      <c r="D95" s="107"/>
      <c r="E95" s="107"/>
      <c r="F95" s="107"/>
      <c r="G95" s="107"/>
      <c r="H95" s="107"/>
      <c r="I95" s="111"/>
      <c r="J95" s="112"/>
      <c r="K95" s="107"/>
      <c r="L95" s="107"/>
      <c r="M95" s="107"/>
      <c r="N95" s="107"/>
      <c r="O95" s="107"/>
      <c r="P95" s="107"/>
      <c r="Q95" s="107"/>
      <c r="R95" s="107"/>
      <c r="S95" s="107"/>
      <c r="T95" s="107"/>
      <c r="U95" s="107"/>
      <c r="V95" s="107"/>
      <c r="W95" s="107"/>
      <c r="X95" s="112"/>
      <c r="Y95" s="107"/>
      <c r="Z95" s="536" t="s">
        <v>106</v>
      </c>
      <c r="AA95" s="537"/>
      <c r="AB95" s="537"/>
      <c r="AC95" s="537"/>
      <c r="AD95" s="537"/>
      <c r="AE95" s="537"/>
      <c r="AF95" s="538"/>
      <c r="AG95" s="670"/>
      <c r="AH95" s="541"/>
      <c r="AI95" s="541"/>
      <c r="AJ95" s="541"/>
      <c r="AK95" s="541"/>
      <c r="AL95" s="541"/>
      <c r="AM95" s="541"/>
      <c r="AN95" s="541"/>
      <c r="AO95" s="541"/>
      <c r="AP95" s="541"/>
      <c r="AQ95" s="541"/>
      <c r="AR95" s="541"/>
      <c r="AS95" s="541">
        <v>20</v>
      </c>
      <c r="AT95" s="541"/>
      <c r="AU95" s="541"/>
      <c r="AV95" s="544"/>
      <c r="AW95" s="554">
        <f t="shared" si="1"/>
        <v>39.6</v>
      </c>
      <c r="AX95" s="555"/>
      <c r="AY95" s="555"/>
      <c r="AZ95" s="555"/>
      <c r="BA95" s="556"/>
      <c r="BB95" s="136"/>
      <c r="BC95" s="111"/>
      <c r="BD95" s="107"/>
      <c r="BE95" s="107"/>
      <c r="BF95" s="575" t="s">
        <v>106</v>
      </c>
      <c r="BG95" s="576"/>
      <c r="BH95" s="576"/>
      <c r="BI95" s="576"/>
      <c r="BJ95" s="576"/>
      <c r="BK95" s="576"/>
      <c r="BL95" s="577"/>
      <c r="BM95" s="548">
        <v>55.3</v>
      </c>
      <c r="BN95" s="549"/>
      <c r="BO95" s="549"/>
      <c r="BP95" s="549"/>
      <c r="BQ95" s="550"/>
      <c r="BR95" s="134"/>
      <c r="BS95" s="134"/>
      <c r="BT95" s="135"/>
      <c r="BU95" s="135"/>
      <c r="BV95" s="545" t="str">
        <f t="shared" si="0"/>
        <v>○</v>
      </c>
      <c r="BW95" s="546"/>
      <c r="BX95" s="546"/>
      <c r="BY95" s="547"/>
      <c r="BZ95" s="135"/>
      <c r="CA95" s="135"/>
      <c r="CB95" s="135"/>
      <c r="CC95" s="135"/>
      <c r="CD95" s="135"/>
      <c r="CE95" s="134"/>
      <c r="CF95" s="134"/>
      <c r="CG95" s="134"/>
      <c r="CH95" s="133"/>
      <c r="CI95" s="114"/>
      <c r="CJ95" s="113"/>
    </row>
    <row r="96" spans="1:88" ht="22.5" customHeight="1">
      <c r="A96" s="112"/>
      <c r="B96" s="107"/>
      <c r="C96" s="107"/>
      <c r="D96" s="107"/>
      <c r="E96" s="107"/>
      <c r="F96" s="107"/>
      <c r="G96" s="107"/>
      <c r="H96" s="107"/>
      <c r="I96" s="111"/>
      <c r="J96" s="112"/>
      <c r="K96" s="107"/>
      <c r="L96" s="107"/>
      <c r="M96" s="107"/>
      <c r="N96" s="107"/>
      <c r="O96" s="107"/>
      <c r="P96" s="107"/>
      <c r="Q96" s="107"/>
      <c r="R96" s="107"/>
      <c r="S96" s="107"/>
      <c r="T96" s="107"/>
      <c r="U96" s="107"/>
      <c r="V96" s="107"/>
      <c r="W96" s="107"/>
      <c r="X96" s="112"/>
      <c r="Y96" s="107"/>
      <c r="Z96" s="536" t="s">
        <v>107</v>
      </c>
      <c r="AA96" s="537"/>
      <c r="AB96" s="537"/>
      <c r="AC96" s="537"/>
      <c r="AD96" s="537"/>
      <c r="AE96" s="537"/>
      <c r="AF96" s="538"/>
      <c r="AG96" s="670"/>
      <c r="AH96" s="541"/>
      <c r="AI96" s="541"/>
      <c r="AJ96" s="541"/>
      <c r="AK96" s="541"/>
      <c r="AL96" s="541"/>
      <c r="AM96" s="541"/>
      <c r="AN96" s="541"/>
      <c r="AO96" s="541"/>
      <c r="AP96" s="541"/>
      <c r="AQ96" s="541"/>
      <c r="AR96" s="541"/>
      <c r="AS96" s="541"/>
      <c r="AT96" s="541"/>
      <c r="AU96" s="541">
        <v>20</v>
      </c>
      <c r="AV96" s="544"/>
      <c r="AW96" s="554">
        <f t="shared" si="1"/>
        <v>39.6</v>
      </c>
      <c r="AX96" s="555"/>
      <c r="AY96" s="555"/>
      <c r="AZ96" s="555"/>
      <c r="BA96" s="556"/>
      <c r="BB96" s="136"/>
      <c r="BC96" s="111"/>
      <c r="BD96" s="107"/>
      <c r="BE96" s="107"/>
      <c r="BF96" s="575" t="s">
        <v>107</v>
      </c>
      <c r="BG96" s="576"/>
      <c r="BH96" s="576"/>
      <c r="BI96" s="576"/>
      <c r="BJ96" s="576"/>
      <c r="BK96" s="576"/>
      <c r="BL96" s="577"/>
      <c r="BM96" s="548">
        <v>55.3</v>
      </c>
      <c r="BN96" s="549"/>
      <c r="BO96" s="549"/>
      <c r="BP96" s="549"/>
      <c r="BQ96" s="550"/>
      <c r="BR96" s="134"/>
      <c r="BS96" s="134"/>
      <c r="BT96" s="135"/>
      <c r="BU96" s="135"/>
      <c r="BV96" s="545" t="str">
        <f t="shared" si="0"/>
        <v>○</v>
      </c>
      <c r="BW96" s="546"/>
      <c r="BX96" s="546"/>
      <c r="BY96" s="547"/>
      <c r="BZ96" s="135"/>
      <c r="CA96" s="135"/>
      <c r="CB96" s="135"/>
      <c r="CC96" s="135"/>
      <c r="CD96" s="135"/>
      <c r="CE96" s="134"/>
      <c r="CF96" s="134"/>
      <c r="CG96" s="134"/>
      <c r="CH96" s="133"/>
      <c r="CI96" s="114"/>
      <c r="CJ96" s="113"/>
    </row>
    <row r="97" spans="1:88" ht="22.5" customHeight="1">
      <c r="A97" s="112"/>
      <c r="B97" s="107"/>
      <c r="C97" s="107"/>
      <c r="D97" s="107"/>
      <c r="E97" s="107"/>
      <c r="F97" s="107"/>
      <c r="G97" s="107"/>
      <c r="H97" s="107"/>
      <c r="I97" s="111"/>
      <c r="J97" s="112"/>
      <c r="K97" s="107"/>
      <c r="L97" s="107"/>
      <c r="M97" s="107"/>
      <c r="N97" s="107"/>
      <c r="O97" s="107"/>
      <c r="P97" s="107"/>
      <c r="Q97" s="107"/>
      <c r="R97" s="107"/>
      <c r="S97" s="107"/>
      <c r="T97" s="107"/>
      <c r="U97" s="107"/>
      <c r="V97" s="107"/>
      <c r="W97" s="107"/>
      <c r="X97" s="112"/>
      <c r="Y97" s="107"/>
      <c r="Z97" s="536"/>
      <c r="AA97" s="537"/>
      <c r="AB97" s="537"/>
      <c r="AC97" s="537"/>
      <c r="AD97" s="537"/>
      <c r="AE97" s="537"/>
      <c r="AF97" s="538"/>
      <c r="AG97" s="670"/>
      <c r="AH97" s="541"/>
      <c r="AI97" s="541"/>
      <c r="AJ97" s="541"/>
      <c r="AK97" s="541"/>
      <c r="AL97" s="541"/>
      <c r="AM97" s="541"/>
      <c r="AN97" s="541"/>
      <c r="AO97" s="541"/>
      <c r="AP97" s="541"/>
      <c r="AQ97" s="541"/>
      <c r="AR97" s="541"/>
      <c r="AS97" s="541"/>
      <c r="AT97" s="541"/>
      <c r="AU97" s="541"/>
      <c r="AV97" s="544"/>
      <c r="AW97" s="554">
        <f t="shared" si="1"/>
        <v>0</v>
      </c>
      <c r="AX97" s="555"/>
      <c r="AY97" s="555"/>
      <c r="AZ97" s="555"/>
      <c r="BA97" s="556"/>
      <c r="BB97" s="136"/>
      <c r="BC97" s="111"/>
      <c r="BD97" s="107"/>
      <c r="BE97" s="107"/>
      <c r="BF97" s="575"/>
      <c r="BG97" s="576"/>
      <c r="BH97" s="576"/>
      <c r="BI97" s="576"/>
      <c r="BJ97" s="576"/>
      <c r="BK97" s="576"/>
      <c r="BL97" s="577"/>
      <c r="BM97" s="548"/>
      <c r="BN97" s="549"/>
      <c r="BO97" s="549"/>
      <c r="BP97" s="549"/>
      <c r="BQ97" s="550"/>
      <c r="BR97" s="134"/>
      <c r="BS97" s="134"/>
      <c r="BT97" s="135"/>
      <c r="BU97" s="135"/>
      <c r="BV97" s="545" t="str">
        <f t="shared" si="0"/>
        <v/>
      </c>
      <c r="BW97" s="546"/>
      <c r="BX97" s="546"/>
      <c r="BY97" s="547"/>
      <c r="BZ97" s="135"/>
      <c r="CA97" s="135"/>
      <c r="CB97" s="135"/>
      <c r="CC97" s="135"/>
      <c r="CD97" s="135"/>
      <c r="CE97" s="134"/>
      <c r="CF97" s="134"/>
      <c r="CG97" s="134"/>
      <c r="CH97" s="133"/>
      <c r="CI97" s="114"/>
      <c r="CJ97" s="113"/>
    </row>
    <row r="98" spans="1:88" ht="22.5" customHeight="1" thickBot="1">
      <c r="A98" s="112"/>
      <c r="B98" s="107"/>
      <c r="C98" s="107"/>
      <c r="D98" s="107"/>
      <c r="E98" s="107"/>
      <c r="F98" s="107"/>
      <c r="G98" s="107"/>
      <c r="H98" s="107"/>
      <c r="I98" s="111"/>
      <c r="J98" s="112"/>
      <c r="K98" s="107"/>
      <c r="L98" s="107"/>
      <c r="M98" s="107"/>
      <c r="N98" s="107"/>
      <c r="O98" s="107"/>
      <c r="P98" s="107"/>
      <c r="Q98" s="107"/>
      <c r="R98" s="107"/>
      <c r="S98" s="107"/>
      <c r="T98" s="107"/>
      <c r="U98" s="107"/>
      <c r="V98" s="107"/>
      <c r="W98" s="107"/>
      <c r="X98" s="112"/>
      <c r="Y98" s="107"/>
      <c r="Z98" s="536"/>
      <c r="AA98" s="537"/>
      <c r="AB98" s="537"/>
      <c r="AC98" s="537"/>
      <c r="AD98" s="537"/>
      <c r="AE98" s="537"/>
      <c r="AF98" s="538"/>
      <c r="AG98" s="672"/>
      <c r="AH98" s="534"/>
      <c r="AI98" s="534"/>
      <c r="AJ98" s="534"/>
      <c r="AK98" s="534"/>
      <c r="AL98" s="534"/>
      <c r="AM98" s="534"/>
      <c r="AN98" s="534"/>
      <c r="AO98" s="534"/>
      <c r="AP98" s="534"/>
      <c r="AQ98" s="534"/>
      <c r="AR98" s="534"/>
      <c r="AS98" s="534"/>
      <c r="AT98" s="534"/>
      <c r="AU98" s="534"/>
      <c r="AV98" s="535"/>
      <c r="AW98" s="639">
        <f t="shared" si="1"/>
        <v>0</v>
      </c>
      <c r="AX98" s="640"/>
      <c r="AY98" s="640"/>
      <c r="AZ98" s="640"/>
      <c r="BA98" s="641"/>
      <c r="BB98" s="136"/>
      <c r="BC98" s="111"/>
      <c r="BD98" s="107"/>
      <c r="BE98" s="107"/>
      <c r="BF98" s="575"/>
      <c r="BG98" s="576"/>
      <c r="BH98" s="576"/>
      <c r="BI98" s="576"/>
      <c r="BJ98" s="576"/>
      <c r="BK98" s="576"/>
      <c r="BL98" s="577"/>
      <c r="BM98" s="551"/>
      <c r="BN98" s="552"/>
      <c r="BO98" s="552"/>
      <c r="BP98" s="552"/>
      <c r="BQ98" s="553"/>
      <c r="BR98" s="134"/>
      <c r="BS98" s="134"/>
      <c r="BT98" s="135"/>
      <c r="BU98" s="135"/>
      <c r="BV98" s="545" t="str">
        <f t="shared" si="0"/>
        <v/>
      </c>
      <c r="BW98" s="546"/>
      <c r="BX98" s="546"/>
      <c r="BY98" s="547"/>
      <c r="BZ98" s="135"/>
      <c r="CA98" s="135"/>
      <c r="CB98" s="135"/>
      <c r="CC98" s="135"/>
      <c r="CD98" s="135"/>
      <c r="CE98" s="134"/>
      <c r="CF98" s="134"/>
      <c r="CG98" s="134"/>
      <c r="CH98" s="133"/>
      <c r="CI98" s="114"/>
      <c r="CJ98" s="113"/>
    </row>
    <row r="99" spans="1:88" ht="11.25" customHeight="1">
      <c r="A99" s="132"/>
      <c r="B99" s="130"/>
      <c r="C99" s="130"/>
      <c r="D99" s="130"/>
      <c r="E99" s="130"/>
      <c r="F99" s="130"/>
      <c r="G99" s="130"/>
      <c r="H99" s="130"/>
      <c r="I99" s="131"/>
      <c r="J99" s="132"/>
      <c r="K99" s="130"/>
      <c r="L99" s="130"/>
      <c r="M99" s="130"/>
      <c r="N99" s="130"/>
      <c r="O99" s="130"/>
      <c r="P99" s="130"/>
      <c r="Q99" s="130"/>
      <c r="R99" s="130"/>
      <c r="S99" s="130"/>
      <c r="T99" s="130"/>
      <c r="U99" s="130"/>
      <c r="V99" s="130"/>
      <c r="W99" s="131"/>
      <c r="X99" s="132"/>
      <c r="Y99" s="130"/>
      <c r="Z99" s="130"/>
      <c r="AA99" s="130"/>
      <c r="AB99" s="130"/>
      <c r="AC99" s="130"/>
      <c r="AD99" s="130"/>
      <c r="AE99" s="130"/>
      <c r="AF99" s="130"/>
      <c r="AG99" s="130"/>
      <c r="AH99" s="130"/>
      <c r="AI99" s="130"/>
      <c r="AJ99" s="130"/>
      <c r="AK99" s="130"/>
      <c r="AL99" s="130"/>
      <c r="AM99" s="130"/>
      <c r="AN99" s="130"/>
      <c r="AO99" s="130"/>
      <c r="AP99" s="130"/>
      <c r="AQ99" s="130"/>
      <c r="AR99" s="130"/>
      <c r="AS99" s="130"/>
      <c r="AT99" s="130"/>
      <c r="AU99" s="130"/>
      <c r="AV99" s="130"/>
      <c r="AW99" s="130"/>
      <c r="AX99" s="130"/>
      <c r="AY99" s="130"/>
      <c r="AZ99" s="130"/>
      <c r="BA99" s="130"/>
      <c r="BB99" s="130"/>
      <c r="BC99" s="131"/>
      <c r="BD99" s="130"/>
      <c r="BE99" s="130"/>
      <c r="BF99" s="130"/>
      <c r="BG99" s="130"/>
      <c r="BH99" s="130"/>
      <c r="BI99" s="130"/>
      <c r="BJ99" s="130"/>
      <c r="BK99" s="130"/>
      <c r="BL99" s="130"/>
      <c r="BM99" s="130"/>
      <c r="BN99" s="130"/>
      <c r="BO99" s="130"/>
      <c r="BP99" s="130"/>
      <c r="BQ99" s="130"/>
      <c r="BR99" s="130"/>
      <c r="BS99" s="130"/>
      <c r="BT99" s="130"/>
      <c r="BU99" s="130"/>
      <c r="BV99" s="130"/>
      <c r="BW99" s="130"/>
      <c r="BX99" s="130"/>
      <c r="BY99" s="130"/>
      <c r="BZ99" s="130"/>
      <c r="CA99" s="130"/>
      <c r="CB99" s="130"/>
      <c r="CC99" s="130"/>
      <c r="CD99" s="130"/>
      <c r="CE99" s="130"/>
      <c r="CF99" s="130"/>
      <c r="CG99" s="130"/>
      <c r="CH99" s="130"/>
      <c r="CI99" s="129"/>
      <c r="CJ99" s="128"/>
    </row>
    <row r="100" spans="1:88" ht="11.25" customHeight="1">
      <c r="A100" s="127"/>
      <c r="B100" s="125"/>
      <c r="C100" s="125"/>
      <c r="D100" s="125"/>
      <c r="E100" s="125"/>
      <c r="F100" s="125"/>
      <c r="G100" s="125"/>
      <c r="H100" s="125"/>
      <c r="I100" s="126"/>
      <c r="J100" s="127"/>
      <c r="K100" s="125"/>
      <c r="L100" s="125"/>
      <c r="M100" s="125"/>
      <c r="N100" s="125"/>
      <c r="O100" s="125"/>
      <c r="P100" s="125"/>
      <c r="Q100" s="125"/>
      <c r="R100" s="125"/>
      <c r="S100" s="125"/>
      <c r="T100" s="125"/>
      <c r="U100" s="125"/>
      <c r="V100" s="125"/>
      <c r="W100" s="126"/>
      <c r="X100" s="127"/>
      <c r="Y100" s="125"/>
      <c r="Z100" s="125"/>
      <c r="AA100" s="125"/>
      <c r="AB100" s="125"/>
      <c r="AC100" s="125"/>
      <c r="AD100" s="125"/>
      <c r="AE100" s="125"/>
      <c r="AF100" s="125"/>
      <c r="AG100" s="125"/>
      <c r="AH100" s="125"/>
      <c r="AI100" s="125"/>
      <c r="AJ100" s="125"/>
      <c r="AK100" s="125"/>
      <c r="AL100" s="125"/>
      <c r="AM100" s="125"/>
      <c r="AN100" s="125"/>
      <c r="AO100" s="125"/>
      <c r="AP100" s="125"/>
      <c r="AQ100" s="125"/>
      <c r="AR100" s="125"/>
      <c r="AS100" s="125"/>
      <c r="AT100" s="125"/>
      <c r="AU100" s="125"/>
      <c r="AV100" s="125"/>
      <c r="AW100" s="125"/>
      <c r="AX100" s="125"/>
      <c r="AY100" s="125"/>
      <c r="AZ100" s="125"/>
      <c r="BA100" s="125"/>
      <c r="BB100" s="125"/>
      <c r="BC100" s="126"/>
      <c r="BD100" s="125"/>
      <c r="BE100" s="125"/>
      <c r="BF100" s="125"/>
      <c r="BG100" s="125"/>
      <c r="BH100" s="125"/>
      <c r="BI100" s="125"/>
      <c r="BJ100" s="125"/>
      <c r="BK100" s="125"/>
      <c r="BL100" s="125"/>
      <c r="BM100" s="125"/>
      <c r="BN100" s="125"/>
      <c r="BO100" s="125"/>
      <c r="BP100" s="125"/>
      <c r="BQ100" s="125"/>
      <c r="BR100" s="125"/>
      <c r="BS100" s="125"/>
      <c r="BT100" s="125"/>
      <c r="BU100" s="125"/>
      <c r="BV100" s="125"/>
      <c r="BW100" s="125"/>
      <c r="BX100" s="125"/>
      <c r="BY100" s="125"/>
      <c r="BZ100" s="125"/>
      <c r="CA100" s="125"/>
      <c r="CB100" s="125"/>
      <c r="CC100" s="125"/>
      <c r="CD100" s="125"/>
      <c r="CE100" s="125"/>
      <c r="CF100" s="125"/>
      <c r="CG100" s="125"/>
      <c r="CH100" s="125"/>
      <c r="CI100" s="124"/>
      <c r="CJ100" s="123"/>
    </row>
    <row r="101" spans="1:88" s="107" customFormat="1" ht="24.75" customHeight="1">
      <c r="A101" s="112"/>
      <c r="B101" s="107" t="s">
        <v>304</v>
      </c>
      <c r="I101" s="111"/>
      <c r="J101" s="112"/>
      <c r="K101" s="561" t="s">
        <v>138</v>
      </c>
      <c r="L101" s="561"/>
      <c r="M101" s="561"/>
      <c r="N101" s="561"/>
      <c r="O101" s="561"/>
      <c r="P101" s="561"/>
      <c r="Q101" s="561"/>
      <c r="R101" s="561"/>
      <c r="S101" s="561"/>
      <c r="T101" s="561"/>
      <c r="U101" s="561"/>
      <c r="V101" s="561"/>
      <c r="W101" s="111"/>
      <c r="X101" s="614" t="s">
        <v>137</v>
      </c>
      <c r="Y101" s="584"/>
      <c r="Z101" s="584"/>
      <c r="AA101" s="584"/>
      <c r="AB101" s="584"/>
      <c r="AC101" s="584"/>
      <c r="AD101" s="584"/>
      <c r="AE101" s="584"/>
      <c r="AF101" s="584"/>
      <c r="AG101" s="584"/>
      <c r="AH101" s="584"/>
      <c r="AI101" s="584"/>
      <c r="AJ101" s="584"/>
      <c r="AK101" s="584"/>
      <c r="AL101" s="584"/>
      <c r="AM101" s="584"/>
      <c r="AN101" s="584"/>
      <c r="AO101" s="584"/>
      <c r="AP101" s="584"/>
      <c r="AQ101" s="584"/>
      <c r="AR101" s="584"/>
      <c r="AS101" s="584"/>
      <c r="AT101" s="584"/>
      <c r="AU101" s="584"/>
      <c r="AV101" s="584"/>
      <c r="AW101" s="584"/>
      <c r="AX101" s="584"/>
      <c r="AY101" s="584"/>
      <c r="AZ101" s="584"/>
      <c r="BA101" s="584"/>
      <c r="BB101" s="584"/>
      <c r="BC101" s="620"/>
      <c r="CI101" s="559" t="s">
        <v>289</v>
      </c>
      <c r="CJ101" s="594" t="s">
        <v>305</v>
      </c>
    </row>
    <row r="102" spans="1:88" s="107" customFormat="1" ht="24.75" customHeight="1">
      <c r="A102" s="112"/>
      <c r="I102" s="111"/>
      <c r="J102" s="112"/>
      <c r="K102" s="561"/>
      <c r="L102" s="561"/>
      <c r="M102" s="561"/>
      <c r="N102" s="561"/>
      <c r="O102" s="561"/>
      <c r="P102" s="561"/>
      <c r="Q102" s="561"/>
      <c r="R102" s="561"/>
      <c r="S102" s="561"/>
      <c r="T102" s="561"/>
      <c r="U102" s="561"/>
      <c r="V102" s="561"/>
      <c r="W102" s="111"/>
      <c r="X102" s="112"/>
      <c r="Y102" s="584" t="s">
        <v>306</v>
      </c>
      <c r="Z102" s="584"/>
      <c r="AA102" s="584"/>
      <c r="AB102" s="584"/>
      <c r="AC102" s="584"/>
      <c r="AD102" s="584"/>
      <c r="AE102" s="584"/>
      <c r="AF102" s="584"/>
      <c r="AG102" s="584"/>
      <c r="AH102" s="584"/>
      <c r="AI102" s="584"/>
      <c r="AJ102" s="584"/>
      <c r="AK102" s="584"/>
      <c r="AL102" s="584"/>
      <c r="AM102" s="584"/>
      <c r="AN102" s="584"/>
      <c r="AO102" s="584"/>
      <c r="AP102" s="584"/>
      <c r="AQ102" s="584"/>
      <c r="AR102" s="584"/>
      <c r="AS102" s="584"/>
      <c r="AT102" s="584"/>
      <c r="AU102" s="584"/>
      <c r="BC102" s="111"/>
      <c r="BE102" s="584" t="s">
        <v>306</v>
      </c>
      <c r="BF102" s="584"/>
      <c r="BG102" s="584"/>
      <c r="BH102" s="584"/>
      <c r="BI102" s="584"/>
      <c r="BJ102" s="584"/>
      <c r="BK102" s="584"/>
      <c r="BL102" s="584"/>
      <c r="BM102" s="584"/>
      <c r="BN102" s="584"/>
      <c r="BO102" s="584"/>
      <c r="BP102" s="584"/>
      <c r="BQ102" s="584"/>
      <c r="BR102" s="584"/>
      <c r="BS102" s="584"/>
      <c r="BT102" s="584"/>
      <c r="BU102" s="584"/>
      <c r="BV102" s="584"/>
      <c r="BW102" s="584"/>
      <c r="BX102" s="584"/>
      <c r="BY102" s="584"/>
      <c r="BZ102" s="584"/>
      <c r="CA102" s="584"/>
      <c r="CB102" s="565" t="s">
        <v>289</v>
      </c>
      <c r="CC102" s="566"/>
      <c r="CD102" s="567"/>
      <c r="CI102" s="559"/>
      <c r="CJ102" s="594"/>
    </row>
    <row r="103" spans="1:88" s="107" customFormat="1" ht="24.75" customHeight="1">
      <c r="A103" s="112"/>
      <c r="I103" s="111"/>
      <c r="J103" s="112"/>
      <c r="W103" s="111"/>
      <c r="X103" s="112"/>
      <c r="Y103" s="584" t="s">
        <v>307</v>
      </c>
      <c r="Z103" s="584"/>
      <c r="AA103" s="584"/>
      <c r="AB103" s="584"/>
      <c r="AC103" s="584"/>
      <c r="AD103" s="584"/>
      <c r="AE103" s="584"/>
      <c r="AF103" s="584"/>
      <c r="AG103" s="584"/>
      <c r="AH103" s="584"/>
      <c r="AI103" s="584"/>
      <c r="AJ103" s="584"/>
      <c r="AK103" s="584"/>
      <c r="AL103" s="584"/>
      <c r="AM103" s="584"/>
      <c r="AN103" s="584"/>
      <c r="AO103" s="584"/>
      <c r="AP103" s="584"/>
      <c r="AQ103" s="584"/>
      <c r="AR103" s="584"/>
      <c r="AS103" s="584"/>
      <c r="AT103" s="584"/>
      <c r="AU103" s="584"/>
      <c r="BC103" s="111"/>
      <c r="BE103" s="584" t="s">
        <v>307</v>
      </c>
      <c r="BF103" s="584"/>
      <c r="BG103" s="584"/>
      <c r="BH103" s="584"/>
      <c r="BI103" s="584"/>
      <c r="BJ103" s="584"/>
      <c r="BK103" s="584"/>
      <c r="BL103" s="584"/>
      <c r="BM103" s="584"/>
      <c r="BN103" s="584"/>
      <c r="BO103" s="584"/>
      <c r="BP103" s="584"/>
      <c r="BQ103" s="584"/>
      <c r="BR103" s="584"/>
      <c r="BS103" s="584"/>
      <c r="BT103" s="584"/>
      <c r="BU103" s="584"/>
      <c r="BV103" s="584"/>
      <c r="BW103" s="584"/>
      <c r="BX103" s="584"/>
      <c r="BY103" s="584"/>
      <c r="BZ103" s="584"/>
      <c r="CA103" s="584"/>
      <c r="CB103" s="565" t="s">
        <v>289</v>
      </c>
      <c r="CC103" s="566"/>
      <c r="CD103" s="567"/>
      <c r="CI103" s="559"/>
      <c r="CJ103" s="594"/>
    </row>
    <row r="104" spans="1:88" s="107" customFormat="1" ht="24.75" customHeight="1">
      <c r="A104" s="112"/>
      <c r="I104" s="111"/>
      <c r="J104" s="112"/>
      <c r="W104" s="111"/>
      <c r="X104" s="112"/>
      <c r="Y104" s="584" t="s">
        <v>308</v>
      </c>
      <c r="Z104" s="584"/>
      <c r="AA104" s="584"/>
      <c r="AB104" s="584"/>
      <c r="AC104" s="584"/>
      <c r="AD104" s="584"/>
      <c r="AE104" s="584"/>
      <c r="AF104" s="584"/>
      <c r="AG104" s="584"/>
      <c r="AH104" s="584"/>
      <c r="AI104" s="584"/>
      <c r="AJ104" s="584"/>
      <c r="AK104" s="584"/>
      <c r="AL104" s="584"/>
      <c r="AM104" s="584"/>
      <c r="AN104" s="584"/>
      <c r="AO104" s="584"/>
      <c r="AP104" s="584"/>
      <c r="AQ104" s="584"/>
      <c r="AR104" s="584"/>
      <c r="AS104" s="584"/>
      <c r="AT104" s="584"/>
      <c r="AU104" s="584"/>
      <c r="BC104" s="111"/>
      <c r="BE104" s="584" t="s">
        <v>308</v>
      </c>
      <c r="BF104" s="584"/>
      <c r="BG104" s="584"/>
      <c r="BH104" s="584"/>
      <c r="BI104" s="584"/>
      <c r="BJ104" s="584"/>
      <c r="BK104" s="584"/>
      <c r="BL104" s="584"/>
      <c r="BM104" s="584"/>
      <c r="BN104" s="584"/>
      <c r="BO104" s="584"/>
      <c r="BP104" s="584"/>
      <c r="BQ104" s="584"/>
      <c r="BR104" s="584"/>
      <c r="BS104" s="584"/>
      <c r="BT104" s="584"/>
      <c r="BU104" s="584"/>
      <c r="BV104" s="584"/>
      <c r="BW104" s="584"/>
      <c r="BX104" s="584"/>
      <c r="BY104" s="584"/>
      <c r="BZ104" s="584"/>
      <c r="CA104" s="584"/>
      <c r="CB104" s="565" t="s">
        <v>194</v>
      </c>
      <c r="CC104" s="566"/>
      <c r="CD104" s="567"/>
      <c r="CI104" s="559"/>
      <c r="CJ104" s="594"/>
    </row>
    <row r="105" spans="1:88" s="107" customFormat="1" ht="24.75" customHeight="1">
      <c r="A105" s="112"/>
      <c r="I105" s="111"/>
      <c r="J105" s="112"/>
      <c r="W105" s="111"/>
      <c r="X105" s="112"/>
      <c r="Y105" s="584" t="s">
        <v>309</v>
      </c>
      <c r="Z105" s="584"/>
      <c r="AA105" s="584"/>
      <c r="AB105" s="584"/>
      <c r="AC105" s="584"/>
      <c r="AD105" s="584"/>
      <c r="AE105" s="584"/>
      <c r="AF105" s="584"/>
      <c r="AG105" s="584"/>
      <c r="AH105" s="584"/>
      <c r="AI105" s="584"/>
      <c r="AJ105" s="584"/>
      <c r="AK105" s="584"/>
      <c r="AL105" s="584"/>
      <c r="AM105" s="584"/>
      <c r="AN105" s="584"/>
      <c r="AO105" s="584"/>
      <c r="AP105" s="584"/>
      <c r="AQ105" s="584"/>
      <c r="AR105" s="584"/>
      <c r="AS105" s="584"/>
      <c r="AT105" s="584"/>
      <c r="AU105" s="584"/>
      <c r="BC105" s="111"/>
      <c r="BE105" s="584" t="s">
        <v>309</v>
      </c>
      <c r="BF105" s="584"/>
      <c r="BG105" s="584"/>
      <c r="BH105" s="584"/>
      <c r="BI105" s="584"/>
      <c r="BJ105" s="584"/>
      <c r="BK105" s="584"/>
      <c r="BL105" s="584"/>
      <c r="BM105" s="584"/>
      <c r="BN105" s="584"/>
      <c r="BO105" s="584"/>
      <c r="BP105" s="584"/>
      <c r="BQ105" s="584"/>
      <c r="BR105" s="584"/>
      <c r="BS105" s="584"/>
      <c r="BT105" s="584"/>
      <c r="BU105" s="584"/>
      <c r="BV105" s="584"/>
      <c r="BW105" s="584"/>
      <c r="BX105" s="584"/>
      <c r="BY105" s="584"/>
      <c r="BZ105" s="584"/>
      <c r="CA105" s="584"/>
      <c r="CB105" s="565" t="s">
        <v>289</v>
      </c>
      <c r="CC105" s="566"/>
      <c r="CD105" s="567"/>
      <c r="CI105" s="559"/>
      <c r="CJ105" s="594"/>
    </row>
    <row r="106" spans="1:88" s="107" customFormat="1" ht="24.75" customHeight="1">
      <c r="A106" s="112"/>
      <c r="I106" s="111"/>
      <c r="J106" s="112"/>
      <c r="W106" s="111"/>
      <c r="X106" s="112"/>
      <c r="Y106" s="584" t="s">
        <v>310</v>
      </c>
      <c r="Z106" s="584"/>
      <c r="AA106" s="584"/>
      <c r="AB106" s="584"/>
      <c r="AC106" s="584"/>
      <c r="AD106" s="584"/>
      <c r="AE106" s="584"/>
      <c r="AF106" s="584"/>
      <c r="AG106" s="584"/>
      <c r="AH106" s="584"/>
      <c r="AI106" s="584"/>
      <c r="AJ106" s="584"/>
      <c r="AK106" s="584"/>
      <c r="AL106" s="584"/>
      <c r="AM106" s="584"/>
      <c r="AN106" s="584"/>
      <c r="AO106" s="584"/>
      <c r="AP106" s="584"/>
      <c r="AQ106" s="584"/>
      <c r="AR106" s="584"/>
      <c r="AS106" s="584"/>
      <c r="AT106" s="584"/>
      <c r="AU106" s="584"/>
      <c r="BC106" s="111"/>
      <c r="BE106" s="584" t="s">
        <v>310</v>
      </c>
      <c r="BF106" s="584"/>
      <c r="BG106" s="584"/>
      <c r="BH106" s="584"/>
      <c r="BI106" s="584"/>
      <c r="BJ106" s="584"/>
      <c r="BK106" s="584"/>
      <c r="BL106" s="584"/>
      <c r="BM106" s="584"/>
      <c r="BN106" s="584"/>
      <c r="BO106" s="584"/>
      <c r="BP106" s="584"/>
      <c r="BQ106" s="584"/>
      <c r="BR106" s="584"/>
      <c r="BS106" s="584"/>
      <c r="BT106" s="584"/>
      <c r="BU106" s="584"/>
      <c r="BV106" s="584"/>
      <c r="BW106" s="584"/>
      <c r="BX106" s="584"/>
      <c r="BY106" s="584"/>
      <c r="BZ106" s="584"/>
      <c r="CA106" s="584"/>
      <c r="CB106" s="565" t="s">
        <v>289</v>
      </c>
      <c r="CC106" s="566"/>
      <c r="CD106" s="567"/>
      <c r="CI106" s="559"/>
      <c r="CJ106" s="594"/>
    </row>
    <row r="107" spans="1:88" s="107" customFormat="1" ht="24.75" customHeight="1">
      <c r="A107" s="112"/>
      <c r="I107" s="111"/>
      <c r="J107" s="112"/>
      <c r="W107" s="111"/>
      <c r="X107" s="112"/>
      <c r="Y107" s="584" t="s">
        <v>311</v>
      </c>
      <c r="Z107" s="584"/>
      <c r="AA107" s="584"/>
      <c r="AB107" s="584"/>
      <c r="AC107" s="584"/>
      <c r="AD107" s="584"/>
      <c r="AE107" s="584"/>
      <c r="AF107" s="584"/>
      <c r="AG107" s="584"/>
      <c r="AH107" s="584"/>
      <c r="AI107" s="584"/>
      <c r="AJ107" s="584"/>
      <c r="AK107" s="584"/>
      <c r="AL107" s="584"/>
      <c r="AM107" s="584"/>
      <c r="AN107" s="584"/>
      <c r="AO107" s="584"/>
      <c r="AP107" s="584"/>
      <c r="AQ107" s="584"/>
      <c r="AR107" s="584"/>
      <c r="AS107" s="584"/>
      <c r="AT107" s="584"/>
      <c r="AU107" s="584"/>
      <c r="BC107" s="111"/>
      <c r="BE107" s="584" t="s">
        <v>311</v>
      </c>
      <c r="BF107" s="584"/>
      <c r="BG107" s="584"/>
      <c r="BH107" s="584"/>
      <c r="BI107" s="584"/>
      <c r="BJ107" s="584"/>
      <c r="BK107" s="584"/>
      <c r="BL107" s="584"/>
      <c r="BM107" s="584"/>
      <c r="BN107" s="584"/>
      <c r="BO107" s="584"/>
      <c r="BP107" s="584"/>
      <c r="BQ107" s="584"/>
      <c r="BR107" s="584"/>
      <c r="BS107" s="584"/>
      <c r="BT107" s="584"/>
      <c r="BU107" s="584"/>
      <c r="BV107" s="584"/>
      <c r="BW107" s="584"/>
      <c r="BX107" s="584"/>
      <c r="BY107" s="584"/>
      <c r="BZ107" s="584"/>
      <c r="CA107" s="620"/>
      <c r="CB107" s="565" t="s">
        <v>289</v>
      </c>
      <c r="CC107" s="566"/>
      <c r="CD107" s="567"/>
      <c r="CI107" s="559"/>
      <c r="CJ107" s="594"/>
    </row>
    <row r="108" spans="1:88" s="115" customFormat="1" ht="11.25" customHeight="1">
      <c r="A108" s="121"/>
      <c r="B108" s="117"/>
      <c r="C108" s="117"/>
      <c r="D108" s="117"/>
      <c r="E108" s="117"/>
      <c r="F108" s="117"/>
      <c r="G108" s="117"/>
      <c r="H108" s="117"/>
      <c r="I108" s="120"/>
      <c r="J108" s="121"/>
      <c r="K108" s="117"/>
      <c r="L108" s="117"/>
      <c r="M108" s="117"/>
      <c r="N108" s="117"/>
      <c r="O108" s="117"/>
      <c r="P108" s="117"/>
      <c r="Q108" s="117"/>
      <c r="R108" s="117"/>
      <c r="S108" s="117"/>
      <c r="T108" s="117"/>
      <c r="U108" s="117"/>
      <c r="V108" s="117"/>
      <c r="W108" s="120"/>
      <c r="X108" s="121"/>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c r="AT108" s="117"/>
      <c r="AU108" s="117"/>
      <c r="AV108" s="117"/>
      <c r="AW108" s="117"/>
      <c r="AX108" s="117"/>
      <c r="AY108" s="117"/>
      <c r="AZ108" s="117"/>
      <c r="BA108" s="117"/>
      <c r="BB108" s="117"/>
      <c r="BC108" s="120"/>
      <c r="BD108" s="117"/>
      <c r="BE108" s="117"/>
      <c r="BF108" s="117"/>
      <c r="BG108" s="119"/>
      <c r="BH108" s="119"/>
      <c r="BI108" s="119"/>
      <c r="BJ108" s="119"/>
      <c r="BK108" s="119"/>
      <c r="BL108" s="119"/>
      <c r="BM108" s="119"/>
      <c r="BN108" s="119"/>
      <c r="BO108" s="119"/>
      <c r="BP108" s="119"/>
      <c r="BQ108" s="119"/>
      <c r="BR108" s="119"/>
      <c r="BS108" s="119"/>
      <c r="BT108" s="119"/>
      <c r="BU108" s="119"/>
      <c r="BV108" s="119"/>
      <c r="BW108" s="119"/>
      <c r="BX108" s="119"/>
      <c r="BY108" s="119"/>
      <c r="BZ108" s="119"/>
      <c r="CA108" s="119"/>
      <c r="CB108" s="118"/>
      <c r="CC108" s="118"/>
      <c r="CD108" s="118"/>
      <c r="CE108" s="117"/>
      <c r="CF108" s="117"/>
      <c r="CG108" s="117"/>
      <c r="CH108" s="117"/>
      <c r="CI108" s="103"/>
      <c r="CJ108" s="116"/>
    </row>
    <row r="109" spans="1:88" ht="11.25" customHeight="1">
      <c r="A109" s="112"/>
      <c r="B109" s="107"/>
      <c r="C109" s="107"/>
      <c r="D109" s="107"/>
      <c r="E109" s="107"/>
      <c r="F109" s="107"/>
      <c r="G109" s="107"/>
      <c r="H109" s="107"/>
      <c r="I109" s="111"/>
      <c r="J109" s="112"/>
      <c r="K109" s="107"/>
      <c r="L109" s="107"/>
      <c r="M109" s="107"/>
      <c r="N109" s="107"/>
      <c r="O109" s="107"/>
      <c r="P109" s="107"/>
      <c r="Q109" s="107"/>
      <c r="R109" s="107"/>
      <c r="S109" s="107"/>
      <c r="T109" s="107"/>
      <c r="U109" s="107"/>
      <c r="V109" s="107"/>
      <c r="W109" s="111"/>
      <c r="X109" s="112"/>
      <c r="Y109" s="107"/>
      <c r="Z109" s="107"/>
      <c r="AA109" s="107"/>
      <c r="AB109" s="107"/>
      <c r="AC109" s="107"/>
      <c r="AD109" s="107"/>
      <c r="AE109" s="107"/>
      <c r="AF109" s="107"/>
      <c r="AG109" s="107"/>
      <c r="AH109" s="107"/>
      <c r="AI109" s="107"/>
      <c r="AJ109" s="107"/>
      <c r="AK109" s="107"/>
      <c r="AL109" s="107"/>
      <c r="AM109" s="107"/>
      <c r="AN109" s="107"/>
      <c r="AO109" s="107"/>
      <c r="AP109" s="107"/>
      <c r="AQ109" s="107"/>
      <c r="AR109" s="107"/>
      <c r="AS109" s="107"/>
      <c r="AT109" s="107"/>
      <c r="AU109" s="107"/>
      <c r="AV109" s="107"/>
      <c r="AW109" s="107"/>
      <c r="AX109" s="107"/>
      <c r="AY109" s="107"/>
      <c r="AZ109" s="107"/>
      <c r="BA109" s="107"/>
      <c r="BB109" s="107"/>
      <c r="BC109" s="111"/>
      <c r="BD109" s="107"/>
      <c r="BE109" s="107"/>
      <c r="BF109" s="107"/>
      <c r="BG109" s="107"/>
      <c r="BH109" s="107"/>
      <c r="BI109" s="107"/>
      <c r="BJ109" s="107"/>
      <c r="BK109" s="107"/>
      <c r="BL109" s="107"/>
      <c r="BM109" s="107"/>
      <c r="BN109" s="107"/>
      <c r="BO109" s="107"/>
      <c r="BP109" s="107"/>
      <c r="BQ109" s="107"/>
      <c r="BR109" s="107"/>
      <c r="BS109" s="107"/>
      <c r="BT109" s="107"/>
      <c r="BU109" s="107"/>
      <c r="BV109" s="107"/>
      <c r="BW109" s="107"/>
      <c r="BX109" s="107"/>
      <c r="BY109" s="107"/>
      <c r="BZ109" s="107"/>
      <c r="CA109" s="107"/>
      <c r="CB109" s="107"/>
      <c r="CC109" s="107"/>
      <c r="CD109" s="107"/>
      <c r="CE109" s="107"/>
      <c r="CF109" s="107"/>
      <c r="CG109" s="107"/>
      <c r="CH109" s="107"/>
      <c r="CI109" s="114"/>
      <c r="CJ109" s="113"/>
    </row>
    <row r="110" spans="1:88" s="107" customFormat="1" ht="24.75" customHeight="1">
      <c r="A110" s="112" t="s">
        <v>130</v>
      </c>
      <c r="I110" s="111"/>
      <c r="J110" s="112"/>
      <c r="K110" s="604" t="s">
        <v>129</v>
      </c>
      <c r="L110" s="604"/>
      <c r="M110" s="604"/>
      <c r="N110" s="604"/>
      <c r="O110" s="604"/>
      <c r="P110" s="604"/>
      <c r="Q110" s="604"/>
      <c r="R110" s="604"/>
      <c r="S110" s="604"/>
      <c r="T110" s="604"/>
      <c r="U110" s="604"/>
      <c r="V110" s="604"/>
      <c r="W110" s="111"/>
      <c r="X110" s="615" t="s">
        <v>312</v>
      </c>
      <c r="Y110" s="604"/>
      <c r="Z110" s="604"/>
      <c r="AA110" s="604"/>
      <c r="AB110" s="604"/>
      <c r="AC110" s="604"/>
      <c r="AD110" s="604"/>
      <c r="AE110" s="604"/>
      <c r="AF110" s="604"/>
      <c r="AG110" s="604"/>
      <c r="AH110" s="604"/>
      <c r="AI110" s="604"/>
      <c r="AJ110" s="604"/>
      <c r="AK110" s="604"/>
      <c r="AL110" s="604"/>
      <c r="AM110" s="604"/>
      <c r="AN110" s="604"/>
      <c r="AO110" s="604"/>
      <c r="AP110" s="604"/>
      <c r="AQ110" s="604"/>
      <c r="AR110" s="604"/>
      <c r="AS110" s="604"/>
      <c r="AT110" s="604"/>
      <c r="AU110" s="604"/>
      <c r="AV110" s="604"/>
      <c r="AW110" s="604"/>
      <c r="AX110" s="604"/>
      <c r="AY110" s="604"/>
      <c r="AZ110" s="604"/>
      <c r="BA110" s="604"/>
      <c r="BB110" s="604"/>
      <c r="BC110" s="616"/>
      <c r="BF110" s="562" t="s">
        <v>313</v>
      </c>
      <c r="BG110" s="562"/>
      <c r="BH110" s="562"/>
      <c r="CI110" s="559" t="s">
        <v>313</v>
      </c>
      <c r="CJ110" s="560"/>
    </row>
    <row r="111" spans="1:88" s="107" customFormat="1" ht="24.75" customHeight="1">
      <c r="A111" s="112"/>
      <c r="I111" s="111"/>
      <c r="J111" s="112"/>
      <c r="W111" s="111"/>
      <c r="X111" s="615" t="s">
        <v>127</v>
      </c>
      <c r="Y111" s="604"/>
      <c r="Z111" s="604"/>
      <c r="AA111" s="604"/>
      <c r="AB111" s="604"/>
      <c r="AC111" s="604"/>
      <c r="AD111" s="604"/>
      <c r="AE111" s="604"/>
      <c r="AF111" s="604"/>
      <c r="AG111" s="604"/>
      <c r="AH111" s="604"/>
      <c r="AI111" s="604"/>
      <c r="AJ111" s="604"/>
      <c r="AK111" s="604"/>
      <c r="AL111" s="604"/>
      <c r="AM111" s="604"/>
      <c r="AN111" s="604"/>
      <c r="AO111" s="604"/>
      <c r="AP111" s="604"/>
      <c r="AQ111" s="604"/>
      <c r="AR111" s="604"/>
      <c r="AS111" s="604"/>
      <c r="AT111" s="604"/>
      <c r="AU111" s="604"/>
      <c r="AV111" s="604"/>
      <c r="AW111" s="604"/>
      <c r="AX111" s="604"/>
      <c r="AY111" s="604"/>
      <c r="AZ111" s="604"/>
      <c r="BA111" s="604"/>
      <c r="BB111" s="604"/>
      <c r="BC111" s="616"/>
      <c r="BF111" s="562" t="s">
        <v>313</v>
      </c>
      <c r="BG111" s="562"/>
      <c r="BH111" s="562"/>
      <c r="CI111" s="559"/>
      <c r="CJ111" s="560"/>
    </row>
    <row r="112" spans="1:88" s="101" customFormat="1" ht="11.25" customHeight="1">
      <c r="A112" s="106"/>
      <c r="B112" s="104"/>
      <c r="C112" s="104"/>
      <c r="D112" s="104"/>
      <c r="E112" s="104"/>
      <c r="F112" s="104"/>
      <c r="G112" s="104"/>
      <c r="H112" s="104"/>
      <c r="I112" s="105"/>
      <c r="J112" s="106"/>
      <c r="K112" s="104"/>
      <c r="L112" s="104"/>
      <c r="M112" s="104"/>
      <c r="N112" s="104"/>
      <c r="O112" s="104"/>
      <c r="P112" s="104"/>
      <c r="Q112" s="104"/>
      <c r="R112" s="104"/>
      <c r="S112" s="104"/>
      <c r="T112" s="104"/>
      <c r="U112" s="104"/>
      <c r="V112" s="104"/>
      <c r="W112" s="105"/>
      <c r="X112" s="106"/>
      <c r="Y112" s="104"/>
      <c r="Z112" s="104"/>
      <c r="AA112" s="104"/>
      <c r="AB112" s="104"/>
      <c r="AC112" s="104"/>
      <c r="AD112" s="104"/>
      <c r="AE112" s="104"/>
      <c r="AF112" s="104"/>
      <c r="AG112" s="104"/>
      <c r="AH112" s="104"/>
      <c r="AI112" s="104"/>
      <c r="AJ112" s="104"/>
      <c r="AK112" s="104"/>
      <c r="AL112" s="104"/>
      <c r="AM112" s="104"/>
      <c r="AN112" s="104"/>
      <c r="AO112" s="104"/>
      <c r="AP112" s="104"/>
      <c r="AQ112" s="104"/>
      <c r="AR112" s="104"/>
      <c r="AS112" s="104"/>
      <c r="AT112" s="104"/>
      <c r="AU112" s="104"/>
      <c r="AV112" s="104"/>
      <c r="AW112" s="104"/>
      <c r="AX112" s="104"/>
      <c r="AY112" s="104"/>
      <c r="AZ112" s="104"/>
      <c r="BA112" s="104"/>
      <c r="BB112" s="104"/>
      <c r="BC112" s="105"/>
      <c r="BD112" s="104"/>
      <c r="BE112" s="104"/>
      <c r="BF112" s="613"/>
      <c r="BG112" s="664"/>
      <c r="BH112" s="665"/>
      <c r="BI112" s="104"/>
      <c r="BJ112" s="104"/>
      <c r="BK112" s="104"/>
      <c r="BL112" s="104"/>
      <c r="BM112" s="104"/>
      <c r="BN112" s="104"/>
      <c r="BO112" s="104"/>
      <c r="BP112" s="104"/>
      <c r="BQ112" s="104"/>
      <c r="BR112" s="104"/>
      <c r="BS112" s="104"/>
      <c r="BT112" s="104"/>
      <c r="BU112" s="104"/>
      <c r="BV112" s="104"/>
      <c r="BW112" s="104"/>
      <c r="BX112" s="104"/>
      <c r="BY112" s="104"/>
      <c r="BZ112" s="104"/>
      <c r="CA112" s="104"/>
      <c r="CB112" s="104"/>
      <c r="CC112" s="104"/>
      <c r="CD112" s="104"/>
      <c r="CE112" s="104"/>
      <c r="CF112" s="104"/>
      <c r="CG112" s="104"/>
      <c r="CH112" s="104"/>
      <c r="CI112" s="103"/>
      <c r="CJ112" s="102"/>
    </row>
    <row r="114" spans="2:88" ht="24.75" customHeight="1">
      <c r="B114" s="602" t="s">
        <v>126</v>
      </c>
      <c r="C114" s="602"/>
      <c r="D114" s="602"/>
      <c r="E114" s="602"/>
      <c r="F114" s="602"/>
      <c r="G114" s="602"/>
      <c r="H114" s="602"/>
      <c r="I114" s="602"/>
      <c r="J114" s="602"/>
      <c r="K114" s="602"/>
      <c r="L114" s="602"/>
      <c r="M114" s="602"/>
      <c r="N114" s="602"/>
      <c r="O114" s="602"/>
      <c r="P114" s="602"/>
      <c r="Q114" s="602"/>
      <c r="R114" s="602"/>
      <c r="S114" s="602"/>
      <c r="T114" s="602"/>
      <c r="U114" s="602"/>
      <c r="V114" s="602"/>
      <c r="W114" s="602"/>
      <c r="X114" s="602"/>
      <c r="Y114" s="602"/>
      <c r="Z114" s="602"/>
      <c r="AA114" s="602"/>
      <c r="AB114" s="602"/>
      <c r="AC114" s="602"/>
      <c r="AD114" s="602"/>
      <c r="AE114" s="602"/>
      <c r="AF114" s="602"/>
      <c r="AG114" s="602"/>
      <c r="AH114" s="602"/>
      <c r="AI114" s="602"/>
      <c r="AJ114" s="602"/>
      <c r="AK114" s="602"/>
      <c r="AL114" s="602"/>
      <c r="AM114" s="602"/>
      <c r="AN114" s="602"/>
      <c r="AO114" s="602"/>
      <c r="AP114" s="602"/>
      <c r="AQ114" s="602"/>
      <c r="AR114" s="602"/>
      <c r="AS114" s="602"/>
      <c r="AT114" s="602"/>
      <c r="AU114" s="602"/>
      <c r="AV114" s="602"/>
      <c r="AW114" s="602"/>
      <c r="AX114" s="602"/>
      <c r="AY114" s="602"/>
      <c r="AZ114" s="602"/>
      <c r="BA114" s="602"/>
      <c r="BB114" s="602"/>
      <c r="BC114" s="602"/>
      <c r="BD114" s="602"/>
      <c r="BE114" s="602"/>
      <c r="BF114" s="602"/>
      <c r="BG114" s="602"/>
      <c r="BH114" s="602"/>
      <c r="BI114" s="602"/>
      <c r="BJ114" s="602"/>
      <c r="BK114" s="602"/>
      <c r="BL114" s="602"/>
      <c r="BM114" s="602"/>
      <c r="BN114" s="602"/>
      <c r="BO114" s="602"/>
      <c r="BP114" s="602"/>
      <c r="BQ114" s="602"/>
      <c r="BR114" s="602"/>
      <c r="BS114" s="602"/>
      <c r="BT114" s="602"/>
      <c r="BU114" s="602"/>
      <c r="BV114" s="602"/>
      <c r="BW114" s="602"/>
      <c r="BX114" s="602"/>
      <c r="BY114" s="602"/>
      <c r="BZ114" s="602"/>
      <c r="CA114" s="602"/>
      <c r="CB114" s="602"/>
      <c r="CC114" s="602"/>
      <c r="CD114" s="602"/>
      <c r="CE114" s="602"/>
      <c r="CF114" s="602"/>
      <c r="CG114" s="602"/>
      <c r="CH114" s="602"/>
      <c r="CI114" s="602"/>
      <c r="CJ114" s="602"/>
    </row>
    <row r="115" spans="2:88" ht="24.75" customHeight="1">
      <c r="B115" s="602" t="s">
        <v>125</v>
      </c>
      <c r="C115" s="602"/>
      <c r="D115" s="602"/>
      <c r="E115" s="602"/>
      <c r="F115" s="602"/>
      <c r="G115" s="602"/>
      <c r="H115" s="602"/>
      <c r="I115" s="602"/>
      <c r="J115" s="602"/>
      <c r="K115" s="602"/>
      <c r="L115" s="602"/>
      <c r="M115" s="602"/>
      <c r="N115" s="602"/>
      <c r="O115" s="602"/>
      <c r="P115" s="602"/>
      <c r="Q115" s="602"/>
      <c r="R115" s="602"/>
      <c r="S115" s="602"/>
      <c r="T115" s="602"/>
      <c r="U115" s="602"/>
      <c r="V115" s="602"/>
      <c r="W115" s="602"/>
      <c r="X115" s="602"/>
      <c r="Y115" s="602"/>
      <c r="Z115" s="602"/>
      <c r="AA115" s="602"/>
      <c r="AB115" s="602"/>
      <c r="AC115" s="602"/>
      <c r="AD115" s="602"/>
      <c r="AE115" s="602"/>
      <c r="AF115" s="602"/>
      <c r="AG115" s="602"/>
      <c r="AH115" s="602"/>
      <c r="AI115" s="602"/>
      <c r="AJ115" s="602"/>
      <c r="AK115" s="602"/>
      <c r="AL115" s="602"/>
      <c r="AM115" s="602"/>
      <c r="AN115" s="602"/>
      <c r="AO115" s="602"/>
      <c r="AP115" s="602"/>
      <c r="AQ115" s="602"/>
      <c r="AR115" s="602"/>
      <c r="AS115" s="602"/>
      <c r="AT115" s="602"/>
      <c r="AU115" s="602"/>
      <c r="AV115" s="602"/>
      <c r="AW115" s="602"/>
      <c r="AX115" s="602"/>
      <c r="AY115" s="602"/>
      <c r="AZ115" s="602"/>
      <c r="BA115" s="602"/>
      <c r="BB115" s="602"/>
      <c r="BC115" s="602"/>
      <c r="BD115" s="602"/>
      <c r="BE115" s="602"/>
      <c r="BF115" s="602"/>
      <c r="BG115" s="602"/>
      <c r="BH115" s="602"/>
      <c r="BI115" s="602"/>
      <c r="BJ115" s="602"/>
      <c r="BK115" s="602"/>
      <c r="BL115" s="602"/>
      <c r="BM115" s="602"/>
      <c r="BN115" s="602"/>
      <c r="BO115" s="602"/>
      <c r="BP115" s="602"/>
      <c r="BQ115" s="602"/>
      <c r="BR115" s="602"/>
      <c r="BS115" s="602"/>
      <c r="BT115" s="602"/>
      <c r="BU115" s="602"/>
      <c r="BV115" s="602"/>
      <c r="BW115" s="602"/>
      <c r="BX115" s="602"/>
      <c r="BY115" s="602"/>
      <c r="BZ115" s="602"/>
      <c r="CA115" s="602"/>
      <c r="CB115" s="602"/>
      <c r="CC115" s="602"/>
      <c r="CD115" s="602"/>
      <c r="CE115" s="602"/>
      <c r="CF115" s="602"/>
      <c r="CG115" s="602"/>
      <c r="CH115" s="602"/>
      <c r="CI115" s="602"/>
      <c r="CJ115" s="602"/>
    </row>
  </sheetData>
  <mergeCells count="359">
    <mergeCell ref="K110:V110"/>
    <mergeCell ref="X110:BC110"/>
    <mergeCell ref="BF110:BH110"/>
    <mergeCell ref="B115:CJ115"/>
    <mergeCell ref="CI110:CI111"/>
    <mergeCell ref="CJ110:CJ111"/>
    <mergeCell ref="X111:BC111"/>
    <mergeCell ref="BF111:BH111"/>
    <mergeCell ref="BF112:BH112"/>
    <mergeCell ref="B114:CJ114"/>
    <mergeCell ref="K101:V102"/>
    <mergeCell ref="X101:BC101"/>
    <mergeCell ref="CI101:CI107"/>
    <mergeCell ref="CJ101:CJ107"/>
    <mergeCell ref="Y102:AU102"/>
    <mergeCell ref="BE102:CA102"/>
    <mergeCell ref="CB102:CD102"/>
    <mergeCell ref="Y103:AU103"/>
    <mergeCell ref="BE103:CA103"/>
    <mergeCell ref="CB103:CD103"/>
    <mergeCell ref="Y104:AU104"/>
    <mergeCell ref="BE104:CA104"/>
    <mergeCell ref="CB104:CD104"/>
    <mergeCell ref="Y105:AU105"/>
    <mergeCell ref="BE105:CA105"/>
    <mergeCell ref="CB105:CD105"/>
    <mergeCell ref="Y106:AU106"/>
    <mergeCell ref="BE106:CA106"/>
    <mergeCell ref="CB106:CD106"/>
    <mergeCell ref="Y107:AU107"/>
    <mergeCell ref="BE107:CA107"/>
    <mergeCell ref="CB107:CD107"/>
    <mergeCell ref="AW97:BA97"/>
    <mergeCell ref="BF97:BL97"/>
    <mergeCell ref="BM97:BQ97"/>
    <mergeCell ref="BV97:BY97"/>
    <mergeCell ref="Z98:AF98"/>
    <mergeCell ref="AG98:AH98"/>
    <mergeCell ref="AI98:AJ98"/>
    <mergeCell ref="AK98:AL98"/>
    <mergeCell ref="AM98:AN98"/>
    <mergeCell ref="AO98:AP98"/>
    <mergeCell ref="AQ98:AR98"/>
    <mergeCell ref="AS98:AT98"/>
    <mergeCell ref="AU98:AV98"/>
    <mergeCell ref="AW98:BA98"/>
    <mergeCell ref="BF98:BL98"/>
    <mergeCell ref="BM98:BQ98"/>
    <mergeCell ref="BV98:BY98"/>
    <mergeCell ref="Z97:AF97"/>
    <mergeCell ref="AG97:AH97"/>
    <mergeCell ref="AI97:AJ97"/>
    <mergeCell ref="AK97:AL97"/>
    <mergeCell ref="AM97:AN97"/>
    <mergeCell ref="AO97:AP97"/>
    <mergeCell ref="AQ97:AR97"/>
    <mergeCell ref="AS97:AT97"/>
    <mergeCell ref="AU97:AV97"/>
    <mergeCell ref="AW95:BA95"/>
    <mergeCell ref="BF95:BL95"/>
    <mergeCell ref="BM95:BQ95"/>
    <mergeCell ref="BV95:BY95"/>
    <mergeCell ref="Z96:AF96"/>
    <mergeCell ref="AG96:AH96"/>
    <mergeCell ref="AI96:AJ96"/>
    <mergeCell ref="AK96:AL96"/>
    <mergeCell ref="AM96:AN96"/>
    <mergeCell ref="AO96:AP96"/>
    <mergeCell ref="AQ96:AR96"/>
    <mergeCell ref="AS96:AT96"/>
    <mergeCell ref="AU96:AV96"/>
    <mergeCell ref="AW96:BA96"/>
    <mergeCell ref="BF96:BL96"/>
    <mergeCell ref="BM96:BQ96"/>
    <mergeCell ref="BV96:BY96"/>
    <mergeCell ref="Z95:AF95"/>
    <mergeCell ref="AG95:AH95"/>
    <mergeCell ref="AI95:AJ95"/>
    <mergeCell ref="AK95:AL95"/>
    <mergeCell ref="AM95:AN95"/>
    <mergeCell ref="AO95:AP95"/>
    <mergeCell ref="AQ95:AR95"/>
    <mergeCell ref="AS95:AT95"/>
    <mergeCell ref="AU95:AV95"/>
    <mergeCell ref="AW93:BA93"/>
    <mergeCell ref="BF93:BL93"/>
    <mergeCell ref="BM93:BQ93"/>
    <mergeCell ref="BV93:BY93"/>
    <mergeCell ref="Z94:AF94"/>
    <mergeCell ref="AG94:AH94"/>
    <mergeCell ref="AI94:AJ94"/>
    <mergeCell ref="AK94:AL94"/>
    <mergeCell ref="AM94:AN94"/>
    <mergeCell ref="AO94:AP94"/>
    <mergeCell ref="AQ94:AR94"/>
    <mergeCell ref="AS94:AT94"/>
    <mergeCell ref="AU94:AV94"/>
    <mergeCell ref="AW94:BA94"/>
    <mergeCell ref="BF94:BL94"/>
    <mergeCell ref="BM94:BQ94"/>
    <mergeCell ref="BV94:BY94"/>
    <mergeCell ref="Z93:AF93"/>
    <mergeCell ref="AG93:AH93"/>
    <mergeCell ref="AI93:AJ93"/>
    <mergeCell ref="AK93:AL93"/>
    <mergeCell ref="AM93:AN93"/>
    <mergeCell ref="AO93:AP93"/>
    <mergeCell ref="AQ93:AR93"/>
    <mergeCell ref="AS93:AT93"/>
    <mergeCell ref="AU93:AV93"/>
    <mergeCell ref="AW91:BA91"/>
    <mergeCell ref="BF91:BL91"/>
    <mergeCell ref="BM91:BQ91"/>
    <mergeCell ref="BV91:BY91"/>
    <mergeCell ref="Z92:AF92"/>
    <mergeCell ref="AG92:AH92"/>
    <mergeCell ref="AI92:AJ92"/>
    <mergeCell ref="AK92:AL92"/>
    <mergeCell ref="AM92:AN92"/>
    <mergeCell ref="AO92:AP92"/>
    <mergeCell ref="AQ92:AR92"/>
    <mergeCell ref="AS92:AT92"/>
    <mergeCell ref="AU92:AV92"/>
    <mergeCell ref="AW92:BA92"/>
    <mergeCell ref="BF92:BL92"/>
    <mergeCell ref="BM92:BQ92"/>
    <mergeCell ref="BV92:BY92"/>
    <mergeCell ref="Z91:AF91"/>
    <mergeCell ref="AG91:AH91"/>
    <mergeCell ref="AI91:AJ91"/>
    <mergeCell ref="AK91:AL91"/>
    <mergeCell ref="AM91:AN91"/>
    <mergeCell ref="AO91:AP91"/>
    <mergeCell ref="AQ91:AR91"/>
    <mergeCell ref="AS91:AT91"/>
    <mergeCell ref="AU91:AV91"/>
    <mergeCell ref="BE82:CA82"/>
    <mergeCell ref="CB82:CD82"/>
    <mergeCell ref="K85:V85"/>
    <mergeCell ref="X85:BC85"/>
    <mergeCell ref="X86:BC86"/>
    <mergeCell ref="X87:BC87"/>
    <mergeCell ref="Z89:AF90"/>
    <mergeCell ref="AG89:AJ89"/>
    <mergeCell ref="AK89:AN89"/>
    <mergeCell ref="AO89:AP90"/>
    <mergeCell ref="AQ89:AR90"/>
    <mergeCell ref="AS89:AT90"/>
    <mergeCell ref="AU89:AV90"/>
    <mergeCell ref="AW89:BA90"/>
    <mergeCell ref="BF89:BL90"/>
    <mergeCell ref="BM89:BQ90"/>
    <mergeCell ref="BV89:BY90"/>
    <mergeCell ref="AG90:AH90"/>
    <mergeCell ref="AI90:AJ90"/>
    <mergeCell ref="AK90:AL90"/>
    <mergeCell ref="AM90:AN90"/>
    <mergeCell ref="CI72:CI73"/>
    <mergeCell ref="CJ72:CJ73"/>
    <mergeCell ref="BE73:BQ73"/>
    <mergeCell ref="BR73:BT73"/>
    <mergeCell ref="K76:V76"/>
    <mergeCell ref="X76:AU76"/>
    <mergeCell ref="CI76:CI82"/>
    <mergeCell ref="CJ76:CJ82"/>
    <mergeCell ref="Y77:AU77"/>
    <mergeCell ref="BE77:CA77"/>
    <mergeCell ref="CB77:CD77"/>
    <mergeCell ref="Y78:AU78"/>
    <mergeCell ref="BE78:CA78"/>
    <mergeCell ref="CB78:CD78"/>
    <mergeCell ref="Y79:AU79"/>
    <mergeCell ref="BE79:CA79"/>
    <mergeCell ref="CB79:CD79"/>
    <mergeCell ref="Y80:AU80"/>
    <mergeCell ref="BE80:CA80"/>
    <mergeCell ref="CB80:CD80"/>
    <mergeCell ref="Y81:AU81"/>
    <mergeCell ref="BE81:CA81"/>
    <mergeCell ref="CB81:CD81"/>
    <mergeCell ref="Y82:AU82"/>
    <mergeCell ref="BE65:CA65"/>
    <mergeCell ref="CB65:CD65"/>
    <mergeCell ref="Z66:BB66"/>
    <mergeCell ref="Z67:BB67"/>
    <mergeCell ref="BF67:CD67"/>
    <mergeCell ref="Z68:BB68"/>
    <mergeCell ref="BG68:CD69"/>
    <mergeCell ref="Z69:BB69"/>
    <mergeCell ref="K72:V72"/>
    <mergeCell ref="X72:BB72"/>
    <mergeCell ref="BE72:BQ72"/>
    <mergeCell ref="BR72:BT72"/>
    <mergeCell ref="CI57:CI69"/>
    <mergeCell ref="CJ57:CJ69"/>
    <mergeCell ref="Y58:AU58"/>
    <mergeCell ref="BE58:CA58"/>
    <mergeCell ref="CB58:CD58"/>
    <mergeCell ref="Y59:AU59"/>
    <mergeCell ref="BE59:CA59"/>
    <mergeCell ref="CB59:CD59"/>
    <mergeCell ref="Y60:AU60"/>
    <mergeCell ref="BE60:CA60"/>
    <mergeCell ref="CB60:CD60"/>
    <mergeCell ref="Y61:AU61"/>
    <mergeCell ref="BE61:CA61"/>
    <mergeCell ref="CB61:CD61"/>
    <mergeCell ref="Y62:AU62"/>
    <mergeCell ref="BE62:CA62"/>
    <mergeCell ref="CB62:CD62"/>
    <mergeCell ref="Y63:AU63"/>
    <mergeCell ref="BE63:CA63"/>
    <mergeCell ref="CB63:CD63"/>
    <mergeCell ref="Y64:AU64"/>
    <mergeCell ref="BE64:CA64"/>
    <mergeCell ref="CB64:CD64"/>
    <mergeCell ref="Y65:AU65"/>
    <mergeCell ref="AF53:AG53"/>
    <mergeCell ref="AH53:AI53"/>
    <mergeCell ref="AJ53:AK53"/>
    <mergeCell ref="AL53:AM53"/>
    <mergeCell ref="AN53:AT53"/>
    <mergeCell ref="AU53:AV53"/>
    <mergeCell ref="A55:I55"/>
    <mergeCell ref="K55:V55"/>
    <mergeCell ref="K57:V58"/>
    <mergeCell ref="X57:AU57"/>
    <mergeCell ref="AL51:AM51"/>
    <mergeCell ref="AO51:AT51"/>
    <mergeCell ref="AU51:AV51"/>
    <mergeCell ref="AA52:AB52"/>
    <mergeCell ref="AC52:AE52"/>
    <mergeCell ref="AF52:AH52"/>
    <mergeCell ref="AJ52:AK52"/>
    <mergeCell ref="AL52:AM52"/>
    <mergeCell ref="AO52:AT52"/>
    <mergeCell ref="AU52:AV52"/>
    <mergeCell ref="CI44:CI53"/>
    <mergeCell ref="CJ44:CJ53"/>
    <mergeCell ref="Y45:AW45"/>
    <mergeCell ref="BE45:BJ45"/>
    <mergeCell ref="BK45:BM45"/>
    <mergeCell ref="AA46:AW46"/>
    <mergeCell ref="CB46:CE46"/>
    <mergeCell ref="Y47:Z47"/>
    <mergeCell ref="AA47:AW47"/>
    <mergeCell ref="BE47:BM47"/>
    <mergeCell ref="BN47:BT47"/>
    <mergeCell ref="BU47:BX47"/>
    <mergeCell ref="CB47:CE47"/>
    <mergeCell ref="Y48:Z48"/>
    <mergeCell ref="AA48:AW48"/>
    <mergeCell ref="Y49:AW49"/>
    <mergeCell ref="AA50:AB50"/>
    <mergeCell ref="AC50:AE50"/>
    <mergeCell ref="AF50:AK50"/>
    <mergeCell ref="AL50:AM50"/>
    <mergeCell ref="AA51:AB51"/>
    <mergeCell ref="AC51:AE51"/>
    <mergeCell ref="AF51:AH51"/>
    <mergeCell ref="AJ51:AK51"/>
    <mergeCell ref="BL39:BR39"/>
    <mergeCell ref="BU39:BX39"/>
    <mergeCell ref="AF41:AG41"/>
    <mergeCell ref="AH41:AI41"/>
    <mergeCell ref="AJ41:AK41"/>
    <mergeCell ref="AL41:AM41"/>
    <mergeCell ref="AO41:AT41"/>
    <mergeCell ref="AU41:AV41"/>
    <mergeCell ref="K44:V44"/>
    <mergeCell ref="AC38:AE38"/>
    <mergeCell ref="AF38:AH38"/>
    <mergeCell ref="AJ38:AL38"/>
    <mergeCell ref="AM38:AN38"/>
    <mergeCell ref="AP38:AU38"/>
    <mergeCell ref="AV38:AW38"/>
    <mergeCell ref="AO39:AT39"/>
    <mergeCell ref="AU39:AV39"/>
    <mergeCell ref="BE39:BJ39"/>
    <mergeCell ref="AA36:AB36"/>
    <mergeCell ref="AC36:AE36"/>
    <mergeCell ref="AF36:AH36"/>
    <mergeCell ref="AJ36:AL36"/>
    <mergeCell ref="AM36:AN36"/>
    <mergeCell ref="AP36:AU36"/>
    <mergeCell ref="AV36:AW36"/>
    <mergeCell ref="AC37:AE37"/>
    <mergeCell ref="AF37:AH37"/>
    <mergeCell ref="AJ37:AL37"/>
    <mergeCell ref="AM37:AN37"/>
    <mergeCell ref="AP37:AU37"/>
    <mergeCell ref="AV37:AW37"/>
    <mergeCell ref="K26:V26"/>
    <mergeCell ref="X26:AW26"/>
    <mergeCell ref="CI26:CI41"/>
    <mergeCell ref="X27:AW27"/>
    <mergeCell ref="Y28:AE28"/>
    <mergeCell ref="AF28:AW28"/>
    <mergeCell ref="BE28:BJ28"/>
    <mergeCell ref="BK28:BM28"/>
    <mergeCell ref="Y29:AE29"/>
    <mergeCell ref="AF29:AW29"/>
    <mergeCell ref="CB29:CE29"/>
    <mergeCell ref="X30:AW30"/>
    <mergeCell ref="BE30:BM30"/>
    <mergeCell ref="BN30:BT30"/>
    <mergeCell ref="BU30:BX30"/>
    <mergeCell ref="BZ30:CA30"/>
    <mergeCell ref="CB30:CE30"/>
    <mergeCell ref="Y31:AW31"/>
    <mergeCell ref="Y32:AW32"/>
    <mergeCell ref="Y33:AW33"/>
    <mergeCell ref="AA35:AB35"/>
    <mergeCell ref="AC35:AE35"/>
    <mergeCell ref="AF35:AK35"/>
    <mergeCell ref="AL35:AM35"/>
    <mergeCell ref="BE19:BJ19"/>
    <mergeCell ref="BK19:BL19"/>
    <mergeCell ref="K22:V22"/>
    <mergeCell ref="X22:BC22"/>
    <mergeCell ref="BQ22:BR22"/>
    <mergeCell ref="CI22:CI23"/>
    <mergeCell ref="CJ22:CJ23"/>
    <mergeCell ref="BQ23:BR23"/>
    <mergeCell ref="BQ24:BR24"/>
    <mergeCell ref="K10:V10"/>
    <mergeCell ref="X10:BC11"/>
    <mergeCell ref="BK10:BM10"/>
    <mergeCell ref="CI10:CI12"/>
    <mergeCell ref="CJ10:CJ12"/>
    <mergeCell ref="BG12:CG12"/>
    <mergeCell ref="K15:V15"/>
    <mergeCell ref="X15:BC15"/>
    <mergeCell ref="BE15:BJ15"/>
    <mergeCell ref="BK15:BL15"/>
    <mergeCell ref="CI15:CI19"/>
    <mergeCell ref="CJ15:CJ19"/>
    <mergeCell ref="Y16:BC16"/>
    <mergeCell ref="BE16:BJ16"/>
    <mergeCell ref="BK16:BL16"/>
    <mergeCell ref="BP16:CA17"/>
    <mergeCell ref="Y17:BC17"/>
    <mergeCell ref="BE17:BJ17"/>
    <mergeCell ref="BK17:BL17"/>
    <mergeCell ref="CB17:CC17"/>
    <mergeCell ref="CD17:CF17"/>
    <mergeCell ref="Y18:BC18"/>
    <mergeCell ref="BE18:BJ18"/>
    <mergeCell ref="BK18:BL18"/>
    <mergeCell ref="A1:AU1"/>
    <mergeCell ref="BD1:BJ1"/>
    <mergeCell ref="BK1:CH1"/>
    <mergeCell ref="A4:I4"/>
    <mergeCell ref="J4:W4"/>
    <mergeCell ref="X4:BC4"/>
    <mergeCell ref="BD4:CH4"/>
    <mergeCell ref="A5:I5"/>
    <mergeCell ref="K7:V7"/>
    <mergeCell ref="X7:BC7"/>
  </mergeCells>
  <phoneticPr fontId="1"/>
  <printOptions horizontalCentered="1"/>
  <pageMargins left="0.98425196850393704" right="0.98425196850393704" top="0.98425196850393704" bottom="0.98425196850393704" header="0.59055118110236227" footer="0.59055118110236227"/>
  <pageSetup paperSize="9" scale="74" fitToHeight="0" orientation="landscape" cellComments="asDisplayed" r:id="rId1"/>
  <headerFooter alignWithMargins="0">
    <oddFooter>&amp;C&amp;9&amp;P／&amp;N</oddFooter>
  </headerFooter>
  <rowBreaks count="5" manualBreakCount="5">
    <brk id="24" max="87" man="1"/>
    <brk id="42" max="87" man="1"/>
    <brk id="54" max="87" man="1"/>
    <brk id="74" max="87" man="1"/>
    <brk id="99" max="87"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7"/>
  <sheetViews>
    <sheetView view="pageBreakPreview" zoomScaleNormal="100" zoomScaleSheetLayoutView="100" workbookViewId="0"/>
  </sheetViews>
  <sheetFormatPr defaultRowHeight="13.5"/>
  <cols>
    <col min="1" max="1" width="2.625" style="302" customWidth="1"/>
    <col min="2" max="2" width="14.625" style="302" customWidth="1"/>
    <col min="3" max="3" width="24.375" style="302" customWidth="1"/>
    <col min="4" max="4" width="1.625" style="302" hidden="1" customWidth="1"/>
    <col min="5" max="5" width="9.625" style="302" customWidth="1"/>
    <col min="6" max="6" width="16.25" style="302" customWidth="1"/>
    <col min="7" max="7" width="17.375" style="302" customWidth="1"/>
    <col min="8" max="8" width="3.375" style="302" customWidth="1"/>
    <col min="9" max="16384" width="9" style="302"/>
  </cols>
  <sheetData>
    <row r="1" spans="2:8" ht="18.75" customHeight="1">
      <c r="G1" s="302" t="s">
        <v>494</v>
      </c>
    </row>
    <row r="2" spans="2:8" ht="18.75" customHeight="1">
      <c r="B2" s="303" t="s">
        <v>503</v>
      </c>
      <c r="C2" s="304"/>
      <c r="D2" s="304"/>
      <c r="E2" s="304"/>
      <c r="F2" s="303"/>
      <c r="G2" s="304"/>
      <c r="H2" s="305"/>
    </row>
    <row r="3" spans="2:8" ht="18.75" customHeight="1"/>
    <row r="4" spans="2:8" ht="37.5" customHeight="1">
      <c r="B4" s="318" t="s">
        <v>504</v>
      </c>
      <c r="C4" s="318" t="s">
        <v>505</v>
      </c>
      <c r="D4" s="318" t="s">
        <v>529</v>
      </c>
      <c r="E4" s="318" t="s">
        <v>506</v>
      </c>
      <c r="F4" s="318" t="s">
        <v>507</v>
      </c>
      <c r="G4" s="318" t="s">
        <v>508</v>
      </c>
    </row>
    <row r="5" spans="2:8" ht="18.75" customHeight="1">
      <c r="B5" s="306"/>
      <c r="C5" s="306"/>
      <c r="D5" s="306"/>
      <c r="E5" s="306"/>
      <c r="F5" s="307"/>
      <c r="G5" s="307"/>
    </row>
    <row r="6" spans="2:8" ht="18.75" customHeight="1">
      <c r="B6" s="306"/>
      <c r="C6" s="306"/>
      <c r="D6" s="306"/>
      <c r="E6" s="306"/>
      <c r="F6" s="307"/>
      <c r="G6" s="307"/>
    </row>
    <row r="7" spans="2:8" ht="18.75" customHeight="1">
      <c r="B7" s="306"/>
      <c r="C7" s="306"/>
      <c r="D7" s="306"/>
      <c r="E7" s="306"/>
      <c r="F7" s="307"/>
      <c r="G7" s="307"/>
    </row>
    <row r="8" spans="2:8" ht="18.75" customHeight="1">
      <c r="B8" s="306"/>
      <c r="C8" s="306"/>
      <c r="D8" s="306"/>
      <c r="E8" s="306"/>
      <c r="F8" s="307"/>
      <c r="G8" s="307"/>
    </row>
    <row r="9" spans="2:8" ht="18.75" customHeight="1">
      <c r="B9" s="306"/>
      <c r="C9" s="306"/>
      <c r="D9" s="306"/>
      <c r="E9" s="306"/>
      <c r="F9" s="307"/>
      <c r="G9" s="307"/>
    </row>
    <row r="10" spans="2:8" ht="18.75" customHeight="1">
      <c r="B10" s="306"/>
      <c r="C10" s="306"/>
      <c r="D10" s="306"/>
      <c r="E10" s="306"/>
      <c r="F10" s="307"/>
      <c r="G10" s="307"/>
    </row>
    <row r="11" spans="2:8" ht="18.75" customHeight="1">
      <c r="B11" s="306"/>
      <c r="C11" s="306"/>
      <c r="D11" s="306"/>
      <c r="E11" s="306"/>
      <c r="F11" s="307"/>
      <c r="G11" s="307"/>
    </row>
    <row r="12" spans="2:8" ht="18.75" customHeight="1">
      <c r="B12" s="306"/>
      <c r="C12" s="306"/>
      <c r="D12" s="306"/>
      <c r="E12" s="306"/>
      <c r="F12" s="307"/>
      <c r="G12" s="307"/>
    </row>
    <row r="13" spans="2:8" ht="18.75" customHeight="1">
      <c r="B13" s="306"/>
      <c r="C13" s="306"/>
      <c r="D13" s="306"/>
      <c r="E13" s="306"/>
      <c r="F13" s="307"/>
      <c r="G13" s="307"/>
    </row>
    <row r="14" spans="2:8" ht="18.75" customHeight="1">
      <c r="B14" s="306"/>
      <c r="C14" s="306"/>
      <c r="D14" s="306"/>
      <c r="E14" s="306"/>
      <c r="F14" s="307"/>
      <c r="G14" s="307"/>
    </row>
    <row r="15" spans="2:8" ht="18.75" customHeight="1">
      <c r="B15" s="306"/>
      <c r="C15" s="306"/>
      <c r="D15" s="306"/>
      <c r="E15" s="306"/>
      <c r="F15" s="307"/>
      <c r="G15" s="307"/>
    </row>
    <row r="16" spans="2:8" ht="18.75" customHeight="1">
      <c r="B16" s="306"/>
      <c r="C16" s="306"/>
      <c r="D16" s="306"/>
      <c r="E16" s="306"/>
      <c r="F16" s="307"/>
      <c r="G16" s="307"/>
    </row>
    <row r="17" spans="2:13" ht="18.75" customHeight="1">
      <c r="B17" s="306"/>
      <c r="C17" s="306"/>
      <c r="D17" s="306"/>
      <c r="E17" s="306"/>
      <c r="F17" s="307"/>
      <c r="G17" s="307"/>
    </row>
    <row r="18" spans="2:13" ht="18.75" customHeight="1">
      <c r="B18" s="306"/>
      <c r="C18" s="306"/>
      <c r="D18" s="306"/>
      <c r="E18" s="306"/>
      <c r="F18" s="307"/>
      <c r="G18" s="307"/>
    </row>
    <row r="19" spans="2:13" ht="18.75" customHeight="1">
      <c r="B19" s="306"/>
      <c r="C19" s="306"/>
      <c r="D19" s="306"/>
      <c r="E19" s="306"/>
      <c r="F19" s="307"/>
      <c r="G19" s="307"/>
    </row>
    <row r="20" spans="2:13" ht="18.75" customHeight="1"/>
    <row r="21" spans="2:13" ht="18.75" customHeight="1">
      <c r="B21" s="316" t="s">
        <v>528</v>
      </c>
      <c r="M21" s="319"/>
    </row>
    <row r="22" spans="2:13" ht="18.75" customHeight="1">
      <c r="B22" s="316" t="s">
        <v>527</v>
      </c>
      <c r="M22" s="319"/>
    </row>
    <row r="23" spans="2:13" ht="18.75" customHeight="1"/>
    <row r="24" spans="2:13" ht="18.75" customHeight="1">
      <c r="B24" s="302" t="s">
        <v>509</v>
      </c>
    </row>
    <row r="25" spans="2:13" ht="18.75" customHeight="1">
      <c r="B25" s="319" t="s">
        <v>542</v>
      </c>
    </row>
    <row r="26" spans="2:13" ht="18.75" customHeight="1">
      <c r="B26" s="302" t="s">
        <v>541</v>
      </c>
    </row>
    <row r="27" spans="2:13" ht="18.75" customHeight="1">
      <c r="B27" s="302" t="s">
        <v>540</v>
      </c>
    </row>
  </sheetData>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view="pageBreakPreview" zoomScaleNormal="100" zoomScaleSheetLayoutView="100" workbookViewId="0"/>
  </sheetViews>
  <sheetFormatPr defaultRowHeight="13.5"/>
  <cols>
    <col min="1" max="1" width="23" style="22" customWidth="1"/>
    <col min="2" max="2" width="30.125" style="22" customWidth="1"/>
    <col min="3" max="3" width="5.25" style="188" customWidth="1"/>
    <col min="4" max="4" width="17.75" style="22" customWidth="1"/>
    <col min="5" max="5" width="9.125" style="22" customWidth="1"/>
  </cols>
  <sheetData>
    <row r="1" spans="1:5" s="22" customFormat="1">
      <c r="C1" s="188"/>
      <c r="E1" s="189" t="s">
        <v>495</v>
      </c>
    </row>
    <row r="2" spans="1:5" s="22" customFormat="1">
      <c r="C2" s="188"/>
      <c r="E2" s="189"/>
    </row>
    <row r="3" spans="1:5" s="22" customFormat="1" ht="17.25">
      <c r="A3" s="675" t="s">
        <v>314</v>
      </c>
      <c r="B3" s="675"/>
      <c r="C3" s="675"/>
      <c r="D3" s="675"/>
      <c r="E3" s="675"/>
    </row>
    <row r="4" spans="1:5" s="22" customFormat="1" ht="17.25">
      <c r="A4" s="194"/>
      <c r="B4" s="194"/>
      <c r="C4" s="194"/>
      <c r="D4" s="194"/>
      <c r="E4" s="194"/>
    </row>
    <row r="5" spans="1:5" s="22" customFormat="1">
      <c r="A5" s="676" t="s">
        <v>543</v>
      </c>
      <c r="B5" s="676"/>
      <c r="C5" s="676"/>
      <c r="D5" s="676"/>
      <c r="E5" s="676"/>
    </row>
    <row r="6" spans="1:5" s="22" customFormat="1">
      <c r="A6" s="676"/>
      <c r="B6" s="676"/>
      <c r="C6" s="676"/>
      <c r="D6" s="676"/>
      <c r="E6" s="676"/>
    </row>
    <row r="7" spans="1:5" s="22" customFormat="1">
      <c r="A7" s="677"/>
      <c r="B7" s="677"/>
      <c r="C7" s="677"/>
      <c r="D7" s="677"/>
      <c r="E7" s="677"/>
    </row>
    <row r="8" spans="1:5" s="22" customFormat="1" ht="20.25" customHeight="1">
      <c r="A8" s="678" t="s">
        <v>315</v>
      </c>
      <c r="B8" s="679" t="s">
        <v>316</v>
      </c>
      <c r="C8" s="680"/>
      <c r="D8" s="678" t="s">
        <v>317</v>
      </c>
      <c r="E8" s="678" t="s">
        <v>318</v>
      </c>
    </row>
    <row r="9" spans="1:5" s="22" customFormat="1" ht="20.25" customHeight="1">
      <c r="A9" s="678"/>
      <c r="B9" s="681" t="s">
        <v>319</v>
      </c>
      <c r="C9" s="682"/>
      <c r="D9" s="678"/>
      <c r="E9" s="678"/>
    </row>
    <row r="10" spans="1:5" s="22" customFormat="1" ht="45" customHeight="1">
      <c r="A10" s="190"/>
      <c r="B10" s="191"/>
      <c r="C10" s="192" t="s">
        <v>320</v>
      </c>
      <c r="D10" s="190"/>
      <c r="E10" s="190"/>
    </row>
    <row r="11" spans="1:5" s="22" customFormat="1" ht="45" customHeight="1">
      <c r="A11" s="190"/>
      <c r="B11" s="191"/>
      <c r="C11" s="192" t="s">
        <v>320</v>
      </c>
      <c r="D11" s="190"/>
      <c r="E11" s="190"/>
    </row>
    <row r="12" spans="1:5" s="22" customFormat="1" ht="45" customHeight="1">
      <c r="A12" s="190"/>
      <c r="B12" s="191"/>
      <c r="C12" s="192" t="s">
        <v>320</v>
      </c>
      <c r="D12" s="190"/>
      <c r="E12" s="190"/>
    </row>
    <row r="13" spans="1:5" s="22" customFormat="1" ht="45" customHeight="1">
      <c r="A13" s="190"/>
      <c r="B13" s="191"/>
      <c r="C13" s="192" t="s">
        <v>320</v>
      </c>
      <c r="D13" s="190"/>
      <c r="E13" s="190"/>
    </row>
    <row r="14" spans="1:5" s="22" customFormat="1" ht="45" customHeight="1">
      <c r="A14" s="190"/>
      <c r="B14" s="191"/>
      <c r="C14" s="192" t="s">
        <v>320</v>
      </c>
      <c r="D14" s="190"/>
      <c r="E14" s="190"/>
    </row>
    <row r="15" spans="1:5" s="22" customFormat="1" ht="45" customHeight="1">
      <c r="A15" s="190"/>
      <c r="B15" s="191"/>
      <c r="C15" s="192" t="s">
        <v>320</v>
      </c>
      <c r="D15" s="190"/>
      <c r="E15" s="190"/>
    </row>
    <row r="16" spans="1:5" s="22" customFormat="1" ht="45" customHeight="1">
      <c r="A16" s="190"/>
      <c r="B16" s="191"/>
      <c r="C16" s="192" t="s">
        <v>320</v>
      </c>
      <c r="D16" s="190"/>
      <c r="E16" s="190"/>
    </row>
    <row r="17" spans="1:5" s="22" customFormat="1" ht="45" customHeight="1">
      <c r="A17" s="190"/>
      <c r="B17" s="191"/>
      <c r="C17" s="192" t="s">
        <v>320</v>
      </c>
      <c r="D17" s="190"/>
      <c r="E17" s="190"/>
    </row>
    <row r="18" spans="1:5" s="22" customFormat="1" ht="45" customHeight="1">
      <c r="A18" s="190"/>
      <c r="B18" s="191"/>
      <c r="C18" s="192" t="s">
        <v>320</v>
      </c>
      <c r="D18" s="190"/>
      <c r="E18" s="190"/>
    </row>
    <row r="19" spans="1:5" s="22" customFormat="1" ht="45" customHeight="1">
      <c r="A19" s="190"/>
      <c r="B19" s="191"/>
      <c r="C19" s="192" t="s">
        <v>320</v>
      </c>
      <c r="D19" s="190"/>
      <c r="E19" s="190"/>
    </row>
    <row r="20" spans="1:5" s="22" customFormat="1">
      <c r="C20" s="188"/>
    </row>
    <row r="21" spans="1:5" s="22" customFormat="1">
      <c r="A21" s="193" t="s">
        <v>501</v>
      </c>
      <c r="C21" s="188"/>
    </row>
    <row r="22" spans="1:5" s="22" customFormat="1">
      <c r="A22" s="193" t="s">
        <v>321</v>
      </c>
      <c r="C22" s="188"/>
    </row>
    <row r="23" spans="1:5" s="22" customFormat="1">
      <c r="C23" s="188"/>
    </row>
    <row r="24" spans="1:5" s="22" customFormat="1">
      <c r="C24" s="188"/>
    </row>
    <row r="25" spans="1:5" s="22" customFormat="1">
      <c r="C25" s="188"/>
    </row>
    <row r="26" spans="1:5" s="22" customFormat="1">
      <c r="C26" s="188"/>
    </row>
    <row r="27" spans="1:5" s="22" customFormat="1">
      <c r="C27" s="188"/>
    </row>
    <row r="28" spans="1:5" s="22" customFormat="1">
      <c r="C28" s="188"/>
    </row>
    <row r="29" spans="1:5" s="22" customFormat="1">
      <c r="C29" s="188"/>
    </row>
    <row r="30" spans="1:5" s="22" customFormat="1">
      <c r="C30" s="188"/>
    </row>
    <row r="31" spans="1:5" s="22" customFormat="1">
      <c r="C31" s="188"/>
    </row>
    <row r="32" spans="1:5" s="22" customFormat="1">
      <c r="C32" s="188"/>
    </row>
    <row r="33" spans="1:5" s="22" customFormat="1">
      <c r="C33" s="188"/>
    </row>
    <row r="34" spans="1:5" s="22" customFormat="1">
      <c r="C34" s="188"/>
    </row>
    <row r="35" spans="1:5" s="22" customFormat="1">
      <c r="C35" s="188"/>
    </row>
    <row r="36" spans="1:5" s="22" customFormat="1">
      <c r="C36" s="188"/>
    </row>
    <row r="37" spans="1:5" s="22" customFormat="1">
      <c r="C37" s="188"/>
    </row>
    <row r="38" spans="1:5" s="22" customFormat="1">
      <c r="A38" s="673" t="s">
        <v>322</v>
      </c>
      <c r="B38" s="674"/>
      <c r="C38" s="674"/>
      <c r="D38" s="674"/>
      <c r="E38" s="674"/>
    </row>
    <row r="39" spans="1:5" s="22" customFormat="1">
      <c r="A39" s="674"/>
      <c r="B39" s="674"/>
      <c r="C39" s="674"/>
      <c r="D39" s="674"/>
      <c r="E39" s="674"/>
    </row>
    <row r="40" spans="1:5" s="22" customFormat="1">
      <c r="A40" s="674"/>
      <c r="B40" s="674"/>
      <c r="C40" s="674"/>
      <c r="D40" s="674"/>
      <c r="E40" s="674"/>
    </row>
    <row r="41" spans="1:5" s="22" customFormat="1">
      <c r="A41" s="674"/>
      <c r="B41" s="674"/>
      <c r="C41" s="674"/>
      <c r="D41" s="674"/>
      <c r="E41" s="674"/>
    </row>
    <row r="42" spans="1:5" s="22" customFormat="1">
      <c r="A42" s="674"/>
      <c r="B42" s="674"/>
      <c r="C42" s="674"/>
      <c r="D42" s="674"/>
      <c r="E42" s="674"/>
    </row>
    <row r="43" spans="1:5" s="22" customFormat="1">
      <c r="A43" s="674"/>
      <c r="B43" s="674"/>
      <c r="C43" s="674"/>
      <c r="D43" s="674"/>
      <c r="E43" s="674"/>
    </row>
    <row r="44" spans="1:5" s="22" customFormat="1">
      <c r="A44" s="674"/>
      <c r="B44" s="674"/>
      <c r="C44" s="674"/>
      <c r="D44" s="674"/>
      <c r="E44" s="674"/>
    </row>
    <row r="45" spans="1:5" s="22" customFormat="1">
      <c r="A45" s="674"/>
      <c r="B45" s="674"/>
      <c r="C45" s="674"/>
      <c r="D45" s="674"/>
      <c r="E45" s="674"/>
    </row>
    <row r="46" spans="1:5" s="22" customFormat="1">
      <c r="A46" s="674"/>
      <c r="B46" s="674"/>
      <c r="C46" s="674"/>
      <c r="D46" s="674"/>
      <c r="E46" s="674"/>
    </row>
    <row r="47" spans="1:5" s="22" customFormat="1">
      <c r="A47" s="674"/>
      <c r="B47" s="674"/>
      <c r="C47" s="674"/>
      <c r="D47" s="674"/>
      <c r="E47" s="674"/>
    </row>
    <row r="48" spans="1:5" s="22" customFormat="1">
      <c r="A48" s="674"/>
      <c r="B48" s="674"/>
      <c r="C48" s="674"/>
      <c r="D48" s="674"/>
      <c r="E48" s="674"/>
    </row>
    <row r="49" spans="1:5" s="22" customFormat="1">
      <c r="A49" s="674"/>
      <c r="B49" s="674"/>
      <c r="C49" s="674"/>
      <c r="D49" s="674"/>
      <c r="E49" s="674"/>
    </row>
    <row r="50" spans="1:5" s="22" customFormat="1">
      <c r="A50" s="674"/>
      <c r="B50" s="674"/>
      <c r="C50" s="674"/>
      <c r="D50" s="674"/>
      <c r="E50" s="674"/>
    </row>
    <row r="51" spans="1:5" s="22" customFormat="1">
      <c r="A51" s="674"/>
      <c r="B51" s="674"/>
      <c r="C51" s="674"/>
      <c r="D51" s="674"/>
      <c r="E51" s="674"/>
    </row>
    <row r="52" spans="1:5" s="22" customFormat="1">
      <c r="A52" s="674"/>
      <c r="B52" s="674"/>
      <c r="C52" s="674"/>
      <c r="D52" s="674"/>
      <c r="E52" s="674"/>
    </row>
    <row r="53" spans="1:5" s="22" customFormat="1">
      <c r="A53" s="674"/>
      <c r="B53" s="674"/>
      <c r="C53" s="674"/>
      <c r="D53" s="674"/>
      <c r="E53" s="674"/>
    </row>
    <row r="54" spans="1:5" s="22" customFormat="1">
      <c r="A54" s="674"/>
      <c r="B54" s="674"/>
      <c r="C54" s="674"/>
      <c r="D54" s="674"/>
      <c r="E54" s="674"/>
    </row>
    <row r="55" spans="1:5" s="22" customFormat="1">
      <c r="A55" s="674"/>
      <c r="B55" s="674"/>
      <c r="C55" s="674"/>
      <c r="D55" s="674"/>
      <c r="E55" s="674"/>
    </row>
    <row r="56" spans="1:5" s="22" customFormat="1">
      <c r="A56" s="674"/>
      <c r="B56" s="674"/>
      <c r="C56" s="674"/>
      <c r="D56" s="674"/>
      <c r="E56" s="674"/>
    </row>
    <row r="57" spans="1:5" s="22" customFormat="1">
      <c r="A57" s="674"/>
      <c r="B57" s="674"/>
      <c r="C57" s="674"/>
      <c r="D57" s="674"/>
      <c r="E57" s="674"/>
    </row>
    <row r="58" spans="1:5" s="22" customFormat="1">
      <c r="A58" s="674"/>
      <c r="B58" s="674"/>
      <c r="C58" s="674"/>
      <c r="D58" s="674"/>
      <c r="E58" s="674"/>
    </row>
    <row r="59" spans="1:5" s="22" customFormat="1">
      <c r="A59" s="674"/>
      <c r="B59" s="674"/>
      <c r="C59" s="674"/>
      <c r="D59" s="674"/>
      <c r="E59" s="674"/>
    </row>
    <row r="60" spans="1:5" s="22" customFormat="1">
      <c r="A60" s="674"/>
      <c r="B60" s="674"/>
      <c r="C60" s="674"/>
      <c r="D60" s="674"/>
      <c r="E60" s="674"/>
    </row>
    <row r="61" spans="1:5" s="22" customFormat="1">
      <c r="A61" s="674"/>
      <c r="B61" s="674"/>
      <c r="C61" s="674"/>
      <c r="D61" s="674"/>
      <c r="E61" s="674"/>
    </row>
    <row r="62" spans="1:5" s="22" customFormat="1">
      <c r="A62" s="674"/>
      <c r="B62" s="674"/>
      <c r="C62" s="674"/>
      <c r="D62" s="674"/>
      <c r="E62" s="674"/>
    </row>
    <row r="63" spans="1:5" s="22" customFormat="1">
      <c r="A63" s="674"/>
      <c r="B63" s="674"/>
      <c r="C63" s="674"/>
      <c r="D63" s="674"/>
      <c r="E63" s="674"/>
    </row>
    <row r="64" spans="1:5" s="22" customFormat="1">
      <c r="A64" s="674"/>
      <c r="B64" s="674"/>
      <c r="C64" s="674"/>
      <c r="D64" s="674"/>
      <c r="E64" s="674"/>
    </row>
    <row r="65" spans="1:5" s="22" customFormat="1">
      <c r="A65" s="674"/>
      <c r="B65" s="674"/>
      <c r="C65" s="674"/>
      <c r="D65" s="674"/>
      <c r="E65" s="674"/>
    </row>
    <row r="66" spans="1:5" s="22" customFormat="1">
      <c r="A66" s="674"/>
      <c r="B66" s="674"/>
      <c r="C66" s="674"/>
      <c r="D66" s="674"/>
      <c r="E66" s="674"/>
    </row>
    <row r="67" spans="1:5" s="22" customFormat="1">
      <c r="A67" s="674"/>
      <c r="B67" s="674"/>
      <c r="C67" s="674"/>
      <c r="D67" s="674"/>
      <c r="E67" s="674"/>
    </row>
    <row r="68" spans="1:5" s="22" customFormat="1">
      <c r="A68" s="674"/>
      <c r="B68" s="674"/>
      <c r="C68" s="674"/>
      <c r="D68" s="674"/>
      <c r="E68" s="674"/>
    </row>
    <row r="69" spans="1:5" s="22" customFormat="1">
      <c r="A69" s="674"/>
      <c r="B69" s="674"/>
      <c r="C69" s="674"/>
      <c r="D69" s="674"/>
      <c r="E69" s="674"/>
    </row>
    <row r="70" spans="1:5" s="22" customFormat="1">
      <c r="A70" s="674"/>
      <c r="B70" s="674"/>
      <c r="C70" s="674"/>
      <c r="D70" s="674"/>
      <c r="E70" s="674"/>
    </row>
    <row r="71" spans="1:5" s="22" customFormat="1">
      <c r="A71" s="674"/>
      <c r="B71" s="674"/>
      <c r="C71" s="674"/>
      <c r="D71" s="674"/>
      <c r="E71" s="674"/>
    </row>
    <row r="72" spans="1:5" s="22" customFormat="1">
      <c r="A72" s="674"/>
      <c r="B72" s="674"/>
      <c r="C72" s="674"/>
      <c r="D72" s="674"/>
      <c r="E72" s="674"/>
    </row>
    <row r="73" spans="1:5" s="22" customFormat="1">
      <c r="A73" s="674"/>
      <c r="B73" s="674"/>
      <c r="C73" s="674"/>
      <c r="D73" s="674"/>
      <c r="E73" s="674"/>
    </row>
    <row r="74" spans="1:5" s="22" customFormat="1">
      <c r="A74" s="674"/>
      <c r="B74" s="674"/>
      <c r="C74" s="674"/>
      <c r="D74" s="674"/>
      <c r="E74" s="674"/>
    </row>
    <row r="75" spans="1:5" s="22" customFormat="1">
      <c r="A75" s="674"/>
      <c r="B75" s="674"/>
      <c r="C75" s="674"/>
      <c r="D75" s="674"/>
      <c r="E75" s="674"/>
    </row>
    <row r="76" spans="1:5" s="22" customFormat="1">
      <c r="A76" s="674"/>
      <c r="B76" s="674"/>
      <c r="C76" s="674"/>
      <c r="D76" s="674"/>
      <c r="E76" s="674"/>
    </row>
    <row r="77" spans="1:5" s="22" customFormat="1">
      <c r="A77" s="674"/>
      <c r="B77" s="674"/>
      <c r="C77" s="674"/>
      <c r="D77" s="674"/>
      <c r="E77" s="674"/>
    </row>
    <row r="78" spans="1:5" s="22" customFormat="1">
      <c r="A78" s="674"/>
      <c r="B78" s="674"/>
      <c r="C78" s="674"/>
      <c r="D78" s="674"/>
      <c r="E78" s="674"/>
    </row>
    <row r="79" spans="1:5" s="22" customFormat="1">
      <c r="A79" s="674"/>
      <c r="B79" s="674"/>
      <c r="C79" s="674"/>
      <c r="D79" s="674"/>
      <c r="E79" s="674"/>
    </row>
    <row r="80" spans="1:5" s="22" customFormat="1">
      <c r="A80" s="674"/>
      <c r="B80" s="674"/>
      <c r="C80" s="674"/>
      <c r="D80" s="674"/>
      <c r="E80" s="674"/>
    </row>
    <row r="81" spans="1:5" s="22" customFormat="1">
      <c r="A81" s="674"/>
      <c r="B81" s="674"/>
      <c r="C81" s="674"/>
      <c r="D81" s="674"/>
      <c r="E81" s="674"/>
    </row>
    <row r="82" spans="1:5" s="22" customFormat="1">
      <c r="A82" s="674"/>
      <c r="B82" s="674"/>
      <c r="C82" s="674"/>
      <c r="D82" s="674"/>
      <c r="E82" s="674"/>
    </row>
    <row r="83" spans="1:5" s="22" customFormat="1">
      <c r="A83" s="674"/>
      <c r="B83" s="674"/>
      <c r="C83" s="674"/>
      <c r="D83" s="674"/>
      <c r="E83" s="674"/>
    </row>
    <row r="84" spans="1:5" s="22" customFormat="1">
      <c r="A84" s="674"/>
      <c r="B84" s="674"/>
      <c r="C84" s="674"/>
      <c r="D84" s="674"/>
      <c r="E84" s="674"/>
    </row>
    <row r="85" spans="1:5" s="22" customFormat="1">
      <c r="A85" s="674"/>
      <c r="B85" s="674"/>
      <c r="C85" s="674"/>
      <c r="D85" s="674"/>
      <c r="E85" s="674"/>
    </row>
    <row r="86" spans="1:5" s="22" customFormat="1">
      <c r="A86" s="674"/>
      <c r="B86" s="674"/>
      <c r="C86" s="674"/>
      <c r="D86" s="674"/>
      <c r="E86" s="674"/>
    </row>
    <row r="87" spans="1:5" s="22" customFormat="1">
      <c r="A87" s="674"/>
      <c r="B87" s="674"/>
      <c r="C87" s="674"/>
      <c r="D87" s="674"/>
      <c r="E87" s="674"/>
    </row>
    <row r="88" spans="1:5" s="22" customFormat="1">
      <c r="A88" s="674"/>
      <c r="B88" s="674"/>
      <c r="C88" s="674"/>
      <c r="D88" s="674"/>
      <c r="E88" s="674"/>
    </row>
    <row r="89" spans="1:5" s="22" customFormat="1">
      <c r="A89" s="674"/>
      <c r="B89" s="674"/>
      <c r="C89" s="674"/>
      <c r="D89" s="674"/>
      <c r="E89" s="674"/>
    </row>
    <row r="90" spans="1:5" s="22" customFormat="1">
      <c r="A90" s="674"/>
      <c r="B90" s="674"/>
      <c r="C90" s="674"/>
      <c r="D90" s="674"/>
      <c r="E90" s="674"/>
    </row>
    <row r="91" spans="1:5" s="22" customFormat="1">
      <c r="A91" s="674"/>
      <c r="B91" s="674"/>
      <c r="C91" s="674"/>
      <c r="D91" s="674"/>
      <c r="E91" s="674"/>
    </row>
    <row r="92" spans="1:5" s="22" customFormat="1">
      <c r="A92" s="674"/>
      <c r="B92" s="674"/>
      <c r="C92" s="674"/>
      <c r="D92" s="674"/>
      <c r="E92" s="674"/>
    </row>
    <row r="93" spans="1:5" s="22" customFormat="1">
      <c r="A93" s="674"/>
      <c r="B93" s="674"/>
      <c r="C93" s="674"/>
      <c r="D93" s="674"/>
      <c r="E93" s="674"/>
    </row>
    <row r="94" spans="1:5" s="22" customFormat="1">
      <c r="A94" s="674"/>
      <c r="B94" s="674"/>
      <c r="C94" s="674"/>
      <c r="D94" s="674"/>
      <c r="E94" s="674"/>
    </row>
    <row r="95" spans="1:5" s="22" customFormat="1">
      <c r="A95" s="674"/>
      <c r="B95" s="674"/>
      <c r="C95" s="674"/>
      <c r="D95" s="674"/>
      <c r="E95" s="674"/>
    </row>
    <row r="96" spans="1:5" s="22" customFormat="1">
      <c r="A96" s="674"/>
      <c r="B96" s="674"/>
      <c r="C96" s="674"/>
      <c r="D96" s="674"/>
      <c r="E96" s="674"/>
    </row>
    <row r="97" spans="1:5" s="22" customFormat="1">
      <c r="A97" s="674"/>
      <c r="B97" s="674"/>
      <c r="C97" s="674"/>
      <c r="D97" s="674"/>
      <c r="E97" s="674"/>
    </row>
    <row r="98" spans="1:5" s="22" customFormat="1">
      <c r="A98" s="674"/>
      <c r="B98" s="674"/>
      <c r="C98" s="674"/>
      <c r="D98" s="674"/>
      <c r="E98" s="674"/>
    </row>
    <row r="99" spans="1:5">
      <c r="A99" s="674"/>
      <c r="B99" s="674"/>
      <c r="C99" s="674"/>
      <c r="D99" s="674"/>
      <c r="E99" s="674"/>
    </row>
    <row r="100" spans="1:5">
      <c r="A100" s="674"/>
      <c r="B100" s="674"/>
      <c r="C100" s="674"/>
      <c r="D100" s="674"/>
      <c r="E100" s="674"/>
    </row>
    <row r="101" spans="1:5">
      <c r="A101" s="674"/>
      <c r="B101" s="674"/>
      <c r="C101" s="674"/>
      <c r="D101" s="674"/>
      <c r="E101" s="674"/>
    </row>
    <row r="102" spans="1:5">
      <c r="A102" s="674"/>
      <c r="B102" s="674"/>
      <c r="C102" s="674"/>
      <c r="D102" s="674"/>
      <c r="E102" s="674"/>
    </row>
    <row r="103" spans="1:5">
      <c r="A103" s="674"/>
      <c r="B103" s="674"/>
      <c r="C103" s="674"/>
      <c r="D103" s="674"/>
      <c r="E103" s="674"/>
    </row>
    <row r="104" spans="1:5">
      <c r="A104" s="674"/>
      <c r="B104" s="674"/>
      <c r="C104" s="674"/>
      <c r="D104" s="674"/>
      <c r="E104" s="674"/>
    </row>
    <row r="105" spans="1:5">
      <c r="A105" s="674"/>
      <c r="B105" s="674"/>
      <c r="C105" s="674"/>
      <c r="D105" s="674"/>
      <c r="E105" s="674"/>
    </row>
    <row r="106" spans="1:5">
      <c r="A106" s="674"/>
      <c r="B106" s="674"/>
      <c r="C106" s="674"/>
      <c r="D106" s="674"/>
      <c r="E106" s="674"/>
    </row>
    <row r="107" spans="1:5">
      <c r="A107" s="674"/>
      <c r="B107" s="674"/>
      <c r="C107" s="674"/>
      <c r="D107" s="674"/>
      <c r="E107" s="674"/>
    </row>
    <row r="108" spans="1:5">
      <c r="A108" s="674"/>
      <c r="B108" s="674"/>
      <c r="C108" s="674"/>
      <c r="D108" s="674"/>
      <c r="E108" s="674"/>
    </row>
    <row r="109" spans="1:5">
      <c r="A109" s="674"/>
      <c r="B109" s="674"/>
      <c r="C109" s="674"/>
      <c r="D109" s="674"/>
      <c r="E109" s="674"/>
    </row>
    <row r="110" spans="1:5">
      <c r="A110" s="674"/>
      <c r="B110" s="674"/>
      <c r="C110" s="674"/>
      <c r="D110" s="674"/>
      <c r="E110" s="674"/>
    </row>
    <row r="111" spans="1:5">
      <c r="A111" s="674"/>
      <c r="B111" s="674"/>
      <c r="C111" s="674"/>
      <c r="D111" s="674"/>
      <c r="E111" s="674"/>
    </row>
    <row r="112" spans="1:5">
      <c r="A112" s="674"/>
      <c r="B112" s="674"/>
      <c r="C112" s="674"/>
      <c r="D112" s="674"/>
      <c r="E112" s="674"/>
    </row>
    <row r="113" spans="1:5">
      <c r="A113" s="674"/>
      <c r="B113" s="674"/>
      <c r="C113" s="674"/>
      <c r="D113" s="674"/>
      <c r="E113" s="674"/>
    </row>
    <row r="114" spans="1:5">
      <c r="A114" s="674"/>
      <c r="B114" s="674"/>
      <c r="C114" s="674"/>
      <c r="D114" s="674"/>
      <c r="E114" s="674"/>
    </row>
    <row r="115" spans="1:5">
      <c r="A115" s="674"/>
      <c r="B115" s="674"/>
      <c r="C115" s="674"/>
      <c r="D115" s="674"/>
      <c r="E115" s="674"/>
    </row>
    <row r="116" spans="1:5">
      <c r="A116" s="674"/>
      <c r="B116" s="674"/>
      <c r="C116" s="674"/>
      <c r="D116" s="674"/>
      <c r="E116" s="674"/>
    </row>
    <row r="117" spans="1:5">
      <c r="A117" s="674"/>
      <c r="B117" s="674"/>
      <c r="C117" s="674"/>
      <c r="D117" s="674"/>
      <c r="E117" s="674"/>
    </row>
    <row r="118" spans="1:5">
      <c r="A118" s="674"/>
      <c r="B118" s="674"/>
      <c r="C118" s="674"/>
      <c r="D118" s="674"/>
      <c r="E118" s="674"/>
    </row>
    <row r="119" spans="1:5">
      <c r="A119" s="674"/>
      <c r="B119" s="674"/>
      <c r="C119" s="674"/>
      <c r="D119" s="674"/>
      <c r="E119" s="674"/>
    </row>
    <row r="120" spans="1:5">
      <c r="A120" s="674"/>
      <c r="B120" s="674"/>
      <c r="C120" s="674"/>
      <c r="D120" s="674"/>
      <c r="E120" s="674"/>
    </row>
    <row r="121" spans="1:5">
      <c r="A121" s="674"/>
      <c r="B121" s="674"/>
      <c r="C121" s="674"/>
      <c r="D121" s="674"/>
      <c r="E121" s="674"/>
    </row>
    <row r="122" spans="1:5">
      <c r="A122" s="674"/>
      <c r="B122" s="674"/>
      <c r="C122" s="674"/>
      <c r="D122" s="674"/>
      <c r="E122" s="674"/>
    </row>
    <row r="123" spans="1:5">
      <c r="A123" s="674"/>
      <c r="B123" s="674"/>
      <c r="C123" s="674"/>
      <c r="D123" s="674"/>
      <c r="E123" s="674"/>
    </row>
    <row r="124" spans="1:5">
      <c r="A124" s="674"/>
      <c r="B124" s="674"/>
      <c r="C124" s="674"/>
      <c r="D124" s="674"/>
      <c r="E124" s="674"/>
    </row>
    <row r="125" spans="1:5">
      <c r="A125" s="674"/>
      <c r="B125" s="674"/>
      <c r="C125" s="674"/>
      <c r="D125" s="674"/>
      <c r="E125" s="674"/>
    </row>
    <row r="126" spans="1:5">
      <c r="A126" s="674"/>
      <c r="B126" s="674"/>
      <c r="C126" s="674"/>
      <c r="D126" s="674"/>
      <c r="E126" s="674"/>
    </row>
    <row r="127" spans="1:5">
      <c r="A127" s="674"/>
      <c r="B127" s="674"/>
      <c r="C127" s="674"/>
      <c r="D127" s="674"/>
      <c r="E127" s="674"/>
    </row>
    <row r="128" spans="1:5">
      <c r="A128" s="674"/>
      <c r="B128" s="674"/>
      <c r="C128" s="674"/>
      <c r="D128" s="674"/>
      <c r="E128" s="674"/>
    </row>
    <row r="129" spans="1:5">
      <c r="A129" s="674"/>
      <c r="B129" s="674"/>
      <c r="C129" s="674"/>
      <c r="D129" s="674"/>
      <c r="E129" s="674"/>
    </row>
    <row r="130" spans="1:5">
      <c r="A130" s="674"/>
      <c r="B130" s="674"/>
      <c r="C130" s="674"/>
      <c r="D130" s="674"/>
      <c r="E130" s="674"/>
    </row>
    <row r="131" spans="1:5">
      <c r="A131" s="674"/>
      <c r="B131" s="674"/>
      <c r="C131" s="674"/>
      <c r="D131" s="674"/>
      <c r="E131" s="674"/>
    </row>
    <row r="132" spans="1:5">
      <c r="A132" s="674"/>
      <c r="B132" s="674"/>
      <c r="C132" s="674"/>
      <c r="D132" s="674"/>
      <c r="E132" s="674"/>
    </row>
    <row r="133" spans="1:5">
      <c r="A133" s="674"/>
      <c r="B133" s="674"/>
      <c r="C133" s="674"/>
      <c r="D133" s="674"/>
      <c r="E133" s="674"/>
    </row>
    <row r="134" spans="1:5">
      <c r="A134" s="674"/>
      <c r="B134" s="674"/>
      <c r="C134" s="674"/>
      <c r="D134" s="674"/>
      <c r="E134" s="674"/>
    </row>
    <row r="135" spans="1:5">
      <c r="A135" s="674"/>
      <c r="B135" s="674"/>
      <c r="C135" s="674"/>
      <c r="D135" s="674"/>
      <c r="E135" s="674"/>
    </row>
    <row r="136" spans="1:5">
      <c r="A136" s="674"/>
      <c r="B136" s="674"/>
      <c r="C136" s="674"/>
      <c r="D136" s="674"/>
      <c r="E136" s="674"/>
    </row>
    <row r="137" spans="1:5">
      <c r="A137" s="674"/>
      <c r="B137" s="674"/>
      <c r="C137" s="674"/>
      <c r="D137" s="674"/>
      <c r="E137" s="674"/>
    </row>
    <row r="138" spans="1:5">
      <c r="A138" s="674"/>
      <c r="B138" s="674"/>
      <c r="C138" s="674"/>
      <c r="D138" s="674"/>
      <c r="E138" s="674"/>
    </row>
    <row r="139" spans="1:5">
      <c r="A139" s="674"/>
      <c r="B139" s="674"/>
      <c r="C139" s="674"/>
      <c r="D139" s="674"/>
      <c r="E139" s="674"/>
    </row>
    <row r="140" spans="1:5">
      <c r="A140" s="674"/>
      <c r="B140" s="674"/>
      <c r="C140" s="674"/>
      <c r="D140" s="674"/>
      <c r="E140" s="674"/>
    </row>
    <row r="141" spans="1:5">
      <c r="A141" s="674"/>
      <c r="B141" s="674"/>
      <c r="C141" s="674"/>
      <c r="D141" s="674"/>
      <c r="E141" s="674"/>
    </row>
    <row r="142" spans="1:5">
      <c r="A142" s="674"/>
      <c r="B142" s="674"/>
      <c r="C142" s="674"/>
      <c r="D142" s="674"/>
      <c r="E142" s="674"/>
    </row>
    <row r="143" spans="1:5">
      <c r="A143" s="674"/>
      <c r="B143" s="674"/>
      <c r="C143" s="674"/>
      <c r="D143" s="674"/>
      <c r="E143" s="674"/>
    </row>
    <row r="144" spans="1:5">
      <c r="A144" s="674"/>
      <c r="B144" s="674"/>
      <c r="C144" s="674"/>
      <c r="D144" s="674"/>
      <c r="E144" s="674"/>
    </row>
    <row r="145" spans="1:5">
      <c r="A145" s="674"/>
      <c r="B145" s="674"/>
      <c r="C145" s="674"/>
      <c r="D145" s="674"/>
      <c r="E145" s="674"/>
    </row>
    <row r="146" spans="1:5">
      <c r="A146" s="674"/>
      <c r="B146" s="674"/>
      <c r="C146" s="674"/>
      <c r="D146" s="674"/>
      <c r="E146" s="674"/>
    </row>
    <row r="147" spans="1:5">
      <c r="A147" s="674"/>
      <c r="B147" s="674"/>
      <c r="C147" s="674"/>
      <c r="D147" s="674"/>
      <c r="E147" s="674"/>
    </row>
    <row r="148" spans="1:5">
      <c r="A148" s="674"/>
      <c r="B148" s="674"/>
      <c r="C148" s="674"/>
      <c r="D148" s="674"/>
      <c r="E148" s="674"/>
    </row>
    <row r="149" spans="1:5">
      <c r="A149" s="674"/>
      <c r="B149" s="674"/>
      <c r="C149" s="674"/>
      <c r="D149" s="674"/>
      <c r="E149" s="674"/>
    </row>
    <row r="150" spans="1:5">
      <c r="A150" s="674"/>
      <c r="B150" s="674"/>
      <c r="C150" s="674"/>
      <c r="D150" s="674"/>
      <c r="E150" s="674"/>
    </row>
    <row r="151" spans="1:5">
      <c r="A151" s="674"/>
      <c r="B151" s="674"/>
      <c r="C151" s="674"/>
      <c r="D151" s="674"/>
      <c r="E151" s="674"/>
    </row>
    <row r="152" spans="1:5">
      <c r="A152" s="674"/>
      <c r="B152" s="674"/>
      <c r="C152" s="674"/>
      <c r="D152" s="674"/>
      <c r="E152" s="674"/>
    </row>
    <row r="153" spans="1:5">
      <c r="A153" s="674"/>
      <c r="B153" s="674"/>
      <c r="C153" s="674"/>
      <c r="D153" s="674"/>
      <c r="E153" s="674"/>
    </row>
  </sheetData>
  <mergeCells count="8">
    <mergeCell ref="A38:E153"/>
    <mergeCell ref="A3:E3"/>
    <mergeCell ref="A5:E7"/>
    <mergeCell ref="A8:A9"/>
    <mergeCell ref="B8:C8"/>
    <mergeCell ref="D8:D9"/>
    <mergeCell ref="E8:E9"/>
    <mergeCell ref="B9:C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view="pageBreakPreview" zoomScaleNormal="100" zoomScaleSheetLayoutView="100" workbookViewId="0">
      <selection sqref="A1:C1"/>
    </sheetView>
  </sheetViews>
  <sheetFormatPr defaultRowHeight="22.5" customHeight="1"/>
  <cols>
    <col min="1" max="1" width="2.625" style="198" customWidth="1"/>
    <col min="2" max="2" width="11.25" style="198" customWidth="1"/>
    <col min="3" max="14" width="5.75" style="198" customWidth="1"/>
    <col min="15" max="16384" width="9" style="198"/>
  </cols>
  <sheetData>
    <row r="1" spans="1:14" s="196" customFormat="1" ht="22.5" customHeight="1">
      <c r="A1" s="683" t="s">
        <v>496</v>
      </c>
      <c r="B1" s="683"/>
      <c r="C1" s="683"/>
      <c r="D1" s="195"/>
      <c r="E1" s="195"/>
      <c r="F1" s="195"/>
      <c r="G1" s="195"/>
      <c r="H1" s="684" t="s">
        <v>9</v>
      </c>
      <c r="I1" s="684"/>
      <c r="J1" s="685">
        <f>C5</f>
        <v>0</v>
      </c>
      <c r="K1" s="685"/>
      <c r="L1" s="685"/>
      <c r="M1" s="685"/>
      <c r="N1" s="685"/>
    </row>
    <row r="2" spans="1:14" ht="22.5" customHeight="1">
      <c r="A2" s="686" t="s">
        <v>323</v>
      </c>
      <c r="B2" s="686"/>
      <c r="C2" s="686"/>
      <c r="D2" s="686"/>
      <c r="E2" s="686"/>
      <c r="F2" s="686"/>
      <c r="G2" s="686"/>
      <c r="H2" s="686"/>
      <c r="I2" s="686"/>
      <c r="J2" s="686"/>
      <c r="K2" s="686"/>
      <c r="L2" s="686"/>
      <c r="M2" s="686"/>
      <c r="N2" s="686"/>
    </row>
    <row r="3" spans="1:14" ht="22.5" customHeight="1">
      <c r="A3" s="197"/>
      <c r="B3" s="197"/>
      <c r="C3" s="197"/>
      <c r="D3" s="197"/>
      <c r="E3" s="197"/>
      <c r="F3" s="197"/>
      <c r="G3" s="197"/>
      <c r="H3" s="197"/>
      <c r="I3" s="197"/>
      <c r="J3" s="197"/>
      <c r="K3" s="197"/>
      <c r="L3" s="197"/>
      <c r="M3" s="197"/>
      <c r="N3" s="197"/>
    </row>
    <row r="4" spans="1:14" ht="22.5" customHeight="1">
      <c r="A4" s="687" t="s">
        <v>324</v>
      </c>
      <c r="B4" s="687"/>
      <c r="C4" s="687"/>
      <c r="D4" s="200"/>
      <c r="E4" s="200"/>
      <c r="F4" s="200"/>
      <c r="G4" s="200"/>
      <c r="H4" s="200"/>
      <c r="I4" s="200"/>
      <c r="J4" s="200"/>
      <c r="K4" s="200"/>
      <c r="L4" s="200"/>
      <c r="M4" s="200"/>
      <c r="N4" s="200"/>
    </row>
    <row r="5" spans="1:14" ht="22.5" customHeight="1">
      <c r="A5" s="688" t="s">
        <v>325</v>
      </c>
      <c r="B5" s="689"/>
      <c r="C5" s="690"/>
      <c r="D5" s="691"/>
      <c r="E5" s="691"/>
      <c r="F5" s="691"/>
      <c r="G5" s="691"/>
      <c r="H5" s="691"/>
      <c r="I5" s="691"/>
      <c r="J5" s="691"/>
      <c r="K5" s="691"/>
      <c r="L5" s="691"/>
      <c r="M5" s="691"/>
      <c r="N5" s="692"/>
    </row>
    <row r="6" spans="1:14" ht="22.5" customHeight="1">
      <c r="A6" s="688" t="s">
        <v>326</v>
      </c>
      <c r="B6" s="689"/>
      <c r="C6" s="690"/>
      <c r="D6" s="691"/>
      <c r="E6" s="691"/>
      <c r="F6" s="691"/>
      <c r="G6" s="691"/>
      <c r="H6" s="691"/>
      <c r="I6" s="691"/>
      <c r="J6" s="691"/>
      <c r="K6" s="691"/>
      <c r="L6" s="691"/>
      <c r="M6" s="691"/>
      <c r="N6" s="692"/>
    </row>
    <row r="7" spans="1:14" ht="22.5" customHeight="1">
      <c r="A7" s="693" t="s">
        <v>327</v>
      </c>
      <c r="B7" s="201" t="s">
        <v>328</v>
      </c>
      <c r="C7" s="690"/>
      <c r="D7" s="691"/>
      <c r="E7" s="691"/>
      <c r="F7" s="691"/>
      <c r="G7" s="691"/>
      <c r="H7" s="691"/>
      <c r="I7" s="691"/>
      <c r="J7" s="691"/>
      <c r="K7" s="691"/>
      <c r="L7" s="691"/>
      <c r="M7" s="691"/>
      <c r="N7" s="692"/>
    </row>
    <row r="8" spans="1:14" ht="22.5" customHeight="1">
      <c r="A8" s="694"/>
      <c r="B8" s="201" t="s">
        <v>329</v>
      </c>
      <c r="C8" s="690"/>
      <c r="D8" s="691"/>
      <c r="E8" s="691"/>
      <c r="F8" s="691"/>
      <c r="G8" s="691"/>
      <c r="H8" s="691"/>
      <c r="I8" s="691"/>
      <c r="J8" s="691"/>
      <c r="K8" s="691"/>
      <c r="L8" s="691"/>
      <c r="M8" s="691"/>
      <c r="N8" s="692"/>
    </row>
    <row r="9" spans="1:14" ht="22.5" customHeight="1">
      <c r="A9" s="694"/>
      <c r="B9" s="201" t="s">
        <v>330</v>
      </c>
      <c r="C9" s="690"/>
      <c r="D9" s="691"/>
      <c r="E9" s="691"/>
      <c r="F9" s="691"/>
      <c r="G9" s="691"/>
      <c r="H9" s="691"/>
      <c r="I9" s="691"/>
      <c r="J9" s="691"/>
      <c r="K9" s="691"/>
      <c r="L9" s="691"/>
      <c r="M9" s="691"/>
      <c r="N9" s="692"/>
    </row>
    <row r="10" spans="1:14" ht="22.5" customHeight="1">
      <c r="A10" s="695" t="s">
        <v>331</v>
      </c>
      <c r="B10" s="695"/>
      <c r="C10" s="202" t="s">
        <v>431</v>
      </c>
      <c r="D10" s="202"/>
      <c r="E10" s="202" t="s">
        <v>332</v>
      </c>
      <c r="F10" s="202"/>
      <c r="G10" s="202" t="s">
        <v>333</v>
      </c>
      <c r="H10" s="202"/>
      <c r="I10" s="202" t="s">
        <v>334</v>
      </c>
      <c r="J10" s="202"/>
      <c r="K10" s="202"/>
      <c r="L10" s="202"/>
      <c r="M10" s="202"/>
      <c r="N10" s="203"/>
    </row>
    <row r="11" spans="1:14" ht="22.5" customHeight="1">
      <c r="A11" s="695" t="s">
        <v>335</v>
      </c>
      <c r="B11" s="695"/>
      <c r="C11" s="205" t="s">
        <v>336</v>
      </c>
      <c r="D11" s="696"/>
      <c r="E11" s="696"/>
      <c r="F11" s="206"/>
      <c r="G11" s="206"/>
      <c r="H11" s="206"/>
      <c r="I11" s="206"/>
      <c r="J11" s="206"/>
      <c r="K11" s="206"/>
      <c r="L11" s="206"/>
      <c r="M11" s="206"/>
      <c r="N11" s="207"/>
    </row>
    <row r="12" spans="1:14" ht="22.5" customHeight="1">
      <c r="A12" s="695"/>
      <c r="B12" s="695"/>
      <c r="C12" s="697"/>
      <c r="D12" s="697"/>
      <c r="E12" s="697"/>
      <c r="F12" s="697"/>
      <c r="G12" s="697"/>
      <c r="H12" s="697"/>
      <c r="I12" s="697"/>
      <c r="J12" s="697"/>
      <c r="K12" s="697"/>
      <c r="L12" s="697"/>
      <c r="M12" s="697"/>
      <c r="N12" s="698"/>
    </row>
    <row r="13" spans="1:14" ht="22.5" customHeight="1">
      <c r="A13" s="695"/>
      <c r="B13" s="695"/>
      <c r="C13" s="208" t="s">
        <v>337</v>
      </c>
      <c r="D13" s="687"/>
      <c r="E13" s="687"/>
      <c r="F13" s="687"/>
      <c r="G13" s="687"/>
      <c r="H13" s="208" t="s">
        <v>338</v>
      </c>
      <c r="I13" s="687"/>
      <c r="J13" s="687"/>
      <c r="K13" s="687"/>
      <c r="L13" s="687"/>
      <c r="M13" s="687"/>
      <c r="N13" s="209"/>
    </row>
    <row r="14" spans="1:14" ht="22.5" customHeight="1">
      <c r="A14" s="695"/>
      <c r="B14" s="695"/>
      <c r="C14" s="206" t="s">
        <v>336</v>
      </c>
      <c r="D14" s="696"/>
      <c r="E14" s="696"/>
      <c r="F14" s="206"/>
      <c r="G14" s="206"/>
      <c r="H14" s="206"/>
      <c r="I14" s="206"/>
      <c r="J14" s="206"/>
      <c r="K14" s="206"/>
      <c r="L14" s="206"/>
      <c r="M14" s="206"/>
      <c r="N14" s="207"/>
    </row>
    <row r="15" spans="1:14" ht="22.5" customHeight="1">
      <c r="A15" s="695"/>
      <c r="B15" s="695"/>
      <c r="C15" s="697"/>
      <c r="D15" s="697"/>
      <c r="E15" s="697"/>
      <c r="F15" s="697"/>
      <c r="G15" s="697"/>
      <c r="H15" s="697"/>
      <c r="I15" s="697"/>
      <c r="J15" s="697"/>
      <c r="K15" s="697"/>
      <c r="L15" s="697"/>
      <c r="M15" s="697"/>
      <c r="N15" s="698"/>
    </row>
    <row r="16" spans="1:14" ht="22.5" customHeight="1">
      <c r="A16" s="695"/>
      <c r="B16" s="695"/>
      <c r="C16" s="208" t="s">
        <v>337</v>
      </c>
      <c r="D16" s="687"/>
      <c r="E16" s="687"/>
      <c r="F16" s="687"/>
      <c r="G16" s="687"/>
      <c r="H16" s="208" t="s">
        <v>338</v>
      </c>
      <c r="I16" s="687"/>
      <c r="J16" s="687"/>
      <c r="K16" s="687"/>
      <c r="L16" s="687"/>
      <c r="M16" s="687"/>
      <c r="N16" s="209"/>
    </row>
    <row r="17" spans="1:14" s="210" customFormat="1" ht="22.5" customHeight="1">
      <c r="A17" s="695" t="s">
        <v>339</v>
      </c>
      <c r="B17" s="695"/>
      <c r="C17" s="699"/>
      <c r="D17" s="699"/>
      <c r="E17" s="699"/>
      <c r="F17" s="699"/>
      <c r="G17" s="699"/>
      <c r="H17" s="699"/>
      <c r="I17" s="699"/>
      <c r="J17" s="699"/>
      <c r="K17" s="699"/>
      <c r="L17" s="699"/>
      <c r="M17" s="699"/>
      <c r="N17" s="699"/>
    </row>
    <row r="18" spans="1:14" s="210" customFormat="1" ht="22.5" customHeight="1">
      <c r="A18" s="695" t="s">
        <v>340</v>
      </c>
      <c r="B18" s="695"/>
      <c r="C18" s="699"/>
      <c r="D18" s="699"/>
      <c r="E18" s="699"/>
      <c r="F18" s="699"/>
      <c r="G18" s="699"/>
      <c r="H18" s="699"/>
      <c r="I18" s="699"/>
      <c r="J18" s="699"/>
      <c r="K18" s="699"/>
      <c r="L18" s="699"/>
      <c r="M18" s="699"/>
      <c r="N18" s="699"/>
    </row>
    <row r="19" spans="1:14" ht="22.5" customHeight="1">
      <c r="A19" s="700" t="s">
        <v>341</v>
      </c>
      <c r="B19" s="701"/>
      <c r="C19" s="706" t="s">
        <v>342</v>
      </c>
      <c r="D19" s="707"/>
      <c r="E19" s="708"/>
      <c r="F19" s="211"/>
      <c r="G19" s="212" t="s">
        <v>343</v>
      </c>
      <c r="H19" s="212"/>
      <c r="I19" s="212" t="s">
        <v>344</v>
      </c>
      <c r="J19" s="212" t="s">
        <v>345</v>
      </c>
      <c r="K19" s="212"/>
      <c r="L19" s="212" t="s">
        <v>343</v>
      </c>
      <c r="M19" s="212"/>
      <c r="N19" s="213" t="s">
        <v>344</v>
      </c>
    </row>
    <row r="20" spans="1:14" ht="22.5" customHeight="1">
      <c r="A20" s="702"/>
      <c r="B20" s="703"/>
      <c r="C20" s="709" t="s">
        <v>346</v>
      </c>
      <c r="D20" s="710"/>
      <c r="E20" s="711"/>
      <c r="F20" s="214"/>
      <c r="G20" s="215" t="s">
        <v>343</v>
      </c>
      <c r="H20" s="215"/>
      <c r="I20" s="215" t="s">
        <v>344</v>
      </c>
      <c r="J20" s="215" t="s">
        <v>345</v>
      </c>
      <c r="K20" s="215"/>
      <c r="L20" s="215" t="s">
        <v>343</v>
      </c>
      <c r="M20" s="215"/>
      <c r="N20" s="216" t="s">
        <v>344</v>
      </c>
    </row>
    <row r="21" spans="1:14" ht="22.5" customHeight="1">
      <c r="A21" s="704"/>
      <c r="B21" s="705"/>
      <c r="C21" s="712" t="s">
        <v>347</v>
      </c>
      <c r="D21" s="713"/>
      <c r="E21" s="714"/>
      <c r="F21" s="217"/>
      <c r="G21" s="218" t="s">
        <v>343</v>
      </c>
      <c r="H21" s="218"/>
      <c r="I21" s="218" t="s">
        <v>344</v>
      </c>
      <c r="J21" s="218" t="s">
        <v>345</v>
      </c>
      <c r="K21" s="218"/>
      <c r="L21" s="218" t="s">
        <v>343</v>
      </c>
      <c r="M21" s="218"/>
      <c r="N21" s="219" t="s">
        <v>344</v>
      </c>
    </row>
    <row r="22" spans="1:14" ht="22.5" customHeight="1">
      <c r="A22" s="700" t="s">
        <v>348</v>
      </c>
      <c r="B22" s="701"/>
      <c r="C22" s="706" t="s">
        <v>349</v>
      </c>
      <c r="D22" s="707"/>
      <c r="E22" s="708"/>
      <c r="F22" s="715"/>
      <c r="G22" s="716"/>
      <c r="H22" s="716"/>
      <c r="I22" s="716"/>
      <c r="J22" s="716"/>
      <c r="K22" s="716"/>
      <c r="L22" s="716"/>
      <c r="M22" s="716"/>
      <c r="N22" s="717"/>
    </row>
    <row r="23" spans="1:14" ht="22.5" customHeight="1">
      <c r="A23" s="704"/>
      <c r="B23" s="705"/>
      <c r="C23" s="704" t="s">
        <v>350</v>
      </c>
      <c r="D23" s="705"/>
      <c r="E23" s="718"/>
      <c r="F23" s="719"/>
      <c r="G23" s="687"/>
      <c r="H23" s="687"/>
      <c r="I23" s="687"/>
      <c r="J23" s="687"/>
      <c r="K23" s="687"/>
      <c r="L23" s="687"/>
      <c r="M23" s="687"/>
      <c r="N23" s="720"/>
    </row>
    <row r="24" spans="1:14" s="220" customFormat="1" ht="22.5" customHeight="1">
      <c r="A24" s="208"/>
      <c r="B24" s="208"/>
      <c r="C24" s="208"/>
      <c r="D24" s="208"/>
      <c r="E24" s="208"/>
      <c r="F24" s="200"/>
      <c r="G24" s="200"/>
      <c r="H24" s="200"/>
      <c r="I24" s="200"/>
      <c r="J24" s="200"/>
      <c r="K24" s="200"/>
      <c r="L24" s="200"/>
      <c r="M24" s="200"/>
      <c r="N24" s="200"/>
    </row>
    <row r="25" spans="1:14" ht="22.5" customHeight="1">
      <c r="A25" s="687" t="s">
        <v>351</v>
      </c>
      <c r="B25" s="687"/>
      <c r="C25" s="687"/>
      <c r="D25" s="199"/>
      <c r="E25" s="199"/>
      <c r="F25" s="199"/>
      <c r="G25" s="199"/>
      <c r="H25" s="199"/>
      <c r="I25" s="199"/>
      <c r="J25" s="199"/>
      <c r="K25" s="199"/>
      <c r="L25" s="199"/>
      <c r="M25" s="199"/>
      <c r="N25" s="199"/>
    </row>
    <row r="26" spans="1:14" ht="22.5" customHeight="1">
      <c r="A26" s="724" t="s">
        <v>352</v>
      </c>
      <c r="B26" s="221"/>
      <c r="C26" s="206"/>
      <c r="D26" s="206"/>
      <c r="E26" s="207"/>
      <c r="F26" s="204" t="s">
        <v>353</v>
      </c>
      <c r="G26" s="204" t="s">
        <v>354</v>
      </c>
      <c r="H26" s="222" t="s">
        <v>355</v>
      </c>
      <c r="I26" s="223" t="s">
        <v>356</v>
      </c>
      <c r="J26" s="204" t="s">
        <v>357</v>
      </c>
      <c r="K26" s="204" t="s">
        <v>358</v>
      </c>
      <c r="L26" s="204" t="s">
        <v>359</v>
      </c>
      <c r="M26" s="688" t="s">
        <v>360</v>
      </c>
      <c r="N26" s="721"/>
    </row>
    <row r="27" spans="1:14" ht="27" customHeight="1">
      <c r="A27" s="725"/>
      <c r="B27" s="727" t="s">
        <v>349</v>
      </c>
      <c r="C27" s="728"/>
      <c r="D27" s="728"/>
      <c r="E27" s="729"/>
      <c r="F27" s="224"/>
      <c r="G27" s="224"/>
      <c r="H27" s="224"/>
      <c r="I27" s="320"/>
      <c r="J27" s="224"/>
      <c r="K27" s="224"/>
      <c r="L27" s="224"/>
      <c r="M27" s="730">
        <f>SUM(F27:L27)</f>
        <v>0</v>
      </c>
      <c r="N27" s="731"/>
    </row>
    <row r="28" spans="1:14" ht="27" customHeight="1" thickBot="1">
      <c r="A28" s="725"/>
      <c r="B28" s="702" t="s">
        <v>361</v>
      </c>
      <c r="C28" s="703"/>
      <c r="D28" s="703"/>
      <c r="E28" s="732"/>
      <c r="F28" s="225"/>
      <c r="G28" s="225"/>
      <c r="H28" s="225"/>
      <c r="I28" s="226"/>
      <c r="J28" s="227"/>
      <c r="K28" s="227"/>
      <c r="L28" s="227"/>
      <c r="M28" s="733">
        <f>SUM(I28:L28)</f>
        <v>0</v>
      </c>
      <c r="N28" s="734"/>
    </row>
    <row r="29" spans="1:14" ht="27" customHeight="1" thickTop="1" thickBot="1">
      <c r="A29" s="725"/>
      <c r="B29" s="700" t="s">
        <v>362</v>
      </c>
      <c r="C29" s="701"/>
      <c r="D29" s="701"/>
      <c r="E29" s="735"/>
      <c r="F29" s="228">
        <f>SUM(F27)</f>
        <v>0</v>
      </c>
      <c r="G29" s="228">
        <f>SUM(G27)</f>
        <v>0</v>
      </c>
      <c r="H29" s="228">
        <f>SUM(H27,H28)</f>
        <v>0</v>
      </c>
      <c r="I29" s="317">
        <f>SUM(I27,I28)</f>
        <v>0</v>
      </c>
      <c r="J29" s="228">
        <f>SUM(J27:J28)</f>
        <v>0</v>
      </c>
      <c r="K29" s="228">
        <f>SUM(K27:K28)</f>
        <v>0</v>
      </c>
      <c r="L29" s="229">
        <f>SUM(L27:L28)</f>
        <v>0</v>
      </c>
      <c r="M29" s="736">
        <f>SUM(M27:N28)</f>
        <v>0</v>
      </c>
      <c r="N29" s="737"/>
    </row>
    <row r="30" spans="1:14" ht="27" customHeight="1" thickTop="1">
      <c r="A30" s="726"/>
      <c r="B30" s="688" t="s">
        <v>363</v>
      </c>
      <c r="C30" s="689"/>
      <c r="D30" s="689"/>
      <c r="E30" s="721"/>
      <c r="F30" s="230"/>
      <c r="G30" s="230"/>
      <c r="H30" s="230"/>
      <c r="I30" s="231"/>
      <c r="J30" s="232"/>
      <c r="K30" s="232"/>
      <c r="L30" s="232"/>
      <c r="M30" s="722">
        <f>SUM(I30:L30)</f>
        <v>0</v>
      </c>
      <c r="N30" s="723"/>
    </row>
  </sheetData>
  <mergeCells count="47">
    <mergeCell ref="B30:E30"/>
    <mergeCell ref="M30:N30"/>
    <mergeCell ref="A26:A30"/>
    <mergeCell ref="M26:N26"/>
    <mergeCell ref="B27:E27"/>
    <mergeCell ref="M27:N27"/>
    <mergeCell ref="B28:E28"/>
    <mergeCell ref="M28:N28"/>
    <mergeCell ref="B29:E29"/>
    <mergeCell ref="M29:N29"/>
    <mergeCell ref="A25:C25"/>
    <mergeCell ref="A17:B17"/>
    <mergeCell ref="C17:N17"/>
    <mergeCell ref="A18:B18"/>
    <mergeCell ref="C18:N18"/>
    <mergeCell ref="A19:B21"/>
    <mergeCell ref="C19:E19"/>
    <mergeCell ref="C20:E20"/>
    <mergeCell ref="C21:E21"/>
    <mergeCell ref="A22:B23"/>
    <mergeCell ref="C22:E22"/>
    <mergeCell ref="F22:N22"/>
    <mergeCell ref="C23:E23"/>
    <mergeCell ref="F23:N23"/>
    <mergeCell ref="A10:B10"/>
    <mergeCell ref="A11:B16"/>
    <mergeCell ref="D11:E11"/>
    <mergeCell ref="C12:N12"/>
    <mergeCell ref="D13:G13"/>
    <mergeCell ref="I13:M13"/>
    <mergeCell ref="D14:E14"/>
    <mergeCell ref="C15:N15"/>
    <mergeCell ref="D16:G16"/>
    <mergeCell ref="I16:M16"/>
    <mergeCell ref="A5:B5"/>
    <mergeCell ref="C5:N5"/>
    <mergeCell ref="A6:B6"/>
    <mergeCell ref="C6:N6"/>
    <mergeCell ref="A7:A9"/>
    <mergeCell ref="C7:N7"/>
    <mergeCell ref="C8:N8"/>
    <mergeCell ref="C9:N9"/>
    <mergeCell ref="A1:C1"/>
    <mergeCell ref="H1:I1"/>
    <mergeCell ref="J1:N1"/>
    <mergeCell ref="A2:N2"/>
    <mergeCell ref="A4:C4"/>
  </mergeCells>
  <phoneticPr fontId="1"/>
  <pageMargins left="0.78740157480314965" right="0.78740157480314965" top="0.78740157480314965" bottom="0.78740157480314965" header="0.59055118110236227" footer="0.59055118110236227"/>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view="pageBreakPreview" zoomScaleNormal="100" zoomScaleSheetLayoutView="100" workbookViewId="0">
      <selection sqref="A1:C1"/>
    </sheetView>
  </sheetViews>
  <sheetFormatPr defaultColWidth="5.5" defaultRowHeight="22.5" customHeight="1"/>
  <cols>
    <col min="1" max="1" width="2" style="233" customWidth="1"/>
    <col min="2" max="16384" width="5.5" style="233"/>
  </cols>
  <sheetData>
    <row r="1" spans="1:17" s="196" customFormat="1" ht="22.5" customHeight="1">
      <c r="A1" s="683" t="s">
        <v>496</v>
      </c>
      <c r="B1" s="683"/>
      <c r="C1" s="683"/>
      <c r="D1" s="195"/>
      <c r="E1" s="195"/>
      <c r="F1" s="195"/>
      <c r="G1" s="195"/>
      <c r="H1" s="195"/>
      <c r="I1" s="195"/>
      <c r="J1" s="684" t="s">
        <v>9</v>
      </c>
      <c r="K1" s="684"/>
      <c r="L1" s="685">
        <f>'参考様式7(1)'!J1:N1</f>
        <v>0</v>
      </c>
      <c r="M1" s="685"/>
      <c r="N1" s="685"/>
      <c r="O1" s="685"/>
      <c r="P1" s="685"/>
    </row>
    <row r="2" spans="1:17" ht="22.5" customHeight="1">
      <c r="A2" s="739" t="s">
        <v>364</v>
      </c>
      <c r="B2" s="739"/>
      <c r="C2" s="739"/>
      <c r="D2" s="739"/>
      <c r="E2" s="739"/>
      <c r="F2" s="739"/>
      <c r="G2" s="739"/>
      <c r="H2" s="739"/>
      <c r="I2" s="739"/>
      <c r="J2" s="739"/>
      <c r="K2" s="739"/>
      <c r="L2" s="739"/>
      <c r="M2" s="739"/>
      <c r="N2" s="739"/>
      <c r="O2" s="739"/>
      <c r="P2" s="739"/>
    </row>
    <row r="3" spans="1:17" ht="22.5" customHeight="1">
      <c r="A3" s="234"/>
      <c r="B3" s="234"/>
      <c r="C3" s="234"/>
      <c r="D3" s="234"/>
      <c r="E3" s="234"/>
      <c r="F3" s="234"/>
      <c r="G3" s="234"/>
      <c r="H3" s="234"/>
      <c r="I3" s="234"/>
      <c r="J3" s="234"/>
      <c r="K3" s="234"/>
      <c r="L3" s="234"/>
      <c r="M3" s="234"/>
      <c r="N3" s="234"/>
    </row>
    <row r="4" spans="1:17" ht="22.5" customHeight="1">
      <c r="A4" s="740" t="s">
        <v>365</v>
      </c>
      <c r="B4" s="741"/>
      <c r="C4" s="741"/>
      <c r="D4" s="235"/>
      <c r="E4" s="235"/>
      <c r="F4" s="235"/>
      <c r="G4" s="235"/>
      <c r="H4" s="235"/>
      <c r="I4" s="235"/>
      <c r="J4" s="235"/>
      <c r="K4" s="235"/>
      <c r="L4" s="235"/>
      <c r="M4" s="235"/>
      <c r="N4" s="235"/>
    </row>
    <row r="5" spans="1:17" ht="22.5" customHeight="1">
      <c r="A5" s="236"/>
      <c r="B5" s="738" t="s">
        <v>366</v>
      </c>
      <c r="C5" s="738"/>
      <c r="D5" s="738" t="s">
        <v>110</v>
      </c>
      <c r="E5" s="738"/>
      <c r="F5" s="738" t="s">
        <v>18</v>
      </c>
      <c r="G5" s="738"/>
      <c r="H5" s="738" t="s">
        <v>360</v>
      </c>
      <c r="I5" s="738"/>
      <c r="J5" s="237"/>
      <c r="K5" s="238"/>
      <c r="L5" s="738" t="s">
        <v>367</v>
      </c>
      <c r="M5" s="738"/>
      <c r="N5" s="738"/>
      <c r="P5" s="235"/>
    </row>
    <row r="6" spans="1:17" ht="22.5" customHeight="1">
      <c r="A6" s="236"/>
      <c r="B6" s="742"/>
      <c r="C6" s="742"/>
      <c r="D6" s="742"/>
      <c r="E6" s="742"/>
      <c r="F6" s="742"/>
      <c r="G6" s="742"/>
      <c r="H6" s="742">
        <f>SUM(B6:G6)</f>
        <v>0</v>
      </c>
      <c r="I6" s="742"/>
      <c r="J6" s="237"/>
      <c r="K6" s="238"/>
      <c r="L6" s="742"/>
      <c r="M6" s="742"/>
      <c r="N6" s="742"/>
      <c r="P6" s="235"/>
    </row>
    <row r="7" spans="1:17" s="240" customFormat="1" ht="9.9499999999999993" customHeight="1">
      <c r="A7" s="195"/>
      <c r="B7" s="746" t="s">
        <v>544</v>
      </c>
      <c r="C7" s="747"/>
      <c r="D7" s="239"/>
      <c r="E7" s="239"/>
      <c r="F7" s="239"/>
      <c r="G7" s="239"/>
      <c r="H7" s="239"/>
      <c r="I7" s="195"/>
      <c r="J7" s="235"/>
      <c r="K7" s="195"/>
      <c r="L7" s="195"/>
      <c r="M7" s="195"/>
      <c r="O7" s="235"/>
    </row>
    <row r="8" spans="1:17" s="240" customFormat="1" ht="22.5" customHeight="1">
      <c r="A8" s="334"/>
      <c r="B8" s="748"/>
      <c r="C8" s="749"/>
      <c r="D8" s="340" t="s">
        <v>545</v>
      </c>
      <c r="E8" s="334"/>
      <c r="F8" s="334"/>
      <c r="G8" s="334"/>
      <c r="H8" s="334"/>
      <c r="I8" s="334"/>
      <c r="J8" s="333"/>
      <c r="K8" s="334"/>
      <c r="L8" s="334"/>
      <c r="M8" s="334"/>
      <c r="O8" s="333"/>
    </row>
    <row r="9" spans="1:17" s="240" customFormat="1" ht="9.9499999999999993" customHeight="1">
      <c r="A9" s="334"/>
      <c r="B9" s="341"/>
      <c r="C9" s="341"/>
      <c r="D9" s="340"/>
      <c r="E9" s="334"/>
      <c r="F9" s="335"/>
      <c r="G9" s="334"/>
      <c r="H9" s="334"/>
      <c r="I9" s="334"/>
      <c r="J9" s="333"/>
      <c r="K9" s="334"/>
      <c r="L9" s="334"/>
      <c r="M9" s="334"/>
      <c r="O9" s="333"/>
    </row>
    <row r="10" spans="1:17" s="241" customFormat="1" ht="22.5" customHeight="1">
      <c r="B10" s="743" t="s">
        <v>368</v>
      </c>
      <c r="C10" s="743"/>
      <c r="D10" s="743"/>
      <c r="E10" s="744"/>
      <c r="F10" s="242"/>
      <c r="G10" s="195"/>
      <c r="H10" s="743" t="s">
        <v>369</v>
      </c>
      <c r="I10" s="743"/>
      <c r="J10" s="743"/>
      <c r="K10" s="744"/>
      <c r="L10" s="242"/>
      <c r="M10" s="235"/>
      <c r="N10" s="235"/>
      <c r="O10" s="235"/>
      <c r="P10" s="235"/>
      <c r="Q10" s="235"/>
    </row>
    <row r="11" spans="1:17" s="240" customFormat="1" ht="22.5" customHeight="1">
      <c r="A11" s="195"/>
      <c r="B11" s="243"/>
      <c r="C11" s="243"/>
      <c r="D11" s="243"/>
      <c r="E11" s="195"/>
      <c r="F11" s="195"/>
      <c r="G11" s="243"/>
      <c r="H11" s="243"/>
      <c r="I11" s="243"/>
      <c r="J11" s="235"/>
      <c r="K11" s="235"/>
      <c r="L11" s="235"/>
      <c r="M11" s="235"/>
      <c r="N11" s="235"/>
      <c r="O11" s="235"/>
    </row>
    <row r="12" spans="1:17" ht="22.5" customHeight="1">
      <c r="A12" s="745" t="s">
        <v>370</v>
      </c>
      <c r="B12" s="745"/>
      <c r="C12" s="745"/>
      <c r="D12" s="235"/>
      <c r="E12" s="235"/>
      <c r="F12" s="235"/>
      <c r="G12" s="235"/>
      <c r="H12" s="235"/>
      <c r="I12" s="235"/>
      <c r="J12" s="235"/>
      <c r="K12" s="235"/>
      <c r="L12" s="235"/>
      <c r="M12" s="235"/>
      <c r="N12" s="235"/>
      <c r="O12" s="240"/>
    </row>
    <row r="13" spans="1:17" ht="22.5" customHeight="1">
      <c r="A13" s="244"/>
      <c r="B13" s="745" t="s">
        <v>371</v>
      </c>
      <c r="C13" s="745"/>
      <c r="D13" s="235"/>
      <c r="E13" s="235"/>
      <c r="F13" s="235"/>
      <c r="G13" s="235"/>
      <c r="H13" s="235"/>
      <c r="I13" s="235"/>
      <c r="J13" s="235"/>
      <c r="K13" s="235"/>
      <c r="L13" s="235"/>
      <c r="M13" s="235"/>
      <c r="N13" s="235"/>
      <c r="O13" s="240"/>
    </row>
    <row r="14" spans="1:17" s="240" customFormat="1" ht="22.5" customHeight="1">
      <c r="B14" s="738" t="s">
        <v>372</v>
      </c>
      <c r="C14" s="738"/>
      <c r="D14" s="738" t="s">
        <v>373</v>
      </c>
      <c r="E14" s="738"/>
      <c r="F14" s="738"/>
      <c r="G14" s="245"/>
      <c r="H14" s="235"/>
      <c r="I14" s="750" t="s">
        <v>374</v>
      </c>
      <c r="J14" s="751"/>
      <c r="K14" s="246"/>
      <c r="L14" s="247" t="s">
        <v>249</v>
      </c>
      <c r="M14" s="235"/>
      <c r="N14" s="235"/>
      <c r="O14" s="235"/>
      <c r="P14" s="235"/>
    </row>
    <row r="15" spans="1:17" s="240" customFormat="1" ht="22.5" customHeight="1">
      <c r="B15" s="738"/>
      <c r="C15" s="738"/>
      <c r="D15" s="738" t="s">
        <v>375</v>
      </c>
      <c r="E15" s="738"/>
      <c r="F15" s="738"/>
      <c r="G15" s="245"/>
      <c r="H15" s="235"/>
      <c r="I15" s="235"/>
      <c r="J15" s="235"/>
      <c r="K15" s="235"/>
      <c r="L15" s="235"/>
      <c r="M15" s="235"/>
      <c r="N15" s="235"/>
      <c r="O15" s="235"/>
      <c r="P15" s="235"/>
    </row>
    <row r="16" spans="1:17" s="240" customFormat="1" ht="11.25" customHeight="1">
      <c r="A16" s="248"/>
      <c r="B16" s="195"/>
      <c r="C16" s="235"/>
      <c r="D16" s="235"/>
      <c r="E16" s="235"/>
      <c r="F16" s="235"/>
      <c r="G16" s="235"/>
      <c r="H16" s="235"/>
      <c r="I16" s="235"/>
      <c r="J16" s="235"/>
      <c r="K16" s="235"/>
      <c r="L16" s="235"/>
      <c r="M16" s="235"/>
      <c r="N16" s="235"/>
    </row>
    <row r="17" spans="1:16" ht="22.5" customHeight="1">
      <c r="B17" s="750" t="s">
        <v>227</v>
      </c>
      <c r="C17" s="752"/>
      <c r="D17" s="751"/>
      <c r="E17" s="753">
        <f>参考様式4!BN30</f>
        <v>0</v>
      </c>
      <c r="F17" s="754"/>
      <c r="G17" s="249" t="s">
        <v>376</v>
      </c>
      <c r="H17" s="250"/>
      <c r="I17" s="750" t="s">
        <v>377</v>
      </c>
      <c r="J17" s="752"/>
      <c r="K17" s="751"/>
      <c r="L17" s="753">
        <f>参考様式4!AO41</f>
        <v>0</v>
      </c>
      <c r="M17" s="754"/>
      <c r="N17" s="249" t="s">
        <v>376</v>
      </c>
      <c r="O17" s="251"/>
      <c r="P17" s="235"/>
    </row>
    <row r="18" spans="1:16" s="240" customFormat="1" ht="22.5" customHeight="1">
      <c r="B18" s="239"/>
      <c r="C18" s="239"/>
      <c r="D18" s="239"/>
      <c r="E18" s="239"/>
      <c r="F18" s="239"/>
      <c r="G18" s="239"/>
      <c r="H18" s="235"/>
      <c r="I18" s="239"/>
      <c r="J18" s="239"/>
      <c r="K18" s="239"/>
      <c r="L18" s="252"/>
      <c r="M18" s="252"/>
      <c r="N18" s="239"/>
      <c r="O18" s="235"/>
      <c r="P18" s="235"/>
    </row>
    <row r="19" spans="1:16" ht="22.5" customHeight="1">
      <c r="A19" s="244"/>
      <c r="B19" s="755" t="s">
        <v>378</v>
      </c>
      <c r="C19" s="755"/>
      <c r="D19" s="235"/>
      <c r="E19" s="235"/>
      <c r="F19" s="235"/>
      <c r="G19" s="235"/>
      <c r="H19" s="235"/>
      <c r="I19" s="235"/>
      <c r="J19" s="235"/>
      <c r="K19" s="235"/>
      <c r="L19" s="235"/>
      <c r="M19" s="235"/>
      <c r="N19" s="235"/>
      <c r="O19" s="240"/>
    </row>
    <row r="20" spans="1:16" ht="22.5" customHeight="1">
      <c r="B20" s="750" t="s">
        <v>210</v>
      </c>
      <c r="C20" s="752"/>
      <c r="D20" s="751"/>
      <c r="E20" s="756">
        <f>参考様式4!BN47</f>
        <v>0</v>
      </c>
      <c r="F20" s="757"/>
      <c r="G20" s="249" t="s">
        <v>376</v>
      </c>
      <c r="H20" s="250"/>
      <c r="I20" s="750" t="s">
        <v>377</v>
      </c>
      <c r="J20" s="752"/>
      <c r="K20" s="751"/>
      <c r="L20" s="753">
        <f>参考様式4!AN53</f>
        <v>0</v>
      </c>
      <c r="M20" s="754"/>
      <c r="N20" s="249" t="s">
        <v>376</v>
      </c>
      <c r="O20" s="251"/>
      <c r="P20" s="235"/>
    </row>
    <row r="21" spans="1:16" ht="11.25" customHeight="1">
      <c r="B21" s="195"/>
      <c r="C21" s="195"/>
      <c r="D21" s="195"/>
      <c r="E21" s="253"/>
      <c r="F21" s="253"/>
      <c r="G21" s="195"/>
      <c r="H21" s="235"/>
      <c r="I21" s="239"/>
      <c r="J21" s="239"/>
      <c r="K21" s="239"/>
      <c r="L21" s="252"/>
      <c r="M21" s="252"/>
      <c r="N21" s="239"/>
      <c r="O21" s="235"/>
      <c r="P21" s="235"/>
    </row>
    <row r="22" spans="1:16" s="240" customFormat="1" ht="22.5" customHeight="1">
      <c r="B22" s="738" t="s">
        <v>379</v>
      </c>
      <c r="C22" s="738"/>
      <c r="D22" s="738" t="s">
        <v>380</v>
      </c>
      <c r="E22" s="738"/>
      <c r="F22" s="738"/>
      <c r="G22" s="245"/>
      <c r="H22" s="235"/>
      <c r="I22" s="235"/>
      <c r="J22" s="235"/>
      <c r="K22" s="235"/>
    </row>
    <row r="23" spans="1:16" s="240" customFormat="1" ht="22.5" customHeight="1">
      <c r="B23" s="738"/>
      <c r="C23" s="738"/>
      <c r="D23" s="738" t="s">
        <v>375</v>
      </c>
      <c r="E23" s="738"/>
      <c r="F23" s="738"/>
      <c r="G23" s="245"/>
      <c r="H23" s="235"/>
      <c r="I23" s="235"/>
      <c r="J23" s="235"/>
      <c r="K23" s="235"/>
    </row>
    <row r="24" spans="1:16" s="240" customFormat="1" ht="22.5" customHeight="1">
      <c r="B24" s="195"/>
      <c r="C24" s="195"/>
      <c r="D24" s="195"/>
      <c r="E24" s="253"/>
      <c r="F24" s="253"/>
      <c r="G24" s="195"/>
      <c r="H24" s="235"/>
      <c r="I24" s="195"/>
      <c r="J24" s="195"/>
      <c r="K24" s="195"/>
      <c r="L24" s="235"/>
      <c r="M24" s="235"/>
      <c r="N24" s="195"/>
      <c r="O24" s="235"/>
      <c r="P24" s="235"/>
    </row>
    <row r="25" spans="1:16" s="254" customFormat="1" ht="22.5" customHeight="1" thickBot="1">
      <c r="A25" s="244"/>
      <c r="B25" s="745" t="s">
        <v>381</v>
      </c>
      <c r="C25" s="745"/>
      <c r="D25" s="745"/>
      <c r="E25" s="745"/>
      <c r="F25" s="745"/>
      <c r="G25" s="235"/>
      <c r="H25" s="235"/>
      <c r="I25" s="235"/>
      <c r="J25" s="235"/>
      <c r="K25" s="235"/>
      <c r="L25" s="235"/>
      <c r="M25" s="235"/>
      <c r="N25" s="235"/>
      <c r="O25" s="241"/>
    </row>
    <row r="26" spans="1:16" s="255" customFormat="1" ht="16.5" customHeight="1">
      <c r="B26" s="758" t="s">
        <v>144</v>
      </c>
      <c r="C26" s="759"/>
      <c r="D26" s="759"/>
      <c r="E26" s="762" t="s">
        <v>143</v>
      </c>
      <c r="F26" s="763"/>
      <c r="G26" s="770" t="s">
        <v>151</v>
      </c>
      <c r="H26" s="766"/>
      <c r="I26" s="766" t="s">
        <v>150</v>
      </c>
      <c r="J26" s="766"/>
      <c r="K26" s="766" t="s">
        <v>149</v>
      </c>
      <c r="L26" s="766" t="s">
        <v>148</v>
      </c>
      <c r="M26" s="766" t="s">
        <v>147</v>
      </c>
      <c r="N26" s="767" t="s">
        <v>146</v>
      </c>
      <c r="O26" s="762" t="s">
        <v>145</v>
      </c>
      <c r="P26" s="763"/>
    </row>
    <row r="27" spans="1:16" s="255" customFormat="1" ht="16.5" customHeight="1">
      <c r="B27" s="760"/>
      <c r="C27" s="761"/>
      <c r="D27" s="761"/>
      <c r="E27" s="764"/>
      <c r="F27" s="765"/>
      <c r="G27" s="256" t="s">
        <v>382</v>
      </c>
      <c r="H27" s="257" t="s">
        <v>383</v>
      </c>
      <c r="I27" s="257" t="s">
        <v>382</v>
      </c>
      <c r="J27" s="257" t="s">
        <v>383</v>
      </c>
      <c r="K27" s="766"/>
      <c r="L27" s="766"/>
      <c r="M27" s="766"/>
      <c r="N27" s="767"/>
      <c r="O27" s="764"/>
      <c r="P27" s="765"/>
    </row>
    <row r="28" spans="1:16" s="255" customFormat="1" ht="22.5" customHeight="1">
      <c r="B28" s="766" t="str">
        <f>IF(参考様式4!Z91="","",参考様式4!Z91)</f>
        <v/>
      </c>
      <c r="C28" s="766"/>
      <c r="D28" s="767"/>
      <c r="E28" s="768" t="str">
        <f>IF(参考様式4!BM91="","",参考様式4!BM91)</f>
        <v/>
      </c>
      <c r="F28" s="769"/>
      <c r="G28" s="300"/>
      <c r="H28" s="258" t="str">
        <f>IF(参考様式4!AI91="","",参考様式4!AI91)</f>
        <v/>
      </c>
      <c r="I28" s="301"/>
      <c r="J28" s="258" t="str">
        <f>IF(参考様式4!AM91="","",参考様式4!AM91)</f>
        <v/>
      </c>
      <c r="K28" s="258" t="str">
        <f>IF(参考様式4!AO91="","",参考様式4!AO91)</f>
        <v/>
      </c>
      <c r="L28" s="258" t="str">
        <f>IF(参考様式4!AQ91="","",参考様式4!AQ91)</f>
        <v/>
      </c>
      <c r="M28" s="258" t="str">
        <f>IF(参考様式4!AS91="","",参考様式4!AS91)</f>
        <v/>
      </c>
      <c r="N28" s="258" t="str">
        <f>IF(参考様式4!AU91="","",参考様式4!AU91)</f>
        <v/>
      </c>
      <c r="O28" s="768">
        <f>IF(参考様式4!AW91="","",参考様式4!AW91)</f>
        <v>0</v>
      </c>
      <c r="P28" s="769"/>
    </row>
    <row r="29" spans="1:16" s="255" customFormat="1" ht="22.5" customHeight="1">
      <c r="B29" s="766" t="str">
        <f>IF(参考様式4!Z92="","",参考様式4!Z92)</f>
        <v/>
      </c>
      <c r="C29" s="766"/>
      <c r="D29" s="767"/>
      <c r="E29" s="768" t="str">
        <f>IF(参考様式4!BM92="","",参考様式4!BM92)</f>
        <v/>
      </c>
      <c r="F29" s="769"/>
      <c r="G29" s="300"/>
      <c r="H29" s="258" t="str">
        <f>IF(参考様式4!AI92="","",参考様式4!AI92)</f>
        <v/>
      </c>
      <c r="I29" s="301"/>
      <c r="J29" s="258" t="str">
        <f>IF(参考様式4!AM92="","",参考様式4!AM92)</f>
        <v/>
      </c>
      <c r="K29" s="258" t="str">
        <f>IF(参考様式4!AO92="","",参考様式4!AO92)</f>
        <v/>
      </c>
      <c r="L29" s="258" t="str">
        <f>IF(参考様式4!AQ92="","",参考様式4!AQ92)</f>
        <v/>
      </c>
      <c r="M29" s="258" t="str">
        <f>IF(参考様式4!AS92="","",参考様式4!AS92)</f>
        <v/>
      </c>
      <c r="N29" s="259" t="str">
        <f>IF(参考様式4!AU92="","",参考様式4!AU92)</f>
        <v/>
      </c>
      <c r="O29" s="768">
        <f>IF(参考様式4!AW92="","",参考様式4!AW92)</f>
        <v>0</v>
      </c>
      <c r="P29" s="769"/>
    </row>
    <row r="30" spans="1:16" s="255" customFormat="1" ht="22.5" customHeight="1">
      <c r="B30" s="766" t="str">
        <f>IF(参考様式4!Z93="","",参考様式4!Z93)</f>
        <v/>
      </c>
      <c r="C30" s="766"/>
      <c r="D30" s="767"/>
      <c r="E30" s="768" t="str">
        <f>IF(参考様式4!BM93="","",参考様式4!BM93)</f>
        <v/>
      </c>
      <c r="F30" s="769"/>
      <c r="G30" s="300"/>
      <c r="H30" s="258" t="str">
        <f>IF(参考様式4!AI93="","",参考様式4!AI93)</f>
        <v/>
      </c>
      <c r="I30" s="301"/>
      <c r="J30" s="258" t="str">
        <f>IF(参考様式4!AM93="","",参考様式4!AM93)</f>
        <v/>
      </c>
      <c r="K30" s="258" t="str">
        <f>IF(参考様式4!AO93="","",参考様式4!AO93)</f>
        <v/>
      </c>
      <c r="L30" s="258" t="str">
        <f>IF(参考様式4!AQ93="","",参考様式4!AQ93)</f>
        <v/>
      </c>
      <c r="M30" s="258" t="str">
        <f>IF(参考様式4!AS93="","",参考様式4!AS93)</f>
        <v/>
      </c>
      <c r="N30" s="259" t="str">
        <f>IF(参考様式4!AU93="","",参考様式4!AU93)</f>
        <v/>
      </c>
      <c r="O30" s="768">
        <f>IF(参考様式4!AW93="","",参考様式4!AW93)</f>
        <v>0</v>
      </c>
      <c r="P30" s="769"/>
    </row>
    <row r="31" spans="1:16" s="255" customFormat="1" ht="22.5" customHeight="1">
      <c r="B31" s="766" t="str">
        <f>IF(参考様式4!Z94="","",参考様式4!Z94)</f>
        <v/>
      </c>
      <c r="C31" s="766"/>
      <c r="D31" s="767"/>
      <c r="E31" s="768" t="str">
        <f>IF(参考様式4!BM94="","",参考様式4!BM94)</f>
        <v/>
      </c>
      <c r="F31" s="769"/>
      <c r="G31" s="300"/>
      <c r="H31" s="258" t="str">
        <f>IF(参考様式4!AI94="","",参考様式4!AI94)</f>
        <v/>
      </c>
      <c r="I31" s="301"/>
      <c r="J31" s="258" t="str">
        <f>IF(参考様式4!AM94="","",参考様式4!AM94)</f>
        <v/>
      </c>
      <c r="K31" s="258" t="str">
        <f>IF(参考様式4!AO94="","",参考様式4!AO94)</f>
        <v/>
      </c>
      <c r="L31" s="258" t="str">
        <f>IF(参考様式4!AQ94="","",参考様式4!AQ94)</f>
        <v/>
      </c>
      <c r="M31" s="258" t="str">
        <f>IF(参考様式4!AS94="","",参考様式4!AS94)</f>
        <v/>
      </c>
      <c r="N31" s="259" t="str">
        <f>IF(参考様式4!AU94="","",参考様式4!AU94)</f>
        <v/>
      </c>
      <c r="O31" s="768">
        <f>IF(参考様式4!AW94="","",参考様式4!AW94)</f>
        <v>0</v>
      </c>
      <c r="P31" s="769"/>
    </row>
    <row r="32" spans="1:16" s="255" customFormat="1" ht="22.5" customHeight="1">
      <c r="B32" s="766" t="str">
        <f>IF(参考様式4!Z95="","",参考様式4!Z95)</f>
        <v/>
      </c>
      <c r="C32" s="766"/>
      <c r="D32" s="767"/>
      <c r="E32" s="768" t="str">
        <f>IF(参考様式4!BM95="","",参考様式4!BM95)</f>
        <v/>
      </c>
      <c r="F32" s="769"/>
      <c r="G32" s="300"/>
      <c r="H32" s="258" t="str">
        <f>IF(参考様式4!AI95="","",参考様式4!AI95)</f>
        <v/>
      </c>
      <c r="I32" s="301"/>
      <c r="J32" s="258" t="str">
        <f>IF(参考様式4!AM95="","",参考様式4!AM95)</f>
        <v/>
      </c>
      <c r="K32" s="258" t="str">
        <f>IF(参考様式4!AO95="","",参考様式4!AO95)</f>
        <v/>
      </c>
      <c r="L32" s="258" t="str">
        <f>IF(参考様式4!AQ95="","",参考様式4!AQ95)</f>
        <v/>
      </c>
      <c r="M32" s="258" t="str">
        <f>IF(参考様式4!AS95="","",参考様式4!AS95)</f>
        <v/>
      </c>
      <c r="N32" s="259" t="str">
        <f>IF(参考様式4!AU95="","",参考様式4!AU95)</f>
        <v/>
      </c>
      <c r="O32" s="768">
        <f>IF(参考様式4!AW95="","",参考様式4!AW95)</f>
        <v>0</v>
      </c>
      <c r="P32" s="769"/>
    </row>
    <row r="33" spans="2:16" s="255" customFormat="1" ht="22.5" customHeight="1">
      <c r="B33" s="766" t="str">
        <f>IF(参考様式4!Z96="","",参考様式4!Z96)</f>
        <v/>
      </c>
      <c r="C33" s="766"/>
      <c r="D33" s="767"/>
      <c r="E33" s="768" t="str">
        <f>IF(参考様式4!BM96="","",参考様式4!BM96)</f>
        <v/>
      </c>
      <c r="F33" s="769"/>
      <c r="G33" s="300"/>
      <c r="H33" s="258" t="str">
        <f>IF(参考様式4!AI96="","",参考様式4!AI96)</f>
        <v/>
      </c>
      <c r="I33" s="301"/>
      <c r="J33" s="258" t="str">
        <f>IF(参考様式4!AM96="","",参考様式4!AM96)</f>
        <v/>
      </c>
      <c r="K33" s="258" t="str">
        <f>IF(参考様式4!AO96="","",参考様式4!AO96)</f>
        <v/>
      </c>
      <c r="L33" s="258" t="str">
        <f>IF(参考様式4!AQ96="","",参考様式4!AQ96)</f>
        <v/>
      </c>
      <c r="M33" s="258" t="str">
        <f>IF(参考様式4!AS96="","",参考様式4!AS96)</f>
        <v/>
      </c>
      <c r="N33" s="259" t="str">
        <f>IF(参考様式4!AU96="","",参考様式4!AU96)</f>
        <v/>
      </c>
      <c r="O33" s="768">
        <f>IF(参考様式4!AW96="","",参考様式4!AW96)</f>
        <v>0</v>
      </c>
      <c r="P33" s="769"/>
    </row>
    <row r="34" spans="2:16" s="255" customFormat="1" ht="22.5" customHeight="1">
      <c r="B34" s="766" t="str">
        <f>IF(参考様式4!Z97="","",参考様式4!Z97)</f>
        <v/>
      </c>
      <c r="C34" s="766"/>
      <c r="D34" s="767"/>
      <c r="E34" s="768" t="str">
        <f>IF(参考様式4!BM97="","",参考様式4!BM97)</f>
        <v/>
      </c>
      <c r="F34" s="769"/>
      <c r="G34" s="300"/>
      <c r="H34" s="258" t="str">
        <f>IF(参考様式4!AI97="","",参考様式4!AI97)</f>
        <v/>
      </c>
      <c r="I34" s="301"/>
      <c r="J34" s="258" t="str">
        <f>IF(参考様式4!AM97="","",参考様式4!AM97)</f>
        <v/>
      </c>
      <c r="K34" s="258" t="str">
        <f>IF(参考様式4!AO97="","",参考様式4!AO97)</f>
        <v/>
      </c>
      <c r="L34" s="258" t="str">
        <f>IF(参考様式4!AQ97="","",参考様式4!AQ97)</f>
        <v/>
      </c>
      <c r="M34" s="258" t="str">
        <f>IF(参考様式4!AS97="","",参考様式4!AS97)</f>
        <v/>
      </c>
      <c r="N34" s="259" t="str">
        <f>IF(参考様式4!AU97="","",参考様式4!AU97)</f>
        <v/>
      </c>
      <c r="O34" s="768">
        <f>IF(参考様式4!AW97="","",参考様式4!AW97)</f>
        <v>0</v>
      </c>
      <c r="P34" s="769"/>
    </row>
    <row r="35" spans="2:16" s="255" customFormat="1" ht="22.5" customHeight="1" thickBot="1">
      <c r="B35" s="738" t="str">
        <f>IF(参考様式4!Z98="","",参考様式4!Z98)</f>
        <v/>
      </c>
      <c r="C35" s="738"/>
      <c r="D35" s="750"/>
      <c r="E35" s="771" t="str">
        <f>IF(参考様式4!BM98="","",参考様式4!BM98)</f>
        <v/>
      </c>
      <c r="F35" s="772"/>
      <c r="G35" s="300"/>
      <c r="H35" s="258" t="str">
        <f>IF(参考様式4!AI98="","",参考様式4!AI98)</f>
        <v/>
      </c>
      <c r="I35" s="301"/>
      <c r="J35" s="258" t="str">
        <f>IF(参考様式4!AM98="","",参考様式4!AM98)</f>
        <v/>
      </c>
      <c r="K35" s="258" t="str">
        <f>IF(参考様式4!AO98="","",参考様式4!AO98)</f>
        <v/>
      </c>
      <c r="L35" s="258" t="str">
        <f>IF(参考様式4!AQ98="","",参考様式4!AQ98)</f>
        <v/>
      </c>
      <c r="M35" s="258" t="str">
        <f>IF(参考様式4!AS98="","",参考様式4!AS98)</f>
        <v/>
      </c>
      <c r="N35" s="259" t="str">
        <f>IF(参考様式4!AU98="","",参考様式4!AU98)</f>
        <v/>
      </c>
      <c r="O35" s="773">
        <f>IF(参考様式4!AW98="","",参考様式4!AW98)</f>
        <v>0</v>
      </c>
      <c r="P35" s="774"/>
    </row>
    <row r="36" spans="2:16" s="255" customFormat="1" ht="22.5" customHeight="1">
      <c r="B36" s="195"/>
      <c r="C36" s="195"/>
      <c r="D36" s="195"/>
      <c r="E36" s="195"/>
      <c r="F36" s="195"/>
      <c r="G36" s="260"/>
      <c r="H36" s="260"/>
      <c r="I36" s="260"/>
      <c r="J36" s="260"/>
      <c r="K36" s="260"/>
      <c r="L36" s="260"/>
      <c r="M36" s="260"/>
      <c r="N36" s="260"/>
      <c r="O36" s="261"/>
      <c r="P36" s="261"/>
    </row>
    <row r="37" spans="2:16" s="254" customFormat="1" ht="22.5" customHeight="1"/>
    <row r="38" spans="2:16" s="254" customFormat="1" ht="22.5" customHeight="1"/>
    <row r="39" spans="2:16" s="254" customFormat="1" ht="22.5" customHeight="1"/>
    <row r="40" spans="2:16" s="254" customFormat="1" ht="22.5" customHeight="1"/>
    <row r="41" spans="2:16" s="254" customFormat="1" ht="22.5" customHeight="1"/>
  </sheetData>
  <mergeCells count="71">
    <mergeCell ref="B34:D34"/>
    <mergeCell ref="E34:F34"/>
    <mergeCell ref="O34:P34"/>
    <mergeCell ref="B35:D35"/>
    <mergeCell ref="E35:F35"/>
    <mergeCell ref="O35:P35"/>
    <mergeCell ref="B32:D32"/>
    <mergeCell ref="E32:F32"/>
    <mergeCell ref="O32:P32"/>
    <mergeCell ref="B33:D33"/>
    <mergeCell ref="E33:F33"/>
    <mergeCell ref="O33:P33"/>
    <mergeCell ref="B30:D30"/>
    <mergeCell ref="E30:F30"/>
    <mergeCell ref="O30:P30"/>
    <mergeCell ref="B31:D31"/>
    <mergeCell ref="E31:F31"/>
    <mergeCell ref="O31:P31"/>
    <mergeCell ref="O26:P27"/>
    <mergeCell ref="B28:D28"/>
    <mergeCell ref="E28:F28"/>
    <mergeCell ref="O28:P28"/>
    <mergeCell ref="B29:D29"/>
    <mergeCell ref="E29:F29"/>
    <mergeCell ref="O29:P29"/>
    <mergeCell ref="G26:H26"/>
    <mergeCell ref="I26:J26"/>
    <mergeCell ref="K26:K27"/>
    <mergeCell ref="N26:N27"/>
    <mergeCell ref="L26:L27"/>
    <mergeCell ref="M26:M27"/>
    <mergeCell ref="B22:C23"/>
    <mergeCell ref="D22:F22"/>
    <mergeCell ref="D23:F23"/>
    <mergeCell ref="B25:F25"/>
    <mergeCell ref="B26:D27"/>
    <mergeCell ref="E26:F27"/>
    <mergeCell ref="L17:M17"/>
    <mergeCell ref="B19:C19"/>
    <mergeCell ref="B20:D20"/>
    <mergeCell ref="E20:F20"/>
    <mergeCell ref="I20:K20"/>
    <mergeCell ref="L20:M20"/>
    <mergeCell ref="B14:C15"/>
    <mergeCell ref="D14:F14"/>
    <mergeCell ref="I14:J14"/>
    <mergeCell ref="D15:F15"/>
    <mergeCell ref="B17:D17"/>
    <mergeCell ref="E17:F17"/>
    <mergeCell ref="I17:K17"/>
    <mergeCell ref="L6:N6"/>
    <mergeCell ref="B10:E10"/>
    <mergeCell ref="H10:K10"/>
    <mergeCell ref="A12:C12"/>
    <mergeCell ref="B13:C13"/>
    <mergeCell ref="B7:C7"/>
    <mergeCell ref="B8:C8"/>
    <mergeCell ref="B6:C6"/>
    <mergeCell ref="D6:E6"/>
    <mergeCell ref="F6:G6"/>
    <mergeCell ref="H6:I6"/>
    <mergeCell ref="A1:C1"/>
    <mergeCell ref="J1:K1"/>
    <mergeCell ref="L1:P1"/>
    <mergeCell ref="A2:P2"/>
    <mergeCell ref="A4:C4"/>
    <mergeCell ref="B5:C5"/>
    <mergeCell ref="D5:E5"/>
    <mergeCell ref="F5:G5"/>
    <mergeCell ref="H5:I5"/>
    <mergeCell ref="L5:N5"/>
  </mergeCells>
  <phoneticPr fontId="1"/>
  <pageMargins left="0.78740157480314965" right="0.78740157480314965" top="0.78740157480314965" bottom="0.78740157480314965" header="0.59055118110236227" footer="0.59055118110236227"/>
  <pageSetup paperSize="9"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8"/>
  <sheetViews>
    <sheetView view="pageBreakPreview" zoomScaleNormal="100" zoomScaleSheetLayoutView="100" workbookViewId="0">
      <selection sqref="A1:C1"/>
    </sheetView>
  </sheetViews>
  <sheetFormatPr defaultRowHeight="22.5" customHeight="1"/>
  <cols>
    <col min="1" max="2" width="3.75" style="196" customWidth="1"/>
    <col min="3" max="15" width="6" style="196" customWidth="1"/>
    <col min="16" max="16384" width="9" style="196"/>
  </cols>
  <sheetData>
    <row r="1" spans="1:15" ht="22.5" customHeight="1">
      <c r="A1" s="745" t="s">
        <v>496</v>
      </c>
      <c r="B1" s="745"/>
      <c r="C1" s="745"/>
      <c r="D1" s="195"/>
      <c r="E1" s="195"/>
      <c r="F1" s="195"/>
      <c r="G1" s="195"/>
      <c r="H1" s="195"/>
      <c r="I1" s="684" t="s">
        <v>9</v>
      </c>
      <c r="J1" s="684"/>
      <c r="K1" s="685">
        <f>'参考様式7(1)'!J1:N1</f>
        <v>0</v>
      </c>
      <c r="L1" s="685"/>
      <c r="M1" s="685"/>
      <c r="N1" s="685"/>
      <c r="O1" s="685"/>
    </row>
    <row r="2" spans="1:15" ht="22.5" customHeight="1">
      <c r="A2" s="739" t="s">
        <v>384</v>
      </c>
      <c r="B2" s="739"/>
      <c r="C2" s="739"/>
      <c r="D2" s="739"/>
      <c r="E2" s="739"/>
      <c r="F2" s="739"/>
      <c r="G2" s="739"/>
      <c r="H2" s="739"/>
      <c r="I2" s="739"/>
      <c r="J2" s="739"/>
      <c r="K2" s="739"/>
      <c r="L2" s="739"/>
      <c r="M2" s="739"/>
      <c r="N2" s="739"/>
      <c r="O2" s="739"/>
    </row>
    <row r="3" spans="1:15" s="262" customFormat="1" ht="22.5" customHeight="1"/>
    <row r="4" spans="1:15" ht="22.5" customHeight="1">
      <c r="A4" s="775" t="s">
        <v>385</v>
      </c>
      <c r="B4" s="775"/>
      <c r="C4" s="775"/>
      <c r="D4" s="775"/>
      <c r="E4" s="195"/>
      <c r="F4" s="195"/>
      <c r="G4" s="195"/>
      <c r="H4" s="195"/>
      <c r="I4" s="195"/>
      <c r="J4" s="195"/>
      <c r="K4" s="195"/>
      <c r="L4" s="195"/>
      <c r="M4" s="195"/>
      <c r="N4" s="195"/>
      <c r="O4" s="195"/>
    </row>
    <row r="5" spans="1:15" ht="22.5" customHeight="1">
      <c r="A5" s="776" t="s">
        <v>386</v>
      </c>
      <c r="B5" s="777" t="s">
        <v>387</v>
      </c>
      <c r="C5" s="778"/>
      <c r="D5" s="783"/>
      <c r="E5" s="784"/>
      <c r="F5" s="784"/>
      <c r="G5" s="784"/>
      <c r="H5" s="784"/>
      <c r="I5" s="784"/>
      <c r="J5" s="784"/>
      <c r="K5" s="784"/>
      <c r="L5" s="784"/>
      <c r="M5" s="784"/>
      <c r="N5" s="784"/>
      <c r="O5" s="785"/>
    </row>
    <row r="6" spans="1:15" ht="22.5" customHeight="1">
      <c r="A6" s="776"/>
      <c r="B6" s="779"/>
      <c r="C6" s="780"/>
      <c r="D6" s="786"/>
      <c r="E6" s="787"/>
      <c r="F6" s="787"/>
      <c r="G6" s="787"/>
      <c r="H6" s="787"/>
      <c r="I6" s="787"/>
      <c r="J6" s="787"/>
      <c r="K6" s="787"/>
      <c r="L6" s="787"/>
      <c r="M6" s="787"/>
      <c r="N6" s="787"/>
      <c r="O6" s="788"/>
    </row>
    <row r="7" spans="1:15" ht="22.5" customHeight="1">
      <c r="A7" s="776"/>
      <c r="B7" s="781"/>
      <c r="C7" s="782"/>
      <c r="D7" s="789"/>
      <c r="E7" s="790"/>
      <c r="F7" s="790"/>
      <c r="G7" s="790"/>
      <c r="H7" s="790"/>
      <c r="I7" s="790"/>
      <c r="J7" s="790"/>
      <c r="K7" s="790"/>
      <c r="L7" s="790"/>
      <c r="M7" s="790"/>
      <c r="N7" s="790"/>
      <c r="O7" s="791"/>
    </row>
    <row r="8" spans="1:15" ht="15" customHeight="1">
      <c r="A8" s="776"/>
      <c r="B8" s="792" t="s">
        <v>388</v>
      </c>
      <c r="C8" s="793"/>
      <c r="D8" s="798" t="s">
        <v>389</v>
      </c>
      <c r="E8" s="799"/>
      <c r="F8" s="799"/>
      <c r="G8" s="800"/>
      <c r="H8" s="804" t="s">
        <v>390</v>
      </c>
      <c r="I8" s="799"/>
      <c r="J8" s="799"/>
      <c r="K8" s="799"/>
      <c r="L8" s="799"/>
      <c r="M8" s="799"/>
      <c r="N8" s="799"/>
      <c r="O8" s="800"/>
    </row>
    <row r="9" spans="1:15" ht="15" customHeight="1">
      <c r="A9" s="776"/>
      <c r="B9" s="794"/>
      <c r="C9" s="795"/>
      <c r="D9" s="801"/>
      <c r="E9" s="802"/>
      <c r="F9" s="802"/>
      <c r="G9" s="803"/>
      <c r="H9" s="805" t="s">
        <v>349</v>
      </c>
      <c r="I9" s="802"/>
      <c r="J9" s="802"/>
      <c r="K9" s="802"/>
      <c r="L9" s="802" t="s">
        <v>391</v>
      </c>
      <c r="M9" s="802"/>
      <c r="N9" s="802"/>
      <c r="O9" s="803"/>
    </row>
    <row r="10" spans="1:15" ht="15" customHeight="1">
      <c r="A10" s="776"/>
      <c r="B10" s="796"/>
      <c r="C10" s="797"/>
      <c r="D10" s="806" t="s">
        <v>392</v>
      </c>
      <c r="E10" s="807"/>
      <c r="F10" s="807"/>
      <c r="G10" s="808"/>
      <c r="H10" s="809" t="s">
        <v>392</v>
      </c>
      <c r="I10" s="807"/>
      <c r="J10" s="807"/>
      <c r="K10" s="807"/>
      <c r="L10" s="807" t="s">
        <v>392</v>
      </c>
      <c r="M10" s="807"/>
      <c r="N10" s="807"/>
      <c r="O10" s="808"/>
    </row>
    <row r="11" spans="1:15" ht="19.5" customHeight="1">
      <c r="A11" s="776"/>
      <c r="B11" s="810"/>
      <c r="C11" s="811"/>
      <c r="D11" s="812"/>
      <c r="E11" s="812"/>
      <c r="F11" s="812"/>
      <c r="G11" s="812"/>
      <c r="H11" s="813"/>
      <c r="I11" s="812"/>
      <c r="J11" s="812"/>
      <c r="K11" s="814"/>
      <c r="L11" s="813"/>
      <c r="M11" s="812"/>
      <c r="N11" s="812"/>
      <c r="O11" s="812"/>
    </row>
    <row r="12" spans="1:15" ht="19.5" customHeight="1">
      <c r="A12" s="776"/>
      <c r="B12" s="815"/>
      <c r="C12" s="816"/>
      <c r="D12" s="817"/>
      <c r="E12" s="817"/>
      <c r="F12" s="817"/>
      <c r="G12" s="817"/>
      <c r="H12" s="818"/>
      <c r="I12" s="817"/>
      <c r="J12" s="817"/>
      <c r="K12" s="819"/>
      <c r="L12" s="818"/>
      <c r="M12" s="817"/>
      <c r="N12" s="817"/>
      <c r="O12" s="817"/>
    </row>
    <row r="13" spans="1:15" ht="19.5" customHeight="1">
      <c r="A13" s="776"/>
      <c r="B13" s="815"/>
      <c r="C13" s="816"/>
      <c r="D13" s="817"/>
      <c r="E13" s="817"/>
      <c r="F13" s="817"/>
      <c r="G13" s="817"/>
      <c r="H13" s="818"/>
      <c r="I13" s="817"/>
      <c r="J13" s="817"/>
      <c r="K13" s="819"/>
      <c r="L13" s="818"/>
      <c r="M13" s="817"/>
      <c r="N13" s="817"/>
      <c r="O13" s="817"/>
    </row>
    <row r="14" spans="1:15" ht="19.5" customHeight="1">
      <c r="A14" s="776"/>
      <c r="B14" s="815"/>
      <c r="C14" s="816"/>
      <c r="D14" s="817"/>
      <c r="E14" s="817"/>
      <c r="F14" s="817"/>
      <c r="G14" s="817"/>
      <c r="H14" s="818"/>
      <c r="I14" s="817"/>
      <c r="J14" s="817"/>
      <c r="K14" s="819"/>
      <c r="L14" s="818"/>
      <c r="M14" s="817"/>
      <c r="N14" s="817"/>
      <c r="O14" s="817"/>
    </row>
    <row r="15" spans="1:15" ht="19.5" customHeight="1">
      <c r="A15" s="776"/>
      <c r="B15" s="815"/>
      <c r="C15" s="816"/>
      <c r="D15" s="817"/>
      <c r="E15" s="817"/>
      <c r="F15" s="817"/>
      <c r="G15" s="817"/>
      <c r="H15" s="818"/>
      <c r="I15" s="817"/>
      <c r="J15" s="817"/>
      <c r="K15" s="819"/>
      <c r="L15" s="818"/>
      <c r="M15" s="817"/>
      <c r="N15" s="817"/>
      <c r="O15" s="817"/>
    </row>
    <row r="16" spans="1:15" ht="19.5" customHeight="1">
      <c r="A16" s="776"/>
      <c r="B16" s="815"/>
      <c r="C16" s="816"/>
      <c r="D16" s="817"/>
      <c r="E16" s="817"/>
      <c r="F16" s="817"/>
      <c r="G16" s="817"/>
      <c r="H16" s="818"/>
      <c r="I16" s="817"/>
      <c r="J16" s="817"/>
      <c r="K16" s="819"/>
      <c r="L16" s="818"/>
      <c r="M16" s="817"/>
      <c r="N16" s="817"/>
      <c r="O16" s="817"/>
    </row>
    <row r="17" spans="1:15" ht="19.5" customHeight="1">
      <c r="A17" s="776"/>
      <c r="B17" s="815"/>
      <c r="C17" s="816"/>
      <c r="D17" s="817"/>
      <c r="E17" s="817"/>
      <c r="F17" s="817"/>
      <c r="G17" s="817"/>
      <c r="H17" s="818"/>
      <c r="I17" s="817"/>
      <c r="J17" s="817"/>
      <c r="K17" s="819"/>
      <c r="L17" s="818"/>
      <c r="M17" s="817"/>
      <c r="N17" s="817"/>
      <c r="O17" s="817"/>
    </row>
    <row r="18" spans="1:15" ht="19.5" customHeight="1">
      <c r="A18" s="776"/>
      <c r="B18" s="815"/>
      <c r="C18" s="816"/>
      <c r="D18" s="817"/>
      <c r="E18" s="817"/>
      <c r="F18" s="817"/>
      <c r="G18" s="817"/>
      <c r="H18" s="818"/>
      <c r="I18" s="817"/>
      <c r="J18" s="817"/>
      <c r="K18" s="819"/>
      <c r="L18" s="818"/>
      <c r="M18" s="817"/>
      <c r="N18" s="817"/>
      <c r="O18" s="817"/>
    </row>
    <row r="19" spans="1:15" ht="19.5" customHeight="1">
      <c r="A19" s="776"/>
      <c r="B19" s="815"/>
      <c r="C19" s="816"/>
      <c r="D19" s="817"/>
      <c r="E19" s="817"/>
      <c r="F19" s="817"/>
      <c r="G19" s="817"/>
      <c r="H19" s="818"/>
      <c r="I19" s="817"/>
      <c r="J19" s="817"/>
      <c r="K19" s="819"/>
      <c r="L19" s="818"/>
      <c r="M19" s="817"/>
      <c r="N19" s="817"/>
      <c r="O19" s="817"/>
    </row>
    <row r="20" spans="1:15" ht="19.5" customHeight="1">
      <c r="A20" s="776"/>
      <c r="B20" s="815"/>
      <c r="C20" s="816"/>
      <c r="D20" s="817"/>
      <c r="E20" s="817"/>
      <c r="F20" s="817"/>
      <c r="G20" s="817"/>
      <c r="H20" s="818"/>
      <c r="I20" s="817"/>
      <c r="J20" s="817"/>
      <c r="K20" s="819"/>
      <c r="L20" s="818"/>
      <c r="M20" s="817"/>
      <c r="N20" s="817"/>
      <c r="O20" s="817"/>
    </row>
    <row r="21" spans="1:15" ht="19.5" customHeight="1">
      <c r="A21" s="776"/>
      <c r="B21" s="815"/>
      <c r="C21" s="816"/>
      <c r="D21" s="817"/>
      <c r="E21" s="817"/>
      <c r="F21" s="817"/>
      <c r="G21" s="817"/>
      <c r="H21" s="818"/>
      <c r="I21" s="817"/>
      <c r="J21" s="817"/>
      <c r="K21" s="819"/>
      <c r="L21" s="818"/>
      <c r="M21" s="817"/>
      <c r="N21" s="817"/>
      <c r="O21" s="817"/>
    </row>
    <row r="22" spans="1:15" ht="19.5" customHeight="1">
      <c r="A22" s="776"/>
      <c r="B22" s="820"/>
      <c r="C22" s="821"/>
      <c r="D22" s="822"/>
      <c r="E22" s="822"/>
      <c r="F22" s="822"/>
      <c r="G22" s="822"/>
      <c r="H22" s="823"/>
      <c r="I22" s="822"/>
      <c r="J22" s="822"/>
      <c r="K22" s="824"/>
      <c r="L22" s="823"/>
      <c r="M22" s="822"/>
      <c r="N22" s="822"/>
      <c r="O22" s="822"/>
    </row>
    <row r="23" spans="1:15" ht="19.5" customHeight="1">
      <c r="A23" s="776"/>
      <c r="B23" s="830" t="s">
        <v>393</v>
      </c>
      <c r="C23" s="263" t="s">
        <v>394</v>
      </c>
      <c r="D23" s="832"/>
      <c r="E23" s="833"/>
      <c r="F23" s="833"/>
      <c r="G23" s="833"/>
      <c r="H23" s="813"/>
      <c r="I23" s="263" t="s">
        <v>395</v>
      </c>
      <c r="J23" s="832"/>
      <c r="K23" s="833"/>
      <c r="L23" s="833"/>
      <c r="M23" s="833"/>
      <c r="N23" s="833"/>
      <c r="O23" s="813"/>
    </row>
    <row r="24" spans="1:15" ht="19.5" customHeight="1">
      <c r="A24" s="776"/>
      <c r="B24" s="830"/>
      <c r="C24" s="263" t="s">
        <v>396</v>
      </c>
      <c r="D24" s="825"/>
      <c r="E24" s="745"/>
      <c r="F24" s="745"/>
      <c r="G24" s="745"/>
      <c r="H24" s="818"/>
      <c r="I24" s="263" t="s">
        <v>397</v>
      </c>
      <c r="J24" s="825"/>
      <c r="K24" s="745"/>
      <c r="L24" s="745"/>
      <c r="M24" s="745"/>
      <c r="N24" s="745"/>
      <c r="O24" s="818"/>
    </row>
    <row r="25" spans="1:15" ht="19.5" customHeight="1">
      <c r="A25" s="776"/>
      <c r="B25" s="830"/>
      <c r="C25" s="263" t="s">
        <v>398</v>
      </c>
      <c r="D25" s="825"/>
      <c r="E25" s="745"/>
      <c r="F25" s="745"/>
      <c r="G25" s="745"/>
      <c r="H25" s="818"/>
      <c r="I25" s="263" t="s">
        <v>399</v>
      </c>
      <c r="J25" s="825"/>
      <c r="K25" s="745"/>
      <c r="L25" s="745"/>
      <c r="M25" s="745"/>
      <c r="N25" s="745"/>
      <c r="O25" s="818"/>
    </row>
    <row r="26" spans="1:15" ht="19.5" customHeight="1">
      <c r="A26" s="776"/>
      <c r="B26" s="830"/>
      <c r="C26" s="263" t="s">
        <v>400</v>
      </c>
      <c r="D26" s="825"/>
      <c r="E26" s="745"/>
      <c r="F26" s="745"/>
      <c r="G26" s="745"/>
      <c r="H26" s="818"/>
      <c r="I26" s="263" t="s">
        <v>401</v>
      </c>
      <c r="J26" s="825"/>
      <c r="K26" s="745"/>
      <c r="L26" s="745"/>
      <c r="M26" s="745"/>
      <c r="N26" s="745"/>
      <c r="O26" s="818"/>
    </row>
    <row r="27" spans="1:15" ht="19.5" customHeight="1">
      <c r="A27" s="776"/>
      <c r="B27" s="830"/>
      <c r="C27" s="263" t="s">
        <v>402</v>
      </c>
      <c r="D27" s="825"/>
      <c r="E27" s="745"/>
      <c r="F27" s="745"/>
      <c r="G27" s="745"/>
      <c r="H27" s="818"/>
      <c r="I27" s="263" t="s">
        <v>403</v>
      </c>
      <c r="J27" s="825"/>
      <c r="K27" s="745"/>
      <c r="L27" s="745"/>
      <c r="M27" s="745"/>
      <c r="N27" s="745"/>
      <c r="O27" s="818"/>
    </row>
    <row r="28" spans="1:15" ht="19.5" customHeight="1">
      <c r="A28" s="776"/>
      <c r="B28" s="831"/>
      <c r="C28" s="264" t="s">
        <v>404</v>
      </c>
      <c r="D28" s="826"/>
      <c r="E28" s="755"/>
      <c r="F28" s="755"/>
      <c r="G28" s="755"/>
      <c r="H28" s="823"/>
      <c r="I28" s="264" t="s">
        <v>405</v>
      </c>
      <c r="J28" s="826"/>
      <c r="K28" s="755"/>
      <c r="L28" s="755"/>
      <c r="M28" s="755"/>
      <c r="N28" s="755"/>
      <c r="O28" s="823"/>
    </row>
    <row r="29" spans="1:15" ht="22.5" customHeight="1">
      <c r="A29" s="738" t="s">
        <v>406</v>
      </c>
      <c r="B29" s="738"/>
      <c r="C29" s="738"/>
      <c r="D29" s="827"/>
      <c r="E29" s="828"/>
      <c r="F29" s="828"/>
      <c r="G29" s="828"/>
      <c r="H29" s="828"/>
      <c r="I29" s="828"/>
      <c r="J29" s="828"/>
      <c r="K29" s="828"/>
      <c r="L29" s="828"/>
      <c r="M29" s="828"/>
      <c r="N29" s="828"/>
      <c r="O29" s="829"/>
    </row>
    <row r="30" spans="1:15" s="262" customFormat="1" ht="22.5" customHeight="1">
      <c r="A30" s="248"/>
      <c r="B30" s="248"/>
      <c r="C30" s="195"/>
      <c r="D30" s="195"/>
      <c r="E30" s="195"/>
      <c r="F30" s="195"/>
      <c r="G30" s="195"/>
      <c r="H30" s="195"/>
      <c r="I30" s="195"/>
      <c r="J30" s="195"/>
      <c r="K30" s="195"/>
      <c r="L30" s="195"/>
      <c r="M30" s="195"/>
      <c r="N30" s="195"/>
      <c r="O30" s="195"/>
    </row>
    <row r="31" spans="1:15" s="262" customFormat="1" ht="22.5" customHeight="1">
      <c r="A31" s="775" t="s">
        <v>407</v>
      </c>
      <c r="B31" s="775"/>
      <c r="C31" s="775"/>
      <c r="D31" s="775"/>
      <c r="E31" s="265"/>
      <c r="F31" s="265"/>
      <c r="G31" s="265"/>
      <c r="H31" s="265"/>
      <c r="I31" s="265"/>
      <c r="J31" s="265"/>
      <c r="K31" s="265"/>
      <c r="L31" s="265"/>
      <c r="M31" s="265"/>
      <c r="N31" s="265"/>
      <c r="O31" s="265"/>
    </row>
    <row r="32" spans="1:15" ht="22.5" customHeight="1">
      <c r="A32" s="750" t="s">
        <v>408</v>
      </c>
      <c r="B32" s="752"/>
      <c r="C32" s="752"/>
      <c r="D32" s="752"/>
      <c r="E32" s="752"/>
      <c r="F32" s="752"/>
      <c r="G32" s="752"/>
      <c r="H32" s="834"/>
      <c r="I32" s="835" t="s">
        <v>409</v>
      </c>
      <c r="J32" s="835"/>
      <c r="K32" s="836" t="s">
        <v>410</v>
      </c>
      <c r="L32" s="752"/>
      <c r="M32" s="834"/>
      <c r="N32" s="835" t="s">
        <v>411</v>
      </c>
      <c r="O32" s="837"/>
    </row>
    <row r="33" spans="1:15" ht="22.5" customHeight="1">
      <c r="A33" s="838"/>
      <c r="B33" s="839"/>
      <c r="C33" s="839"/>
      <c r="D33" s="839"/>
      <c r="E33" s="839"/>
      <c r="F33" s="839"/>
      <c r="G33" s="839"/>
      <c r="H33" s="840"/>
      <c r="I33" s="841"/>
      <c r="J33" s="841"/>
      <c r="K33" s="842"/>
      <c r="L33" s="843"/>
      <c r="M33" s="844"/>
      <c r="N33" s="841"/>
      <c r="O33" s="845"/>
    </row>
    <row r="34" spans="1:15" ht="22.5" customHeight="1">
      <c r="A34" s="850"/>
      <c r="B34" s="740"/>
      <c r="C34" s="740"/>
      <c r="D34" s="740"/>
      <c r="E34" s="740"/>
      <c r="F34" s="740"/>
      <c r="G34" s="740"/>
      <c r="H34" s="851"/>
      <c r="I34" s="848"/>
      <c r="J34" s="848"/>
      <c r="K34" s="846"/>
      <c r="L34" s="794"/>
      <c r="M34" s="847"/>
      <c r="N34" s="848"/>
      <c r="O34" s="849"/>
    </row>
    <row r="35" spans="1:15" ht="22.5" customHeight="1">
      <c r="A35" s="850"/>
      <c r="B35" s="740"/>
      <c r="C35" s="740"/>
      <c r="D35" s="740"/>
      <c r="E35" s="740"/>
      <c r="F35" s="740"/>
      <c r="G35" s="740"/>
      <c r="H35" s="851"/>
      <c r="I35" s="848"/>
      <c r="J35" s="848"/>
      <c r="K35" s="846"/>
      <c r="L35" s="794"/>
      <c r="M35" s="847"/>
      <c r="N35" s="848"/>
      <c r="O35" s="849"/>
    </row>
    <row r="36" spans="1:15" ht="22.5" customHeight="1">
      <c r="A36" s="850"/>
      <c r="B36" s="740"/>
      <c r="C36" s="740"/>
      <c r="D36" s="740"/>
      <c r="E36" s="740"/>
      <c r="F36" s="740"/>
      <c r="G36" s="740"/>
      <c r="H36" s="851"/>
      <c r="I36" s="848"/>
      <c r="J36" s="848"/>
      <c r="K36" s="846"/>
      <c r="L36" s="794"/>
      <c r="M36" s="847"/>
      <c r="N36" s="848"/>
      <c r="O36" s="849"/>
    </row>
    <row r="37" spans="1:15" ht="22.5" customHeight="1">
      <c r="A37" s="850"/>
      <c r="B37" s="740"/>
      <c r="C37" s="740"/>
      <c r="D37" s="740"/>
      <c r="E37" s="740"/>
      <c r="F37" s="740"/>
      <c r="G37" s="740"/>
      <c r="H37" s="851"/>
      <c r="I37" s="848"/>
      <c r="J37" s="848"/>
      <c r="K37" s="846"/>
      <c r="L37" s="794"/>
      <c r="M37" s="847"/>
      <c r="N37" s="848"/>
      <c r="O37" s="849"/>
    </row>
    <row r="38" spans="1:15" ht="22.5" customHeight="1">
      <c r="A38" s="852"/>
      <c r="B38" s="741"/>
      <c r="C38" s="741"/>
      <c r="D38" s="741"/>
      <c r="E38" s="741"/>
      <c r="F38" s="741"/>
      <c r="G38" s="741"/>
      <c r="H38" s="853"/>
      <c r="I38" s="854"/>
      <c r="J38" s="854"/>
      <c r="K38" s="855"/>
      <c r="L38" s="796"/>
      <c r="M38" s="856"/>
      <c r="N38" s="854"/>
      <c r="O38" s="857"/>
    </row>
  </sheetData>
  <mergeCells count="108">
    <mergeCell ref="A38:H38"/>
    <mergeCell ref="I38:J38"/>
    <mergeCell ref="K38:M38"/>
    <mergeCell ref="N38:O38"/>
    <mergeCell ref="A36:H36"/>
    <mergeCell ref="I36:J36"/>
    <mergeCell ref="K36:M36"/>
    <mergeCell ref="N36:O36"/>
    <mergeCell ref="A37:H37"/>
    <mergeCell ref="I37:J37"/>
    <mergeCell ref="A32:H32"/>
    <mergeCell ref="I32:J32"/>
    <mergeCell ref="K32:M32"/>
    <mergeCell ref="N32:O32"/>
    <mergeCell ref="A33:H33"/>
    <mergeCell ref="I33:J33"/>
    <mergeCell ref="K33:M33"/>
    <mergeCell ref="N33:O33"/>
    <mergeCell ref="K37:M37"/>
    <mergeCell ref="N37:O37"/>
    <mergeCell ref="A34:H34"/>
    <mergeCell ref="I34:J34"/>
    <mergeCell ref="K34:M34"/>
    <mergeCell ref="N34:O34"/>
    <mergeCell ref="A35:H35"/>
    <mergeCell ref="I35:J35"/>
    <mergeCell ref="K35:M35"/>
    <mergeCell ref="N35:O35"/>
    <mergeCell ref="D28:H28"/>
    <mergeCell ref="J28:O28"/>
    <mergeCell ref="A29:C29"/>
    <mergeCell ref="D29:O29"/>
    <mergeCell ref="A31:D31"/>
    <mergeCell ref="B23:B28"/>
    <mergeCell ref="D23:H23"/>
    <mergeCell ref="J23:O23"/>
    <mergeCell ref="D24:H24"/>
    <mergeCell ref="J24:O24"/>
    <mergeCell ref="B22:C22"/>
    <mergeCell ref="D22:G22"/>
    <mergeCell ref="H22:K22"/>
    <mergeCell ref="L22:O22"/>
    <mergeCell ref="D25:H25"/>
    <mergeCell ref="J25:O25"/>
    <mergeCell ref="D26:H26"/>
    <mergeCell ref="J26:O26"/>
    <mergeCell ref="D27:H27"/>
    <mergeCell ref="J27:O27"/>
    <mergeCell ref="B19:C19"/>
    <mergeCell ref="D19:G19"/>
    <mergeCell ref="H19:K19"/>
    <mergeCell ref="L19:O19"/>
    <mergeCell ref="B20:C20"/>
    <mergeCell ref="D20:G20"/>
    <mergeCell ref="H20:K20"/>
    <mergeCell ref="L20:O20"/>
    <mergeCell ref="B21:C21"/>
    <mergeCell ref="D21:G21"/>
    <mergeCell ref="H21:K21"/>
    <mergeCell ref="L21:O21"/>
    <mergeCell ref="B16:C16"/>
    <mergeCell ref="D16:G16"/>
    <mergeCell ref="H16:K16"/>
    <mergeCell ref="L16:O16"/>
    <mergeCell ref="B17:C17"/>
    <mergeCell ref="D17:G17"/>
    <mergeCell ref="H17:K17"/>
    <mergeCell ref="L17:O17"/>
    <mergeCell ref="B18:C18"/>
    <mergeCell ref="D18:G18"/>
    <mergeCell ref="H18:K18"/>
    <mergeCell ref="L18:O18"/>
    <mergeCell ref="B13:C13"/>
    <mergeCell ref="D13:G13"/>
    <mergeCell ref="H13:K13"/>
    <mergeCell ref="L13:O13"/>
    <mergeCell ref="B14:C14"/>
    <mergeCell ref="D14:G14"/>
    <mergeCell ref="H14:K14"/>
    <mergeCell ref="L14:O14"/>
    <mergeCell ref="B15:C15"/>
    <mergeCell ref="D15:G15"/>
    <mergeCell ref="H15:K15"/>
    <mergeCell ref="L15:O15"/>
    <mergeCell ref="A1:C1"/>
    <mergeCell ref="I1:J1"/>
    <mergeCell ref="K1:O1"/>
    <mergeCell ref="A2:O2"/>
    <mergeCell ref="A4:D4"/>
    <mergeCell ref="A5:A28"/>
    <mergeCell ref="B5:C7"/>
    <mergeCell ref="D5:O7"/>
    <mergeCell ref="B8:C10"/>
    <mergeCell ref="D8:G9"/>
    <mergeCell ref="H8:O8"/>
    <mergeCell ref="H9:K9"/>
    <mergeCell ref="L9:O9"/>
    <mergeCell ref="D10:G10"/>
    <mergeCell ref="H10:K10"/>
    <mergeCell ref="L10:O10"/>
    <mergeCell ref="B11:C11"/>
    <mergeCell ref="D11:G11"/>
    <mergeCell ref="H11:K11"/>
    <mergeCell ref="L11:O11"/>
    <mergeCell ref="B12:C12"/>
    <mergeCell ref="D12:G12"/>
    <mergeCell ref="H12:K12"/>
    <mergeCell ref="L12:O12"/>
  </mergeCells>
  <phoneticPr fontId="1"/>
  <pageMargins left="0.78740157480314965" right="0.78740157480314965" top="0.78740157480314965" bottom="0.78740157480314965" header="0.59055118110236227" footer="0.59055118110236227"/>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27"/>
  <sheetViews>
    <sheetView tabSelected="1" view="pageBreakPreview" zoomScaleNormal="100" zoomScaleSheetLayoutView="100" workbookViewId="0"/>
  </sheetViews>
  <sheetFormatPr defaultRowHeight="24" customHeight="1"/>
  <cols>
    <col min="1" max="1" width="16.875" style="23" customWidth="1"/>
    <col min="2" max="4" width="12.5" style="23" customWidth="1"/>
    <col min="5" max="5" width="18.75" style="23" customWidth="1"/>
    <col min="6" max="6" width="4.5" style="23" bestFit="1" customWidth="1"/>
    <col min="7" max="16384" width="9" style="23"/>
  </cols>
  <sheetData>
    <row r="2" spans="1:6" ht="24" customHeight="1">
      <c r="A2" s="351" t="s">
        <v>55</v>
      </c>
      <c r="B2" s="351"/>
      <c r="C2" s="351"/>
      <c r="D2" s="351"/>
      <c r="E2" s="23" t="s">
        <v>530</v>
      </c>
    </row>
    <row r="5" spans="1:6" ht="24" customHeight="1">
      <c r="A5" s="24" t="s">
        <v>56</v>
      </c>
    </row>
    <row r="6" spans="1:6" ht="24" customHeight="1">
      <c r="A6" s="25" t="s">
        <v>57</v>
      </c>
      <c r="B6" s="26"/>
    </row>
    <row r="7" spans="1:6" ht="24" customHeight="1">
      <c r="A7" s="25" t="s">
        <v>58</v>
      </c>
      <c r="B7" s="26"/>
    </row>
    <row r="8" spans="1:6" ht="24" customHeight="1">
      <c r="A8" s="25" t="s">
        <v>59</v>
      </c>
      <c r="B8" s="26"/>
    </row>
    <row r="9" spans="1:6" ht="24" customHeight="1">
      <c r="A9" s="25" t="s">
        <v>60</v>
      </c>
      <c r="B9" s="26"/>
    </row>
    <row r="10" spans="1:6" ht="24" customHeight="1">
      <c r="A10" s="24" t="s">
        <v>61</v>
      </c>
      <c r="B10" s="27">
        <f>SUM(B6:B9)</f>
        <v>0</v>
      </c>
    </row>
    <row r="11" spans="1:6" ht="24" customHeight="1">
      <c r="A11" s="24"/>
      <c r="B11" s="27"/>
      <c r="E11" s="337" t="s">
        <v>538</v>
      </c>
      <c r="F11" s="337"/>
    </row>
    <row r="13" spans="1:6" s="24" customFormat="1" ht="24" customHeight="1">
      <c r="B13" s="24" t="s">
        <v>62</v>
      </c>
      <c r="C13" s="24" t="s">
        <v>63</v>
      </c>
      <c r="D13" s="24" t="s">
        <v>64</v>
      </c>
    </row>
    <row r="14" spans="1:6" s="24" customFormat="1" ht="24" customHeight="1">
      <c r="A14" s="28" t="s">
        <v>65</v>
      </c>
      <c r="B14" s="28" t="s">
        <v>66</v>
      </c>
      <c r="C14" s="28" t="s">
        <v>67</v>
      </c>
      <c r="D14" s="28" t="s">
        <v>68</v>
      </c>
      <c r="E14" s="28" t="s">
        <v>69</v>
      </c>
      <c r="F14" s="326" t="s">
        <v>532</v>
      </c>
    </row>
    <row r="15" spans="1:6" ht="24" customHeight="1">
      <c r="A15" s="25"/>
      <c r="B15" s="29"/>
      <c r="C15" s="298"/>
      <c r="D15" s="26"/>
      <c r="E15" s="25"/>
      <c r="F15" s="324"/>
    </row>
    <row r="16" spans="1:6" ht="24" customHeight="1">
      <c r="A16" s="25"/>
      <c r="B16" s="29"/>
      <c r="C16" s="298"/>
      <c r="D16" s="26"/>
      <c r="E16" s="25"/>
      <c r="F16" s="324"/>
    </row>
    <row r="17" spans="1:6" ht="24" customHeight="1">
      <c r="A17" s="25"/>
      <c r="B17" s="29"/>
      <c r="C17" s="298"/>
      <c r="D17" s="26"/>
      <c r="E17" s="25"/>
      <c r="F17" s="324"/>
    </row>
    <row r="18" spans="1:6" ht="24" customHeight="1">
      <c r="A18" s="25"/>
      <c r="B18" s="29"/>
      <c r="C18" s="298"/>
      <c r="D18" s="26"/>
      <c r="E18" s="25"/>
      <c r="F18" s="324"/>
    </row>
    <row r="19" spans="1:6" ht="24" customHeight="1">
      <c r="A19" s="25"/>
      <c r="B19" s="29"/>
      <c r="C19" s="298"/>
      <c r="D19" s="26"/>
      <c r="E19" s="25"/>
      <c r="F19" s="324"/>
    </row>
    <row r="20" spans="1:6" ht="24" customHeight="1">
      <c r="A20" s="25"/>
      <c r="B20" s="29"/>
      <c r="C20" s="298"/>
      <c r="D20" s="26"/>
      <c r="E20" s="25"/>
      <c r="F20" s="324"/>
    </row>
    <row r="21" spans="1:6" ht="24" customHeight="1">
      <c r="A21" s="25"/>
      <c r="B21" s="29"/>
      <c r="C21" s="298"/>
      <c r="D21" s="26"/>
      <c r="E21" s="25"/>
      <c r="F21" s="324"/>
    </row>
    <row r="22" spans="1:6" ht="24" customHeight="1">
      <c r="A22" s="25"/>
      <c r="B22" s="29"/>
      <c r="C22" s="298"/>
      <c r="D22" s="26"/>
      <c r="E22" s="25"/>
      <c r="F22" s="324"/>
    </row>
    <row r="23" spans="1:6" ht="24" customHeight="1">
      <c r="A23" s="25"/>
      <c r="B23" s="29"/>
      <c r="C23" s="298"/>
      <c r="D23" s="26"/>
      <c r="E23" s="25"/>
      <c r="F23" s="324"/>
    </row>
    <row r="24" spans="1:6" ht="24" customHeight="1">
      <c r="A24" s="25"/>
      <c r="B24" s="29"/>
      <c r="C24" s="298"/>
      <c r="D24" s="26"/>
      <c r="E24" s="25"/>
      <c r="F24" s="324"/>
    </row>
    <row r="25" spans="1:6" ht="24" customHeight="1">
      <c r="A25" s="25"/>
      <c r="B25" s="29"/>
      <c r="C25" s="298"/>
      <c r="D25" s="26"/>
      <c r="E25" s="25"/>
      <c r="F25" s="324"/>
    </row>
    <row r="26" spans="1:6" ht="24" customHeight="1">
      <c r="A26" s="25"/>
      <c r="B26" s="29"/>
      <c r="C26" s="298"/>
      <c r="D26" s="26"/>
      <c r="E26" s="25"/>
      <c r="F26" s="324"/>
    </row>
    <row r="27" spans="1:6" ht="24" customHeight="1">
      <c r="B27" s="27"/>
      <c r="C27" s="27"/>
      <c r="D27" s="27">
        <f>SUM(D15:D26)</f>
        <v>0</v>
      </c>
      <c r="F27" s="23">
        <f>SUM(F15:F26)</f>
        <v>0</v>
      </c>
    </row>
  </sheetData>
  <mergeCells count="1">
    <mergeCell ref="A2:D2"/>
  </mergeCells>
  <phoneticPr fontId="1"/>
  <dataValidations count="1">
    <dataValidation type="list" allowBlank="1" showInputMessage="1" showErrorMessage="1" sqref="F11">
      <formula1>"○"</formula1>
    </dataValidation>
  </dataValidations>
  <pageMargins left="1.1811023622047245" right="1.1811023622047245" top="1.1811023622047245" bottom="1.1811023622047245" header="0.98425196850393704" footer="0.98425196850393704"/>
  <pageSetup paperSize="9" scale="94"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27"/>
  <sheetViews>
    <sheetView view="pageBreakPreview" zoomScaleNormal="100" zoomScaleSheetLayoutView="100" workbookViewId="0"/>
  </sheetViews>
  <sheetFormatPr defaultRowHeight="24" customHeight="1"/>
  <cols>
    <col min="1" max="1" width="16.875" style="296" customWidth="1"/>
    <col min="2" max="4" width="12.5" style="296" customWidth="1"/>
    <col min="5" max="5" width="18.75" style="296" customWidth="1"/>
    <col min="6" max="6" width="4.5" style="321" bestFit="1" customWidth="1"/>
    <col min="7" max="16384" width="9" style="296"/>
  </cols>
  <sheetData>
    <row r="2" spans="1:6" ht="24" customHeight="1">
      <c r="A2" s="351" t="s">
        <v>55</v>
      </c>
      <c r="B2" s="351"/>
      <c r="C2" s="351"/>
      <c r="D2" s="351"/>
      <c r="E2" s="296" t="s">
        <v>525</v>
      </c>
    </row>
    <row r="5" spans="1:6" ht="24" customHeight="1">
      <c r="A5" s="24" t="s">
        <v>56</v>
      </c>
    </row>
    <row r="6" spans="1:6" ht="24" customHeight="1">
      <c r="A6" s="25" t="s">
        <v>57</v>
      </c>
      <c r="B6" s="26"/>
    </row>
    <row r="7" spans="1:6" ht="24" customHeight="1">
      <c r="A7" s="25" t="s">
        <v>58</v>
      </c>
      <c r="B7" s="26"/>
    </row>
    <row r="8" spans="1:6" ht="24" customHeight="1">
      <c r="A8" s="25" t="s">
        <v>59</v>
      </c>
      <c r="B8" s="26"/>
    </row>
    <row r="9" spans="1:6" ht="24" customHeight="1">
      <c r="A9" s="25" t="s">
        <v>60</v>
      </c>
      <c r="B9" s="26"/>
    </row>
    <row r="10" spans="1:6" ht="24" customHeight="1">
      <c r="A10" s="24" t="s">
        <v>61</v>
      </c>
      <c r="B10" s="27">
        <f>SUM(B6:B9)</f>
        <v>0</v>
      </c>
    </row>
    <row r="11" spans="1:6" ht="24" customHeight="1">
      <c r="A11" s="24"/>
      <c r="B11" s="27"/>
      <c r="E11" s="337" t="s">
        <v>538</v>
      </c>
      <c r="F11" s="337"/>
    </row>
    <row r="13" spans="1:6" s="24" customFormat="1" ht="24" customHeight="1">
      <c r="B13" s="24" t="s">
        <v>62</v>
      </c>
      <c r="C13" s="24" t="s">
        <v>63</v>
      </c>
      <c r="D13" s="24" t="s">
        <v>64</v>
      </c>
    </row>
    <row r="14" spans="1:6" s="24" customFormat="1" ht="24" customHeight="1">
      <c r="A14" s="28" t="s">
        <v>65</v>
      </c>
      <c r="B14" s="28" t="s">
        <v>66</v>
      </c>
      <c r="C14" s="28" t="s">
        <v>67</v>
      </c>
      <c r="D14" s="28" t="s">
        <v>68</v>
      </c>
      <c r="E14" s="28" t="s">
        <v>69</v>
      </c>
      <c r="F14" s="326" t="s">
        <v>532</v>
      </c>
    </row>
    <row r="15" spans="1:6" ht="24" customHeight="1">
      <c r="A15" s="25"/>
      <c r="B15" s="29"/>
      <c r="C15" s="298"/>
      <c r="D15" s="26"/>
      <c r="E15" s="25"/>
      <c r="F15" s="324"/>
    </row>
    <row r="16" spans="1:6" ht="24" customHeight="1">
      <c r="A16" s="25"/>
      <c r="B16" s="29"/>
      <c r="C16" s="298"/>
      <c r="D16" s="26"/>
      <c r="E16" s="25"/>
      <c r="F16" s="324"/>
    </row>
    <row r="17" spans="1:6" ht="24" customHeight="1">
      <c r="A17" s="25"/>
      <c r="B17" s="29"/>
      <c r="C17" s="298"/>
      <c r="D17" s="26"/>
      <c r="E17" s="25"/>
      <c r="F17" s="324"/>
    </row>
    <row r="18" spans="1:6" ht="24" customHeight="1">
      <c r="A18" s="25"/>
      <c r="B18" s="29"/>
      <c r="C18" s="298"/>
      <c r="D18" s="26"/>
      <c r="E18" s="25"/>
      <c r="F18" s="324"/>
    </row>
    <row r="19" spans="1:6" ht="24" customHeight="1">
      <c r="A19" s="25"/>
      <c r="B19" s="29"/>
      <c r="C19" s="298"/>
      <c r="D19" s="26"/>
      <c r="E19" s="25"/>
      <c r="F19" s="324"/>
    </row>
    <row r="20" spans="1:6" ht="24" customHeight="1">
      <c r="A20" s="25"/>
      <c r="B20" s="29"/>
      <c r="C20" s="298"/>
      <c r="D20" s="26"/>
      <c r="E20" s="25"/>
      <c r="F20" s="324"/>
    </row>
    <row r="21" spans="1:6" ht="24" customHeight="1">
      <c r="A21" s="25"/>
      <c r="B21" s="29"/>
      <c r="C21" s="298"/>
      <c r="D21" s="26"/>
      <c r="E21" s="25"/>
      <c r="F21" s="324"/>
    </row>
    <row r="22" spans="1:6" ht="24" customHeight="1">
      <c r="A22" s="25"/>
      <c r="B22" s="29"/>
      <c r="C22" s="298"/>
      <c r="D22" s="26"/>
      <c r="E22" s="25"/>
      <c r="F22" s="324"/>
    </row>
    <row r="23" spans="1:6" ht="24" customHeight="1">
      <c r="A23" s="25"/>
      <c r="B23" s="29"/>
      <c r="C23" s="298"/>
      <c r="D23" s="26"/>
      <c r="E23" s="25"/>
      <c r="F23" s="324"/>
    </row>
    <row r="24" spans="1:6" ht="24" customHeight="1">
      <c r="A24" s="25"/>
      <c r="B24" s="29"/>
      <c r="C24" s="298"/>
      <c r="D24" s="26"/>
      <c r="E24" s="25"/>
      <c r="F24" s="324"/>
    </row>
    <row r="25" spans="1:6" ht="24" customHeight="1">
      <c r="A25" s="25"/>
      <c r="B25" s="29"/>
      <c r="C25" s="298"/>
      <c r="D25" s="26"/>
      <c r="E25" s="25"/>
      <c r="F25" s="324"/>
    </row>
    <row r="26" spans="1:6" ht="24" customHeight="1">
      <c r="A26" s="25"/>
      <c r="B26" s="29"/>
      <c r="C26" s="298"/>
      <c r="D26" s="26"/>
      <c r="E26" s="25"/>
      <c r="F26" s="324"/>
    </row>
    <row r="27" spans="1:6" ht="24" customHeight="1">
      <c r="B27" s="27"/>
      <c r="C27" s="27"/>
      <c r="D27" s="27">
        <f>SUM(D15:D26)</f>
        <v>0</v>
      </c>
      <c r="F27" s="321">
        <f>SUM(F15:F26)</f>
        <v>0</v>
      </c>
    </row>
  </sheetData>
  <mergeCells count="1">
    <mergeCell ref="A2:D2"/>
  </mergeCells>
  <phoneticPr fontId="1"/>
  <dataValidations count="1">
    <dataValidation type="list" allowBlank="1" showInputMessage="1" showErrorMessage="1" sqref="F11">
      <formula1>"○"</formula1>
    </dataValidation>
  </dataValidations>
  <pageMargins left="1.1811023622047245" right="1.1811023622047245" top="1.1811023622047245" bottom="1.1811023622047245" header="0.98425196850393704" footer="0.98425196850393704"/>
  <pageSetup paperSize="9" scale="9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28"/>
  <sheetViews>
    <sheetView view="pageBreakPreview" zoomScaleNormal="100" zoomScaleSheetLayoutView="100" workbookViewId="0"/>
  </sheetViews>
  <sheetFormatPr defaultRowHeight="24" customHeight="1"/>
  <cols>
    <col min="1" max="1" width="16.875" style="23" customWidth="1"/>
    <col min="2" max="4" width="12.5" style="23" customWidth="1"/>
    <col min="5" max="5" width="18.75" style="23" customWidth="1"/>
    <col min="6" max="6" width="4.5" style="321" bestFit="1" customWidth="1"/>
    <col min="7" max="16384" width="9" style="23"/>
  </cols>
  <sheetData>
    <row r="2" spans="1:6" ht="24" customHeight="1">
      <c r="A2" s="351" t="s">
        <v>55</v>
      </c>
      <c r="B2" s="351"/>
      <c r="C2" s="351"/>
      <c r="D2" s="351"/>
    </row>
    <row r="5" spans="1:6" ht="24" customHeight="1">
      <c r="A5" s="24" t="s">
        <v>56</v>
      </c>
    </row>
    <row r="6" spans="1:6" ht="24" customHeight="1">
      <c r="A6" s="25" t="s">
        <v>57</v>
      </c>
      <c r="B6" s="26">
        <v>0</v>
      </c>
    </row>
    <row r="7" spans="1:6" ht="24" customHeight="1">
      <c r="A7" s="25" t="s">
        <v>58</v>
      </c>
      <c r="B7" s="26">
        <v>1</v>
      </c>
    </row>
    <row r="8" spans="1:6" ht="24" customHeight="1">
      <c r="A8" s="25" t="s">
        <v>59</v>
      </c>
      <c r="B8" s="26">
        <v>1</v>
      </c>
    </row>
    <row r="9" spans="1:6" ht="24" customHeight="1">
      <c r="A9" s="25" t="s">
        <v>60</v>
      </c>
      <c r="B9" s="26">
        <v>2</v>
      </c>
    </row>
    <row r="10" spans="1:6" ht="24" customHeight="1">
      <c r="A10" s="24" t="s">
        <v>61</v>
      </c>
      <c r="B10" s="27">
        <f>SUM(B6:B9)</f>
        <v>4</v>
      </c>
    </row>
    <row r="11" spans="1:6" ht="24" customHeight="1">
      <c r="A11" s="24"/>
      <c r="B11" s="27"/>
      <c r="E11" s="337" t="s">
        <v>538</v>
      </c>
      <c r="F11" s="337" t="s">
        <v>539</v>
      </c>
    </row>
    <row r="13" spans="1:6" s="24" customFormat="1" ht="24" customHeight="1">
      <c r="B13" s="24" t="s">
        <v>62</v>
      </c>
      <c r="C13" s="24" t="s">
        <v>63</v>
      </c>
      <c r="D13" s="24" t="s">
        <v>64</v>
      </c>
    </row>
    <row r="14" spans="1:6" s="24" customFormat="1" ht="24" customHeight="1">
      <c r="A14" s="28" t="s">
        <v>65</v>
      </c>
      <c r="B14" s="28" t="s">
        <v>66</v>
      </c>
      <c r="C14" s="28" t="s">
        <v>67</v>
      </c>
      <c r="D14" s="28" t="s">
        <v>68</v>
      </c>
      <c r="E14" s="28" t="s">
        <v>69</v>
      </c>
      <c r="F14" s="325" t="s">
        <v>532</v>
      </c>
    </row>
    <row r="15" spans="1:6" ht="24" customHeight="1">
      <c r="A15" s="361" t="s">
        <v>498</v>
      </c>
      <c r="B15" s="355">
        <v>0</v>
      </c>
      <c r="C15" s="357">
        <v>33</v>
      </c>
      <c r="D15" s="359">
        <v>9</v>
      </c>
      <c r="E15" s="25" t="s">
        <v>70</v>
      </c>
      <c r="F15" s="352">
        <v>3</v>
      </c>
    </row>
    <row r="16" spans="1:6" ht="24" customHeight="1">
      <c r="A16" s="362"/>
      <c r="B16" s="364"/>
      <c r="C16" s="365"/>
      <c r="D16" s="366"/>
      <c r="E16" s="25" t="s">
        <v>71</v>
      </c>
      <c r="F16" s="353"/>
    </row>
    <row r="17" spans="1:6" ht="24" customHeight="1">
      <c r="A17" s="363"/>
      <c r="B17" s="356"/>
      <c r="C17" s="358"/>
      <c r="D17" s="360"/>
      <c r="E17" s="25" t="s">
        <v>72</v>
      </c>
      <c r="F17" s="354"/>
    </row>
    <row r="18" spans="1:6" ht="24" customHeight="1">
      <c r="A18" s="361" t="s">
        <v>73</v>
      </c>
      <c r="B18" s="355">
        <v>1</v>
      </c>
      <c r="C18" s="357">
        <v>40</v>
      </c>
      <c r="D18" s="359">
        <v>12</v>
      </c>
      <c r="E18" s="25" t="s">
        <v>74</v>
      </c>
      <c r="F18" s="352">
        <v>2</v>
      </c>
    </row>
    <row r="19" spans="1:6" ht="24" customHeight="1">
      <c r="A19" s="363"/>
      <c r="B19" s="356"/>
      <c r="C19" s="358"/>
      <c r="D19" s="360"/>
      <c r="E19" s="25" t="s">
        <v>75</v>
      </c>
      <c r="F19" s="354"/>
    </row>
    <row r="20" spans="1:6" ht="24" customHeight="1">
      <c r="A20" s="361" t="s">
        <v>76</v>
      </c>
      <c r="B20" s="355">
        <v>2</v>
      </c>
      <c r="C20" s="357">
        <v>40</v>
      </c>
      <c r="D20" s="359">
        <v>14</v>
      </c>
      <c r="E20" s="25" t="s">
        <v>77</v>
      </c>
      <c r="F20" s="352">
        <v>3</v>
      </c>
    </row>
    <row r="21" spans="1:6" s="321" customFormat="1" ht="24" customHeight="1">
      <c r="A21" s="362"/>
      <c r="B21" s="364"/>
      <c r="C21" s="365"/>
      <c r="D21" s="366"/>
      <c r="E21" s="25" t="s">
        <v>78</v>
      </c>
      <c r="F21" s="353"/>
    </row>
    <row r="22" spans="1:6" ht="24" customHeight="1">
      <c r="A22" s="363"/>
      <c r="B22" s="356"/>
      <c r="C22" s="358"/>
      <c r="D22" s="360"/>
      <c r="E22" s="25" t="s">
        <v>80</v>
      </c>
      <c r="F22" s="354"/>
    </row>
    <row r="23" spans="1:6" ht="24" customHeight="1">
      <c r="A23" s="25" t="s">
        <v>79</v>
      </c>
      <c r="B23" s="29">
        <v>3</v>
      </c>
      <c r="C23" s="30">
        <v>40</v>
      </c>
      <c r="D23" s="26">
        <v>15</v>
      </c>
      <c r="E23" s="25" t="s">
        <v>82</v>
      </c>
      <c r="F23" s="324">
        <v>1</v>
      </c>
    </row>
    <row r="24" spans="1:6" ht="24" customHeight="1">
      <c r="A24" s="25" t="s">
        <v>81</v>
      </c>
      <c r="B24" s="29">
        <v>4</v>
      </c>
      <c r="C24" s="30">
        <v>40</v>
      </c>
      <c r="D24" s="26">
        <v>15</v>
      </c>
      <c r="E24" s="25" t="s">
        <v>84</v>
      </c>
      <c r="F24" s="324">
        <v>1</v>
      </c>
    </row>
    <row r="25" spans="1:6" ht="24" customHeight="1">
      <c r="A25" s="25" t="s">
        <v>83</v>
      </c>
      <c r="B25" s="29">
        <v>5</v>
      </c>
      <c r="C25" s="30">
        <v>40</v>
      </c>
      <c r="D25" s="26">
        <v>17</v>
      </c>
      <c r="E25" s="25" t="s">
        <v>499</v>
      </c>
      <c r="F25" s="324">
        <v>1</v>
      </c>
    </row>
    <row r="26" spans="1:6" ht="24" customHeight="1">
      <c r="A26" s="25" t="s">
        <v>100</v>
      </c>
      <c r="B26" s="29">
        <v>5</v>
      </c>
      <c r="C26" s="30">
        <v>40</v>
      </c>
      <c r="D26" s="26">
        <v>18</v>
      </c>
      <c r="E26" s="25" t="s">
        <v>533</v>
      </c>
      <c r="F26" s="324">
        <v>1</v>
      </c>
    </row>
    <row r="27" spans="1:6" ht="24" customHeight="1">
      <c r="A27" s="25"/>
      <c r="B27" s="29"/>
      <c r="C27" s="30"/>
      <c r="D27" s="26"/>
      <c r="E27" s="25"/>
      <c r="F27" s="324"/>
    </row>
    <row r="28" spans="1:6" ht="24" customHeight="1">
      <c r="B28" s="27"/>
      <c r="C28" s="27"/>
      <c r="D28" s="27">
        <f>SUM(D15:D27)</f>
        <v>100</v>
      </c>
      <c r="F28" s="321">
        <f>SUM(F15:F27)</f>
        <v>12</v>
      </c>
    </row>
  </sheetData>
  <mergeCells count="16">
    <mergeCell ref="A2:D2"/>
    <mergeCell ref="A15:A17"/>
    <mergeCell ref="B15:B17"/>
    <mergeCell ref="C15:C17"/>
    <mergeCell ref="D15:D17"/>
    <mergeCell ref="A20:A22"/>
    <mergeCell ref="B20:B22"/>
    <mergeCell ref="C20:C22"/>
    <mergeCell ref="D20:D22"/>
    <mergeCell ref="A18:A19"/>
    <mergeCell ref="F15:F17"/>
    <mergeCell ref="F18:F19"/>
    <mergeCell ref="F20:F22"/>
    <mergeCell ref="B18:B19"/>
    <mergeCell ref="C18:C19"/>
    <mergeCell ref="D18:D19"/>
  </mergeCells>
  <phoneticPr fontId="1"/>
  <dataValidations count="1">
    <dataValidation type="list" allowBlank="1" showInputMessage="1" showErrorMessage="1" sqref="F11">
      <formula1>"○"</formula1>
    </dataValidation>
  </dataValidations>
  <pageMargins left="1.1811023622047245" right="1.1811023622047245" top="1.1811023622047245" bottom="1.1811023622047245" header="0.98425196850393704" footer="0.98425196850393704"/>
  <pageSetup paperSize="9" scale="98"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0"/>
  <sheetViews>
    <sheetView zoomScale="110" zoomScaleNormal="110" workbookViewId="0">
      <selection sqref="A1:D1"/>
    </sheetView>
  </sheetViews>
  <sheetFormatPr defaultRowHeight="22.5" customHeight="1"/>
  <cols>
    <col min="1" max="1" width="4.75" style="31" bestFit="1" customWidth="1"/>
    <col min="2" max="2" width="12.375" style="31" customWidth="1"/>
    <col min="3" max="3" width="14.25" style="31" customWidth="1"/>
    <col min="4" max="4" width="15" style="31" customWidth="1"/>
    <col min="5" max="7" width="7.5" style="31" customWidth="1"/>
    <col min="8" max="8" width="4.5" style="31" customWidth="1"/>
    <col min="9" max="9" width="8.25" style="31" bestFit="1" customWidth="1"/>
    <col min="10" max="10" width="11.25" style="31" customWidth="1"/>
    <col min="11" max="11" width="11.875" style="31" customWidth="1"/>
    <col min="12" max="12" width="26.25" style="32" customWidth="1"/>
    <col min="13" max="16384" width="9" style="32"/>
  </cols>
  <sheetData>
    <row r="1" spans="1:12" ht="22.5" customHeight="1">
      <c r="A1" s="367" t="s">
        <v>85</v>
      </c>
      <c r="B1" s="367"/>
      <c r="C1" s="367"/>
      <c r="D1" s="367"/>
    </row>
    <row r="3" spans="1:12" s="31" customFormat="1" ht="12">
      <c r="A3" s="368" t="s">
        <v>11</v>
      </c>
      <c r="B3" s="368" t="s">
        <v>86</v>
      </c>
      <c r="C3" s="368" t="s">
        <v>87</v>
      </c>
      <c r="D3" s="368" t="s">
        <v>88</v>
      </c>
      <c r="E3" s="368" t="s">
        <v>89</v>
      </c>
      <c r="F3" s="368" t="s">
        <v>90</v>
      </c>
      <c r="G3" s="370" t="s">
        <v>531</v>
      </c>
      <c r="H3" s="372" t="s">
        <v>92</v>
      </c>
      <c r="I3" s="373"/>
      <c r="J3" s="374"/>
      <c r="K3" s="368" t="s">
        <v>93</v>
      </c>
      <c r="L3" s="368" t="s">
        <v>94</v>
      </c>
    </row>
    <row r="4" spans="1:12" s="31" customFormat="1" ht="12">
      <c r="A4" s="369"/>
      <c r="B4" s="369"/>
      <c r="C4" s="369"/>
      <c r="D4" s="369"/>
      <c r="E4" s="369"/>
      <c r="F4" s="369"/>
      <c r="G4" s="371"/>
      <c r="H4" s="33" t="s">
        <v>412</v>
      </c>
      <c r="I4" s="36" t="s">
        <v>413</v>
      </c>
      <c r="J4" s="299" t="s">
        <v>414</v>
      </c>
      <c r="K4" s="369"/>
      <c r="L4" s="369"/>
    </row>
    <row r="5" spans="1:12" ht="22.5" customHeight="1">
      <c r="A5" s="33"/>
      <c r="B5" s="33"/>
      <c r="C5" s="33"/>
      <c r="D5" s="33"/>
      <c r="E5" s="33"/>
      <c r="F5" s="33"/>
      <c r="G5" s="33"/>
      <c r="H5" s="35"/>
      <c r="I5" s="36"/>
      <c r="J5" s="36"/>
      <c r="K5" s="33"/>
      <c r="L5" s="37"/>
    </row>
    <row r="6" spans="1:12" ht="22.5" customHeight="1">
      <c r="A6" s="33"/>
      <c r="B6" s="33"/>
      <c r="C6" s="33"/>
      <c r="D6" s="33"/>
      <c r="E6" s="33"/>
      <c r="F6" s="33"/>
      <c r="G6" s="33"/>
      <c r="H6" s="35"/>
      <c r="I6" s="36"/>
      <c r="J6" s="36"/>
      <c r="K6" s="33"/>
      <c r="L6" s="37"/>
    </row>
    <row r="7" spans="1:12" ht="22.5" customHeight="1">
      <c r="A7" s="33"/>
      <c r="B7" s="33"/>
      <c r="C7" s="33"/>
      <c r="D7" s="33"/>
      <c r="E7" s="33"/>
      <c r="F7" s="33"/>
      <c r="G7" s="33"/>
      <c r="H7" s="35"/>
      <c r="I7" s="36"/>
      <c r="J7" s="36"/>
      <c r="K7" s="33"/>
      <c r="L7" s="37"/>
    </row>
    <row r="8" spans="1:12" ht="22.5" customHeight="1">
      <c r="A8" s="33"/>
      <c r="B8" s="33"/>
      <c r="C8" s="33"/>
      <c r="D8" s="33"/>
      <c r="E8" s="33"/>
      <c r="F8" s="33"/>
      <c r="G8" s="33"/>
      <c r="H8" s="35"/>
      <c r="I8" s="36"/>
      <c r="J8" s="36"/>
      <c r="K8" s="33"/>
      <c r="L8" s="37"/>
    </row>
    <row r="9" spans="1:12" ht="22.5" customHeight="1">
      <c r="A9" s="33"/>
      <c r="B9" s="33"/>
      <c r="C9" s="33"/>
      <c r="D9" s="33"/>
      <c r="E9" s="33"/>
      <c r="F9" s="33"/>
      <c r="G9" s="33"/>
      <c r="H9" s="35"/>
      <c r="I9" s="36"/>
      <c r="J9" s="36"/>
      <c r="K9" s="33"/>
      <c r="L9" s="37"/>
    </row>
    <row r="10" spans="1:12" ht="22.5" customHeight="1">
      <c r="A10" s="33"/>
      <c r="B10" s="33"/>
      <c r="C10" s="33"/>
      <c r="D10" s="33"/>
      <c r="E10" s="33"/>
      <c r="F10" s="33"/>
      <c r="G10" s="33"/>
      <c r="H10" s="35"/>
      <c r="I10" s="36"/>
      <c r="J10" s="36"/>
      <c r="K10" s="33"/>
      <c r="L10" s="37"/>
    </row>
    <row r="11" spans="1:12" ht="22.5" customHeight="1">
      <c r="A11" s="33"/>
      <c r="B11" s="33"/>
      <c r="C11" s="33"/>
      <c r="D11" s="33"/>
      <c r="E11" s="33"/>
      <c r="F11" s="33"/>
      <c r="G11" s="33"/>
      <c r="H11" s="35"/>
      <c r="I11" s="36"/>
      <c r="J11" s="36"/>
      <c r="K11" s="33"/>
      <c r="L11" s="37"/>
    </row>
    <row r="12" spans="1:12" ht="22.5" customHeight="1">
      <c r="A12" s="33"/>
      <c r="B12" s="33"/>
      <c r="C12" s="33"/>
      <c r="D12" s="33"/>
      <c r="E12" s="33"/>
      <c r="F12" s="33"/>
      <c r="G12" s="33"/>
      <c r="H12" s="35"/>
      <c r="I12" s="36"/>
      <c r="J12" s="36"/>
      <c r="K12" s="33"/>
      <c r="L12" s="37"/>
    </row>
    <row r="13" spans="1:12" ht="22.5" customHeight="1">
      <c r="A13" s="33"/>
      <c r="B13" s="33"/>
      <c r="C13" s="33"/>
      <c r="D13" s="33"/>
      <c r="E13" s="33"/>
      <c r="F13" s="33"/>
      <c r="G13" s="33"/>
      <c r="H13" s="35"/>
      <c r="I13" s="36"/>
      <c r="J13" s="36"/>
      <c r="K13" s="33"/>
      <c r="L13" s="37"/>
    </row>
    <row r="14" spans="1:12" ht="22.5" customHeight="1">
      <c r="A14" s="33"/>
      <c r="B14" s="33"/>
      <c r="C14" s="33"/>
      <c r="D14" s="33"/>
      <c r="E14" s="33"/>
      <c r="F14" s="33"/>
      <c r="G14" s="33"/>
      <c r="H14" s="35"/>
      <c r="I14" s="36"/>
      <c r="J14" s="36"/>
      <c r="K14" s="33"/>
      <c r="L14" s="37"/>
    </row>
    <row r="15" spans="1:12" ht="22.5" customHeight="1">
      <c r="A15" s="33"/>
      <c r="B15" s="33"/>
      <c r="C15" s="33"/>
      <c r="D15" s="33"/>
      <c r="E15" s="33"/>
      <c r="F15" s="33"/>
      <c r="G15" s="33"/>
      <c r="H15" s="35"/>
      <c r="I15" s="36"/>
      <c r="J15" s="36"/>
      <c r="K15" s="33"/>
      <c r="L15" s="37"/>
    </row>
    <row r="16" spans="1:12" ht="22.5" customHeight="1">
      <c r="A16" s="33"/>
      <c r="B16" s="33"/>
      <c r="C16" s="33"/>
      <c r="D16" s="33"/>
      <c r="E16" s="33"/>
      <c r="F16" s="33"/>
      <c r="G16" s="33"/>
      <c r="H16" s="35"/>
      <c r="I16" s="36"/>
      <c r="J16" s="36"/>
      <c r="K16" s="33"/>
      <c r="L16" s="37"/>
    </row>
    <row r="17" spans="1:12" ht="22.5" customHeight="1">
      <c r="A17" s="33"/>
      <c r="B17" s="33"/>
      <c r="C17" s="33"/>
      <c r="D17" s="33"/>
      <c r="E17" s="33"/>
      <c r="F17" s="33"/>
      <c r="G17" s="33"/>
      <c r="H17" s="35"/>
      <c r="I17" s="36"/>
      <c r="J17" s="36"/>
      <c r="K17" s="33"/>
      <c r="L17" s="37"/>
    </row>
    <row r="18" spans="1:12" ht="22.5" customHeight="1">
      <c r="A18" s="33"/>
      <c r="B18" s="33"/>
      <c r="C18" s="33"/>
      <c r="D18" s="33"/>
      <c r="E18" s="33"/>
      <c r="F18" s="33"/>
      <c r="G18" s="33"/>
      <c r="H18" s="35"/>
      <c r="I18" s="36"/>
      <c r="J18" s="36"/>
      <c r="K18" s="33"/>
      <c r="L18" s="37"/>
    </row>
    <row r="19" spans="1:12" ht="22.5" customHeight="1">
      <c r="B19" s="375" t="s">
        <v>502</v>
      </c>
      <c r="C19" s="375"/>
      <c r="D19" s="375"/>
      <c r="E19" s="375"/>
      <c r="F19" s="375"/>
      <c r="G19" s="375"/>
      <c r="H19" s="375"/>
      <c r="I19" s="375"/>
      <c r="J19" s="375"/>
      <c r="K19" s="375"/>
      <c r="L19" s="375"/>
    </row>
    <row r="20" spans="1:12" ht="22.5" customHeight="1">
      <c r="B20" s="367"/>
      <c r="C20" s="367"/>
      <c r="D20" s="367"/>
      <c r="E20" s="367"/>
      <c r="F20" s="367"/>
      <c r="G20" s="367"/>
      <c r="H20" s="367"/>
      <c r="I20" s="367"/>
      <c r="J20" s="367"/>
      <c r="K20" s="367"/>
      <c r="L20" s="367"/>
    </row>
  </sheetData>
  <mergeCells count="13">
    <mergeCell ref="A1:D1"/>
    <mergeCell ref="A3:A4"/>
    <mergeCell ref="B3:B4"/>
    <mergeCell ref="C3:C4"/>
    <mergeCell ref="D3:D4"/>
    <mergeCell ref="B20:L20"/>
    <mergeCell ref="F3:F4"/>
    <mergeCell ref="G3:G4"/>
    <mergeCell ref="H3:J3"/>
    <mergeCell ref="K3:K4"/>
    <mergeCell ref="L3:L4"/>
    <mergeCell ref="B19:L19"/>
    <mergeCell ref="E3:E4"/>
  </mergeCells>
  <phoneticPr fontId="1"/>
  <pageMargins left="0.98425196850393704" right="0.98425196850393704" top="0.98425196850393704" bottom="0.98425196850393704" header="0.78740157480314965" footer="0.78740157480314965"/>
  <pageSetup paperSize="9" scale="94"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3"/>
  <sheetViews>
    <sheetView zoomScale="110" zoomScaleNormal="110" workbookViewId="0">
      <selection sqref="A1:D1"/>
    </sheetView>
  </sheetViews>
  <sheetFormatPr defaultRowHeight="22.5" customHeight="1"/>
  <cols>
    <col min="1" max="1" width="4.75" style="31" bestFit="1" customWidth="1"/>
    <col min="2" max="2" width="12.375" style="31" customWidth="1"/>
    <col min="3" max="3" width="14.25" style="31" customWidth="1"/>
    <col min="4" max="4" width="15" style="31" customWidth="1"/>
    <col min="5" max="7" width="7.5" style="31" customWidth="1"/>
    <col min="8" max="8" width="4.5" style="31" customWidth="1"/>
    <col min="9" max="9" width="8.25" style="31" bestFit="1" customWidth="1"/>
    <col min="10" max="10" width="11.25" style="31" customWidth="1"/>
    <col min="11" max="11" width="11.875" style="31" customWidth="1"/>
    <col min="12" max="12" width="29.375" style="32" customWidth="1"/>
    <col min="13" max="16384" width="9" style="32"/>
  </cols>
  <sheetData>
    <row r="1" spans="1:12" ht="22.5" customHeight="1">
      <c r="A1" s="367" t="s">
        <v>85</v>
      </c>
      <c r="B1" s="367"/>
      <c r="C1" s="367"/>
      <c r="D1" s="367"/>
    </row>
    <row r="3" spans="1:12" s="31" customFormat="1" ht="12">
      <c r="A3" s="368" t="s">
        <v>11</v>
      </c>
      <c r="B3" s="368" t="s">
        <v>86</v>
      </c>
      <c r="C3" s="368" t="s">
        <v>87</v>
      </c>
      <c r="D3" s="368" t="s">
        <v>88</v>
      </c>
      <c r="E3" s="368" t="s">
        <v>89</v>
      </c>
      <c r="F3" s="368" t="s">
        <v>90</v>
      </c>
      <c r="G3" s="368" t="s">
        <v>91</v>
      </c>
      <c r="H3" s="372" t="s">
        <v>92</v>
      </c>
      <c r="I3" s="373"/>
      <c r="J3" s="374"/>
      <c r="K3" s="368" t="s">
        <v>93</v>
      </c>
      <c r="L3" s="368" t="s">
        <v>94</v>
      </c>
    </row>
    <row r="4" spans="1:12" s="31" customFormat="1" ht="12">
      <c r="A4" s="369"/>
      <c r="B4" s="369"/>
      <c r="C4" s="369"/>
      <c r="D4" s="369"/>
      <c r="E4" s="369"/>
      <c r="F4" s="369"/>
      <c r="G4" s="369"/>
      <c r="H4" s="34" t="s">
        <v>412</v>
      </c>
      <c r="I4" s="266" t="s">
        <v>413</v>
      </c>
      <c r="J4" s="36" t="s">
        <v>414</v>
      </c>
      <c r="K4" s="369"/>
      <c r="L4" s="369"/>
    </row>
    <row r="5" spans="1:12" ht="22.5" customHeight="1">
      <c r="A5" s="33">
        <v>1</v>
      </c>
      <c r="B5" s="33" t="s">
        <v>95</v>
      </c>
      <c r="C5" s="33" t="s">
        <v>415</v>
      </c>
      <c r="D5" s="33" t="s">
        <v>95</v>
      </c>
      <c r="E5" s="33"/>
      <c r="F5" s="33" t="s">
        <v>96</v>
      </c>
      <c r="G5" s="33" t="s">
        <v>270</v>
      </c>
      <c r="H5" s="338" t="s">
        <v>270</v>
      </c>
      <c r="I5" s="266" t="s">
        <v>98</v>
      </c>
      <c r="J5" s="339" t="s">
        <v>500</v>
      </c>
      <c r="K5" s="33"/>
      <c r="L5" s="37" t="s">
        <v>549</v>
      </c>
    </row>
    <row r="6" spans="1:12" ht="22.5" customHeight="1">
      <c r="A6" s="33">
        <v>2</v>
      </c>
      <c r="B6" s="33" t="s">
        <v>546</v>
      </c>
      <c r="C6" s="33" t="s">
        <v>416</v>
      </c>
      <c r="D6" s="33" t="s">
        <v>546</v>
      </c>
      <c r="E6" s="33"/>
      <c r="F6" s="33" t="s">
        <v>96</v>
      </c>
      <c r="G6" s="33" t="s">
        <v>417</v>
      </c>
      <c r="H6" s="34" t="s">
        <v>417</v>
      </c>
      <c r="I6" s="266" t="s">
        <v>98</v>
      </c>
      <c r="J6" s="36" t="s">
        <v>500</v>
      </c>
      <c r="K6" s="33"/>
      <c r="L6" s="37"/>
    </row>
    <row r="7" spans="1:12" ht="22.5" customHeight="1">
      <c r="A7" s="33">
        <v>3</v>
      </c>
      <c r="B7" s="33" t="s">
        <v>547</v>
      </c>
      <c r="C7" s="33" t="s">
        <v>415</v>
      </c>
      <c r="D7" s="33" t="s">
        <v>548</v>
      </c>
      <c r="E7" s="33"/>
      <c r="F7" s="33" t="s">
        <v>96</v>
      </c>
      <c r="G7" s="33" t="s">
        <v>270</v>
      </c>
      <c r="H7" s="338" t="s">
        <v>270</v>
      </c>
      <c r="I7" s="266" t="s">
        <v>98</v>
      </c>
      <c r="J7" s="339" t="s">
        <v>500</v>
      </c>
      <c r="K7" s="33"/>
      <c r="L7" s="37"/>
    </row>
    <row r="8" spans="1:12" ht="22.5" customHeight="1">
      <c r="A8" s="33">
        <v>4</v>
      </c>
      <c r="B8" s="33" t="s">
        <v>99</v>
      </c>
      <c r="C8" s="33" t="s">
        <v>415</v>
      </c>
      <c r="D8" s="33" t="s">
        <v>100</v>
      </c>
      <c r="E8" s="33" t="s">
        <v>270</v>
      </c>
      <c r="F8" s="33" t="s">
        <v>96</v>
      </c>
      <c r="G8" s="33" t="s">
        <v>270</v>
      </c>
      <c r="H8" s="338" t="s">
        <v>270</v>
      </c>
      <c r="I8" s="266" t="s">
        <v>101</v>
      </c>
      <c r="J8" s="339" t="s">
        <v>500</v>
      </c>
      <c r="K8" s="33"/>
      <c r="L8" s="37"/>
    </row>
    <row r="9" spans="1:12" ht="22.5" customHeight="1">
      <c r="A9" s="33">
        <v>5</v>
      </c>
      <c r="B9" s="33" t="s">
        <v>99</v>
      </c>
      <c r="C9" s="33" t="s">
        <v>415</v>
      </c>
      <c r="D9" s="33" t="s">
        <v>100</v>
      </c>
      <c r="E9" s="33" t="s">
        <v>270</v>
      </c>
      <c r="F9" s="33" t="s">
        <v>96</v>
      </c>
      <c r="G9" s="33" t="s">
        <v>270</v>
      </c>
      <c r="H9" s="338" t="s">
        <v>270</v>
      </c>
      <c r="I9" s="266" t="s">
        <v>101</v>
      </c>
      <c r="J9" s="339" t="s">
        <v>500</v>
      </c>
      <c r="K9" s="33"/>
      <c r="L9" s="37"/>
    </row>
    <row r="10" spans="1:12" ht="22.5" customHeight="1">
      <c r="A10" s="33">
        <v>6</v>
      </c>
      <c r="B10" s="33" t="s">
        <v>99</v>
      </c>
      <c r="C10" s="33" t="s">
        <v>415</v>
      </c>
      <c r="D10" s="33" t="s">
        <v>102</v>
      </c>
      <c r="E10" s="33" t="s">
        <v>270</v>
      </c>
      <c r="F10" s="33" t="s">
        <v>96</v>
      </c>
      <c r="G10" s="33" t="s">
        <v>270</v>
      </c>
      <c r="H10" s="338" t="s">
        <v>270</v>
      </c>
      <c r="I10" s="266" t="s">
        <v>98</v>
      </c>
      <c r="J10" s="339" t="s">
        <v>500</v>
      </c>
      <c r="K10" s="33"/>
      <c r="L10" s="37"/>
    </row>
    <row r="11" spans="1:12" ht="22.5" customHeight="1">
      <c r="A11" s="33">
        <v>7</v>
      </c>
      <c r="B11" s="33" t="s">
        <v>99</v>
      </c>
      <c r="C11" s="33" t="s">
        <v>415</v>
      </c>
      <c r="D11" s="33" t="s">
        <v>102</v>
      </c>
      <c r="E11" s="33" t="s">
        <v>270</v>
      </c>
      <c r="F11" s="33" t="s">
        <v>96</v>
      </c>
      <c r="G11" s="33" t="s">
        <v>270</v>
      </c>
      <c r="H11" s="338" t="s">
        <v>270</v>
      </c>
      <c r="I11" s="266" t="s">
        <v>98</v>
      </c>
      <c r="J11" s="339" t="s">
        <v>500</v>
      </c>
      <c r="K11" s="33"/>
      <c r="L11" s="37" t="s">
        <v>550</v>
      </c>
    </row>
    <row r="12" spans="1:12" ht="22.5" customHeight="1">
      <c r="A12" s="33">
        <v>8</v>
      </c>
      <c r="B12" s="33" t="s">
        <v>99</v>
      </c>
      <c r="C12" s="33" t="s">
        <v>415</v>
      </c>
      <c r="D12" s="33" t="s">
        <v>103</v>
      </c>
      <c r="E12" s="33" t="s">
        <v>270</v>
      </c>
      <c r="F12" s="33" t="s">
        <v>96</v>
      </c>
      <c r="G12" s="33" t="s">
        <v>270</v>
      </c>
      <c r="H12" s="338" t="s">
        <v>270</v>
      </c>
      <c r="I12" s="266" t="s">
        <v>101</v>
      </c>
      <c r="J12" s="339" t="s">
        <v>500</v>
      </c>
      <c r="K12" s="33"/>
      <c r="L12" s="37"/>
    </row>
    <row r="13" spans="1:12" ht="22.5" customHeight="1">
      <c r="A13" s="33">
        <v>9</v>
      </c>
      <c r="B13" s="33" t="s">
        <v>99</v>
      </c>
      <c r="C13" s="33" t="s">
        <v>415</v>
      </c>
      <c r="D13" s="33" t="s">
        <v>104</v>
      </c>
      <c r="E13" s="33" t="s">
        <v>270</v>
      </c>
      <c r="F13" s="33" t="s">
        <v>96</v>
      </c>
      <c r="G13" s="33" t="s">
        <v>270</v>
      </c>
      <c r="H13" s="338"/>
      <c r="I13" s="266"/>
      <c r="J13" s="339"/>
      <c r="K13" s="33"/>
      <c r="L13" s="37" t="s">
        <v>535</v>
      </c>
    </row>
    <row r="14" spans="1:12" ht="22.5" customHeight="1">
      <c r="A14" s="33">
        <v>10</v>
      </c>
      <c r="B14" s="33" t="s">
        <v>99</v>
      </c>
      <c r="C14" s="33" t="s">
        <v>415</v>
      </c>
      <c r="D14" s="33" t="s">
        <v>105</v>
      </c>
      <c r="E14" s="33" t="s">
        <v>270</v>
      </c>
      <c r="F14" s="33" t="s">
        <v>96</v>
      </c>
      <c r="G14" s="33" t="s">
        <v>270</v>
      </c>
      <c r="H14" s="338" t="s">
        <v>270</v>
      </c>
      <c r="I14" s="266" t="s">
        <v>101</v>
      </c>
      <c r="J14" s="339" t="s">
        <v>500</v>
      </c>
      <c r="K14" s="33"/>
      <c r="L14" s="37"/>
    </row>
    <row r="15" spans="1:12" ht="22.5" customHeight="1">
      <c r="A15" s="33">
        <v>11</v>
      </c>
      <c r="B15" s="33" t="s">
        <v>99</v>
      </c>
      <c r="C15" s="33" t="s">
        <v>415</v>
      </c>
      <c r="D15" s="33" t="s">
        <v>106</v>
      </c>
      <c r="E15" s="33" t="s">
        <v>270</v>
      </c>
      <c r="F15" s="33" t="s">
        <v>96</v>
      </c>
      <c r="G15" s="33"/>
      <c r="H15" s="338" t="s">
        <v>270</v>
      </c>
      <c r="I15" s="266" t="s">
        <v>98</v>
      </c>
      <c r="J15" s="339" t="s">
        <v>500</v>
      </c>
      <c r="K15" s="33"/>
      <c r="L15" s="37" t="s">
        <v>534</v>
      </c>
    </row>
    <row r="16" spans="1:12" ht="22.5" customHeight="1">
      <c r="A16" s="33">
        <v>12</v>
      </c>
      <c r="B16" s="33" t="s">
        <v>99</v>
      </c>
      <c r="C16" s="33" t="s">
        <v>415</v>
      </c>
      <c r="D16" s="33" t="s">
        <v>107</v>
      </c>
      <c r="E16" s="33" t="s">
        <v>270</v>
      </c>
      <c r="F16" s="33" t="s">
        <v>96</v>
      </c>
      <c r="G16" s="33" t="s">
        <v>270</v>
      </c>
      <c r="H16" s="338" t="s">
        <v>270</v>
      </c>
      <c r="I16" s="266" t="s">
        <v>101</v>
      </c>
      <c r="J16" s="339" t="s">
        <v>500</v>
      </c>
      <c r="K16" s="33"/>
      <c r="L16" s="37"/>
    </row>
    <row r="17" spans="1:12" ht="22.5" customHeight="1">
      <c r="A17" s="33">
        <v>13</v>
      </c>
      <c r="B17" s="33" t="s">
        <v>99</v>
      </c>
      <c r="C17" s="33" t="s">
        <v>415</v>
      </c>
      <c r="D17" s="33" t="s">
        <v>107</v>
      </c>
      <c r="E17" s="33" t="s">
        <v>270</v>
      </c>
      <c r="F17" s="33" t="s">
        <v>108</v>
      </c>
      <c r="G17" s="33" t="s">
        <v>270</v>
      </c>
      <c r="H17" s="338" t="s">
        <v>270</v>
      </c>
      <c r="I17" s="266" t="s">
        <v>101</v>
      </c>
      <c r="J17" s="339" t="s">
        <v>500</v>
      </c>
      <c r="K17" s="33"/>
      <c r="L17" s="37" t="s">
        <v>109</v>
      </c>
    </row>
    <row r="18" spans="1:12" ht="22.5" customHeight="1">
      <c r="A18" s="33">
        <v>14</v>
      </c>
      <c r="B18" s="33" t="s">
        <v>110</v>
      </c>
      <c r="C18" s="33" t="s">
        <v>111</v>
      </c>
      <c r="D18" s="33" t="s">
        <v>112</v>
      </c>
      <c r="E18" s="33"/>
      <c r="F18" s="33" t="s">
        <v>108</v>
      </c>
      <c r="G18" s="33"/>
      <c r="H18" s="338"/>
      <c r="I18" s="266"/>
      <c r="J18" s="339"/>
      <c r="K18" s="33" t="s">
        <v>113</v>
      </c>
      <c r="L18" s="37" t="s">
        <v>418</v>
      </c>
    </row>
    <row r="19" spans="1:12" ht="22.5" customHeight="1">
      <c r="A19" s="33">
        <v>15</v>
      </c>
      <c r="B19" s="33" t="s">
        <v>114</v>
      </c>
      <c r="C19" s="33" t="s">
        <v>415</v>
      </c>
      <c r="D19" s="33" t="s">
        <v>114</v>
      </c>
      <c r="E19" s="33"/>
      <c r="F19" s="33" t="s">
        <v>96</v>
      </c>
      <c r="G19" s="33"/>
      <c r="H19" s="338"/>
      <c r="I19" s="266"/>
      <c r="J19" s="339"/>
      <c r="K19" s="33"/>
      <c r="L19" s="37"/>
    </row>
    <row r="20" spans="1:12" ht="22.5" customHeight="1">
      <c r="A20" s="33"/>
      <c r="B20" s="33"/>
      <c r="C20" s="33"/>
      <c r="D20" s="33"/>
      <c r="E20" s="33"/>
      <c r="F20" s="33"/>
      <c r="G20" s="33"/>
      <c r="H20" s="34"/>
      <c r="I20" s="266"/>
      <c r="J20" s="36"/>
      <c r="K20" s="33"/>
      <c r="L20" s="37"/>
    </row>
    <row r="21" spans="1:12" ht="22.5" customHeight="1">
      <c r="A21" s="33"/>
      <c r="B21" s="33"/>
      <c r="C21" s="33"/>
      <c r="D21" s="33"/>
      <c r="E21" s="33"/>
      <c r="F21" s="33"/>
      <c r="G21" s="33"/>
      <c r="H21" s="34"/>
      <c r="I21" s="266"/>
      <c r="J21" s="36"/>
      <c r="K21" s="33"/>
      <c r="L21" s="37"/>
    </row>
    <row r="22" spans="1:12" ht="22.5" customHeight="1">
      <c r="B22" s="375"/>
      <c r="C22" s="375"/>
      <c r="D22" s="375"/>
      <c r="E22" s="375"/>
      <c r="F22" s="375"/>
      <c r="G22" s="375"/>
      <c r="H22" s="375"/>
      <c r="I22" s="375"/>
      <c r="J22" s="375"/>
      <c r="K22" s="375"/>
      <c r="L22" s="375"/>
    </row>
    <row r="23" spans="1:12" ht="22.5" customHeight="1">
      <c r="B23" s="367"/>
      <c r="C23" s="367"/>
      <c r="D23" s="367"/>
      <c r="E23" s="367"/>
      <c r="F23" s="367"/>
      <c r="G23" s="367"/>
      <c r="H23" s="367"/>
      <c r="I23" s="367"/>
      <c r="J23" s="367"/>
      <c r="K23" s="367"/>
      <c r="L23" s="367"/>
    </row>
  </sheetData>
  <mergeCells count="13">
    <mergeCell ref="A1:D1"/>
    <mergeCell ref="A3:A4"/>
    <mergeCell ref="B3:B4"/>
    <mergeCell ref="C3:C4"/>
    <mergeCell ref="D3:D4"/>
    <mergeCell ref="B23:L23"/>
    <mergeCell ref="F3:F4"/>
    <mergeCell ref="G3:G4"/>
    <mergeCell ref="H3:J3"/>
    <mergeCell ref="K3:K4"/>
    <mergeCell ref="L3:L4"/>
    <mergeCell ref="B22:L22"/>
    <mergeCell ref="E3:E4"/>
  </mergeCells>
  <phoneticPr fontId="1"/>
  <pageMargins left="0.78740157480314965" right="0.78740157480314965" top="0.78740157480314965" bottom="0.78740157480314965" header="0.78740157480314965" footer="0.78740157480314965"/>
  <pageSetup paperSize="9" scale="88" orientation="landscape" cellComments="asDisplayed"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zoomScaleNormal="100" workbookViewId="0">
      <selection activeCell="R15" sqref="R15:S15"/>
    </sheetView>
  </sheetViews>
  <sheetFormatPr defaultRowHeight="13.5"/>
  <cols>
    <col min="1" max="1" width="3" style="270" customWidth="1"/>
    <col min="2" max="3" width="4" style="270" customWidth="1"/>
    <col min="4" max="5" width="6.5" style="270" customWidth="1"/>
    <col min="6" max="6" width="11.625" style="270" customWidth="1"/>
    <col min="7" max="10" width="4.25" style="270" customWidth="1"/>
    <col min="11" max="14" width="3.75" style="270" customWidth="1"/>
    <col min="15" max="17" width="4.125" style="270" customWidth="1"/>
    <col min="18" max="25" width="4" style="270" customWidth="1"/>
    <col min="26" max="29" width="4.5" style="270" customWidth="1"/>
    <col min="30" max="33" width="4" style="270" customWidth="1"/>
    <col min="34" max="35" width="4.75" style="270" customWidth="1"/>
    <col min="36" max="41" width="4.125" style="270" customWidth="1"/>
    <col min="42" max="16384" width="9" style="270"/>
  </cols>
  <sheetData>
    <row r="1" spans="1:29" ht="21" customHeight="1" thickBot="1">
      <c r="A1" s="297" t="s">
        <v>493</v>
      </c>
      <c r="B1" s="269"/>
      <c r="C1" s="269"/>
      <c r="D1" s="269"/>
      <c r="E1" s="269"/>
      <c r="F1" s="269"/>
      <c r="V1" s="383" t="s">
        <v>431</v>
      </c>
      <c r="W1" s="384"/>
      <c r="X1" s="271">
        <v>4</v>
      </c>
      <c r="Y1" s="271" t="s">
        <v>332</v>
      </c>
      <c r="Z1" s="271">
        <v>4</v>
      </c>
      <c r="AA1" s="271" t="s">
        <v>333</v>
      </c>
      <c r="AB1" s="271">
        <v>1</v>
      </c>
      <c r="AC1" s="271" t="s">
        <v>334</v>
      </c>
    </row>
    <row r="2" spans="1:29" ht="7.5" customHeight="1"/>
    <row r="3" spans="1:29" ht="18" customHeight="1">
      <c r="A3" s="385" t="s">
        <v>432</v>
      </c>
      <c r="B3" s="385" t="s">
        <v>433</v>
      </c>
      <c r="C3" s="385"/>
      <c r="D3" s="385" t="s">
        <v>434</v>
      </c>
      <c r="E3" s="385"/>
      <c r="F3" s="391" t="s">
        <v>511</v>
      </c>
      <c r="G3" s="388" t="s">
        <v>436</v>
      </c>
      <c r="H3" s="391" t="s">
        <v>437</v>
      </c>
      <c r="I3" s="272" t="s">
        <v>438</v>
      </c>
      <c r="J3" s="391" t="s">
        <v>439</v>
      </c>
      <c r="K3" s="376" t="s">
        <v>440</v>
      </c>
      <c r="L3" s="377"/>
      <c r="M3" s="394" t="s">
        <v>441</v>
      </c>
      <c r="N3" s="395"/>
      <c r="O3" s="400" t="s">
        <v>442</v>
      </c>
      <c r="P3" s="401"/>
      <c r="Q3" s="402"/>
      <c r="R3" s="311" t="s">
        <v>443</v>
      </c>
      <c r="S3" s="312"/>
      <c r="T3" s="312"/>
      <c r="U3" s="312"/>
      <c r="V3" s="312"/>
      <c r="W3" s="312"/>
      <c r="X3" s="312"/>
      <c r="Y3" s="313"/>
      <c r="Z3" s="376" t="s">
        <v>512</v>
      </c>
      <c r="AA3" s="377"/>
      <c r="AB3" s="376" t="s">
        <v>518</v>
      </c>
      <c r="AC3" s="377"/>
    </row>
    <row r="4" spans="1:29" ht="18" customHeight="1">
      <c r="A4" s="386"/>
      <c r="B4" s="386"/>
      <c r="C4" s="386"/>
      <c r="D4" s="386"/>
      <c r="E4" s="386"/>
      <c r="F4" s="403"/>
      <c r="G4" s="389"/>
      <c r="H4" s="392"/>
      <c r="I4" s="386" t="s">
        <v>445</v>
      </c>
      <c r="J4" s="392"/>
      <c r="K4" s="378"/>
      <c r="L4" s="379"/>
      <c r="M4" s="396"/>
      <c r="N4" s="397"/>
      <c r="O4" s="380" t="s">
        <v>446</v>
      </c>
      <c r="P4" s="405"/>
      <c r="Q4" s="381"/>
      <c r="R4" s="400" t="s">
        <v>447</v>
      </c>
      <c r="S4" s="402"/>
      <c r="T4" s="409" t="s">
        <v>448</v>
      </c>
      <c r="U4" s="409"/>
      <c r="V4" s="400" t="s">
        <v>449</v>
      </c>
      <c r="W4" s="402"/>
      <c r="X4" s="400" t="s">
        <v>362</v>
      </c>
      <c r="Y4" s="402"/>
      <c r="Z4" s="378"/>
      <c r="AA4" s="379"/>
      <c r="AB4" s="378"/>
      <c r="AC4" s="379"/>
    </row>
    <row r="5" spans="1:29" ht="27" customHeight="1">
      <c r="A5" s="387"/>
      <c r="B5" s="387"/>
      <c r="C5" s="387"/>
      <c r="D5" s="387"/>
      <c r="E5" s="387"/>
      <c r="F5" s="404"/>
      <c r="G5" s="390"/>
      <c r="H5" s="393"/>
      <c r="I5" s="387"/>
      <c r="J5" s="393"/>
      <c r="K5" s="380"/>
      <c r="L5" s="381"/>
      <c r="M5" s="398"/>
      <c r="N5" s="399"/>
      <c r="O5" s="406"/>
      <c r="P5" s="407"/>
      <c r="Q5" s="408"/>
      <c r="R5" s="273"/>
      <c r="S5" s="274" t="s">
        <v>455</v>
      </c>
      <c r="T5" s="275"/>
      <c r="U5" s="275" t="s">
        <v>455</v>
      </c>
      <c r="V5" s="273"/>
      <c r="W5" s="275" t="s">
        <v>455</v>
      </c>
      <c r="X5" s="273"/>
      <c r="Y5" s="274" t="s">
        <v>455</v>
      </c>
      <c r="Z5" s="380"/>
      <c r="AA5" s="381"/>
      <c r="AB5" s="380"/>
      <c r="AC5" s="381"/>
    </row>
    <row r="6" spans="1:29" ht="21" customHeight="1">
      <c r="A6" s="276">
        <v>1</v>
      </c>
      <c r="B6" s="410"/>
      <c r="C6" s="410"/>
      <c r="D6" s="410"/>
      <c r="E6" s="410"/>
      <c r="F6" s="277"/>
      <c r="G6" s="278"/>
      <c r="H6" s="278"/>
      <c r="I6" s="278"/>
      <c r="J6" s="278"/>
      <c r="K6" s="414"/>
      <c r="L6" s="414"/>
      <c r="M6" s="414"/>
      <c r="N6" s="414"/>
      <c r="O6" s="414"/>
      <c r="P6" s="414"/>
      <c r="Q6" s="414"/>
      <c r="R6" s="382"/>
      <c r="S6" s="382"/>
      <c r="T6" s="382"/>
      <c r="U6" s="382"/>
      <c r="V6" s="382"/>
      <c r="W6" s="382"/>
      <c r="X6" s="413">
        <f t="shared" ref="X6:X25" si="0">SUM(R6:W6)</f>
        <v>0</v>
      </c>
      <c r="Y6" s="413"/>
      <c r="Z6" s="411"/>
      <c r="AA6" s="412"/>
      <c r="AB6" s="411"/>
      <c r="AC6" s="412"/>
    </row>
    <row r="7" spans="1:29" ht="21" customHeight="1">
      <c r="A7" s="276">
        <v>2</v>
      </c>
      <c r="B7" s="410"/>
      <c r="C7" s="410"/>
      <c r="D7" s="410"/>
      <c r="E7" s="410"/>
      <c r="F7" s="278"/>
      <c r="G7" s="278"/>
      <c r="H7" s="278"/>
      <c r="I7" s="278"/>
      <c r="J7" s="278"/>
      <c r="K7" s="414"/>
      <c r="L7" s="414"/>
      <c r="M7" s="414"/>
      <c r="N7" s="414"/>
      <c r="O7" s="414"/>
      <c r="P7" s="414"/>
      <c r="Q7" s="414"/>
      <c r="R7" s="382"/>
      <c r="S7" s="382"/>
      <c r="T7" s="382"/>
      <c r="U7" s="382"/>
      <c r="V7" s="382"/>
      <c r="W7" s="382"/>
      <c r="X7" s="413">
        <f t="shared" si="0"/>
        <v>0</v>
      </c>
      <c r="Y7" s="413"/>
      <c r="Z7" s="411"/>
      <c r="AA7" s="412"/>
      <c r="AB7" s="411"/>
      <c r="AC7" s="412"/>
    </row>
    <row r="8" spans="1:29" ht="21" customHeight="1">
      <c r="A8" s="276">
        <v>3</v>
      </c>
      <c r="B8" s="410"/>
      <c r="C8" s="410"/>
      <c r="D8" s="410"/>
      <c r="E8" s="410"/>
      <c r="F8" s="278"/>
      <c r="G8" s="278"/>
      <c r="H8" s="278"/>
      <c r="I8" s="278"/>
      <c r="J8" s="278"/>
      <c r="K8" s="414"/>
      <c r="L8" s="414"/>
      <c r="M8" s="414"/>
      <c r="N8" s="414"/>
      <c r="O8" s="414"/>
      <c r="P8" s="414"/>
      <c r="Q8" s="414"/>
      <c r="R8" s="382"/>
      <c r="S8" s="382"/>
      <c r="T8" s="382"/>
      <c r="U8" s="382"/>
      <c r="V8" s="382"/>
      <c r="W8" s="382"/>
      <c r="X8" s="413">
        <f t="shared" si="0"/>
        <v>0</v>
      </c>
      <c r="Y8" s="413"/>
      <c r="Z8" s="382"/>
      <c r="AA8" s="382"/>
      <c r="AB8" s="382"/>
      <c r="AC8" s="382"/>
    </row>
    <row r="9" spans="1:29" ht="21" customHeight="1">
      <c r="A9" s="276">
        <v>4</v>
      </c>
      <c r="B9" s="410"/>
      <c r="C9" s="410"/>
      <c r="D9" s="410"/>
      <c r="E9" s="410"/>
      <c r="F9" s="278"/>
      <c r="G9" s="278"/>
      <c r="H9" s="278"/>
      <c r="I9" s="278"/>
      <c r="J9" s="278"/>
      <c r="K9" s="414"/>
      <c r="L9" s="414"/>
      <c r="M9" s="414"/>
      <c r="N9" s="414"/>
      <c r="O9" s="414"/>
      <c r="P9" s="414"/>
      <c r="Q9" s="414"/>
      <c r="R9" s="382"/>
      <c r="S9" s="382"/>
      <c r="T9" s="382"/>
      <c r="U9" s="382"/>
      <c r="V9" s="382"/>
      <c r="W9" s="382"/>
      <c r="X9" s="413">
        <f t="shared" si="0"/>
        <v>0</v>
      </c>
      <c r="Y9" s="413"/>
      <c r="Z9" s="382"/>
      <c r="AA9" s="382"/>
      <c r="AB9" s="382"/>
      <c r="AC9" s="382"/>
    </row>
    <row r="10" spans="1:29" ht="21" customHeight="1">
      <c r="A10" s="276">
        <v>5</v>
      </c>
      <c r="B10" s="410"/>
      <c r="C10" s="410"/>
      <c r="D10" s="410"/>
      <c r="E10" s="410"/>
      <c r="F10" s="278"/>
      <c r="G10" s="278"/>
      <c r="H10" s="278"/>
      <c r="I10" s="278"/>
      <c r="J10" s="278"/>
      <c r="K10" s="414"/>
      <c r="L10" s="414"/>
      <c r="M10" s="414"/>
      <c r="N10" s="414"/>
      <c r="O10" s="414"/>
      <c r="P10" s="414"/>
      <c r="Q10" s="414"/>
      <c r="R10" s="382"/>
      <c r="S10" s="382"/>
      <c r="T10" s="382"/>
      <c r="U10" s="382"/>
      <c r="V10" s="382"/>
      <c r="W10" s="382"/>
      <c r="X10" s="413">
        <f t="shared" si="0"/>
        <v>0</v>
      </c>
      <c r="Y10" s="413"/>
      <c r="Z10" s="382"/>
      <c r="AA10" s="382"/>
      <c r="AB10" s="382"/>
      <c r="AC10" s="382"/>
    </row>
    <row r="11" spans="1:29" ht="21" customHeight="1">
      <c r="A11" s="276">
        <v>6</v>
      </c>
      <c r="B11" s="410"/>
      <c r="C11" s="410"/>
      <c r="D11" s="410"/>
      <c r="E11" s="410"/>
      <c r="F11" s="278"/>
      <c r="G11" s="278"/>
      <c r="H11" s="278"/>
      <c r="I11" s="278"/>
      <c r="J11" s="278"/>
      <c r="K11" s="414"/>
      <c r="L11" s="414"/>
      <c r="M11" s="414"/>
      <c r="N11" s="414"/>
      <c r="O11" s="414"/>
      <c r="P11" s="414"/>
      <c r="Q11" s="414"/>
      <c r="R11" s="382"/>
      <c r="S11" s="382"/>
      <c r="T11" s="382"/>
      <c r="U11" s="382"/>
      <c r="V11" s="382"/>
      <c r="W11" s="382"/>
      <c r="X11" s="413">
        <f t="shared" si="0"/>
        <v>0</v>
      </c>
      <c r="Y11" s="413"/>
      <c r="Z11" s="382"/>
      <c r="AA11" s="382"/>
      <c r="AB11" s="382"/>
      <c r="AC11" s="382"/>
    </row>
    <row r="12" spans="1:29" ht="21" customHeight="1">
      <c r="A12" s="276">
        <v>7</v>
      </c>
      <c r="B12" s="410"/>
      <c r="C12" s="410"/>
      <c r="D12" s="410"/>
      <c r="E12" s="410"/>
      <c r="F12" s="278"/>
      <c r="G12" s="278"/>
      <c r="H12" s="278"/>
      <c r="I12" s="278"/>
      <c r="J12" s="278"/>
      <c r="K12" s="414"/>
      <c r="L12" s="414"/>
      <c r="M12" s="414"/>
      <c r="N12" s="414"/>
      <c r="O12" s="415"/>
      <c r="P12" s="416"/>
      <c r="Q12" s="417"/>
      <c r="R12" s="382"/>
      <c r="S12" s="382"/>
      <c r="T12" s="382"/>
      <c r="U12" s="382"/>
      <c r="V12" s="382"/>
      <c r="W12" s="382"/>
      <c r="X12" s="413">
        <f t="shared" si="0"/>
        <v>0</v>
      </c>
      <c r="Y12" s="413"/>
      <c r="Z12" s="382"/>
      <c r="AA12" s="382"/>
      <c r="AB12" s="382"/>
      <c r="AC12" s="382"/>
    </row>
    <row r="13" spans="1:29" ht="21" customHeight="1">
      <c r="A13" s="276">
        <v>8</v>
      </c>
      <c r="B13" s="410"/>
      <c r="C13" s="410"/>
      <c r="D13" s="410"/>
      <c r="E13" s="410"/>
      <c r="F13" s="278"/>
      <c r="G13" s="278"/>
      <c r="H13" s="278"/>
      <c r="I13" s="278"/>
      <c r="J13" s="278"/>
      <c r="K13" s="414"/>
      <c r="L13" s="414"/>
      <c r="M13" s="414"/>
      <c r="N13" s="414"/>
      <c r="O13" s="415"/>
      <c r="P13" s="416"/>
      <c r="Q13" s="417"/>
      <c r="R13" s="382"/>
      <c r="S13" s="382"/>
      <c r="T13" s="382"/>
      <c r="U13" s="382"/>
      <c r="V13" s="382"/>
      <c r="W13" s="382"/>
      <c r="X13" s="413">
        <f t="shared" si="0"/>
        <v>0</v>
      </c>
      <c r="Y13" s="413"/>
      <c r="Z13" s="382"/>
      <c r="AA13" s="382"/>
      <c r="AB13" s="382"/>
      <c r="AC13" s="382"/>
    </row>
    <row r="14" spans="1:29" ht="21" customHeight="1">
      <c r="A14" s="276">
        <v>9</v>
      </c>
      <c r="B14" s="410"/>
      <c r="C14" s="410"/>
      <c r="D14" s="410"/>
      <c r="E14" s="410"/>
      <c r="F14" s="278"/>
      <c r="G14" s="278"/>
      <c r="H14" s="278"/>
      <c r="I14" s="278"/>
      <c r="J14" s="278"/>
      <c r="K14" s="418"/>
      <c r="L14" s="414"/>
      <c r="M14" s="414"/>
      <c r="N14" s="414"/>
      <c r="O14" s="414"/>
      <c r="P14" s="414"/>
      <c r="Q14" s="414"/>
      <c r="R14" s="382"/>
      <c r="S14" s="382"/>
      <c r="T14" s="382"/>
      <c r="U14" s="382"/>
      <c r="V14" s="382"/>
      <c r="W14" s="382"/>
      <c r="X14" s="413">
        <f t="shared" si="0"/>
        <v>0</v>
      </c>
      <c r="Y14" s="413"/>
      <c r="Z14" s="382"/>
      <c r="AA14" s="382"/>
      <c r="AB14" s="382"/>
      <c r="AC14" s="382"/>
    </row>
    <row r="15" spans="1:29" ht="21" customHeight="1">
      <c r="A15" s="276">
        <v>10</v>
      </c>
      <c r="B15" s="410"/>
      <c r="C15" s="410"/>
      <c r="D15" s="410"/>
      <c r="E15" s="410"/>
      <c r="F15" s="278"/>
      <c r="G15" s="278"/>
      <c r="H15" s="278"/>
      <c r="I15" s="278"/>
      <c r="J15" s="278"/>
      <c r="K15" s="418"/>
      <c r="L15" s="414"/>
      <c r="M15" s="414"/>
      <c r="N15" s="414"/>
      <c r="O15" s="414"/>
      <c r="P15" s="414"/>
      <c r="Q15" s="414"/>
      <c r="R15" s="382"/>
      <c r="S15" s="382"/>
      <c r="T15" s="382"/>
      <c r="U15" s="382"/>
      <c r="V15" s="382"/>
      <c r="W15" s="382"/>
      <c r="X15" s="413">
        <f t="shared" si="0"/>
        <v>0</v>
      </c>
      <c r="Y15" s="413"/>
      <c r="Z15" s="382"/>
      <c r="AA15" s="382"/>
      <c r="AB15" s="382"/>
      <c r="AC15" s="382"/>
    </row>
    <row r="16" spans="1:29" ht="21" customHeight="1">
      <c r="A16" s="276">
        <v>11</v>
      </c>
      <c r="B16" s="423"/>
      <c r="C16" s="424"/>
      <c r="D16" s="423"/>
      <c r="E16" s="424"/>
      <c r="F16" s="278"/>
      <c r="G16" s="278"/>
      <c r="H16" s="278"/>
      <c r="I16" s="278"/>
      <c r="J16" s="278"/>
      <c r="K16" s="415"/>
      <c r="L16" s="417"/>
      <c r="M16" s="415"/>
      <c r="N16" s="417"/>
      <c r="O16" s="414"/>
      <c r="P16" s="414"/>
      <c r="Q16" s="414"/>
      <c r="R16" s="419"/>
      <c r="S16" s="420"/>
      <c r="T16" s="419"/>
      <c r="U16" s="420"/>
      <c r="V16" s="419"/>
      <c r="W16" s="420"/>
      <c r="X16" s="421">
        <f t="shared" si="0"/>
        <v>0</v>
      </c>
      <c r="Y16" s="422"/>
      <c r="Z16" s="382"/>
      <c r="AA16" s="382"/>
      <c r="AB16" s="382"/>
      <c r="AC16" s="382"/>
    </row>
    <row r="17" spans="1:29" ht="21" customHeight="1">
      <c r="A17" s="276">
        <v>12</v>
      </c>
      <c r="B17" s="423"/>
      <c r="C17" s="424"/>
      <c r="D17" s="423"/>
      <c r="E17" s="424"/>
      <c r="F17" s="278"/>
      <c r="G17" s="278"/>
      <c r="H17" s="278"/>
      <c r="I17" s="278"/>
      <c r="J17" s="278"/>
      <c r="K17" s="415"/>
      <c r="L17" s="417"/>
      <c r="M17" s="415"/>
      <c r="N17" s="417"/>
      <c r="O17" s="415"/>
      <c r="P17" s="416"/>
      <c r="Q17" s="417"/>
      <c r="R17" s="419"/>
      <c r="S17" s="420"/>
      <c r="T17" s="419"/>
      <c r="U17" s="420"/>
      <c r="V17" s="419"/>
      <c r="W17" s="420"/>
      <c r="X17" s="421">
        <f t="shared" si="0"/>
        <v>0</v>
      </c>
      <c r="Y17" s="422"/>
      <c r="Z17" s="382"/>
      <c r="AA17" s="382"/>
      <c r="AB17" s="382"/>
      <c r="AC17" s="382"/>
    </row>
    <row r="18" spans="1:29" ht="21" customHeight="1">
      <c r="A18" s="276">
        <v>13</v>
      </c>
      <c r="B18" s="423"/>
      <c r="C18" s="424"/>
      <c r="D18" s="423"/>
      <c r="E18" s="424"/>
      <c r="F18" s="278"/>
      <c r="G18" s="278"/>
      <c r="H18" s="278"/>
      <c r="I18" s="278"/>
      <c r="J18" s="278"/>
      <c r="K18" s="415"/>
      <c r="L18" s="417"/>
      <c r="M18" s="415"/>
      <c r="N18" s="417"/>
      <c r="O18" s="415"/>
      <c r="P18" s="416"/>
      <c r="Q18" s="417"/>
      <c r="R18" s="419"/>
      <c r="S18" s="420"/>
      <c r="T18" s="419"/>
      <c r="U18" s="420"/>
      <c r="V18" s="419"/>
      <c r="W18" s="420"/>
      <c r="X18" s="421">
        <f t="shared" si="0"/>
        <v>0</v>
      </c>
      <c r="Y18" s="422"/>
      <c r="Z18" s="382"/>
      <c r="AA18" s="382"/>
      <c r="AB18" s="382"/>
      <c r="AC18" s="382"/>
    </row>
    <row r="19" spans="1:29" ht="21" customHeight="1">
      <c r="A19" s="276">
        <v>14</v>
      </c>
      <c r="B19" s="423"/>
      <c r="C19" s="424"/>
      <c r="D19" s="423"/>
      <c r="E19" s="424"/>
      <c r="F19" s="278"/>
      <c r="G19" s="278"/>
      <c r="H19" s="278"/>
      <c r="I19" s="278"/>
      <c r="J19" s="278"/>
      <c r="K19" s="415"/>
      <c r="L19" s="417"/>
      <c r="M19" s="415"/>
      <c r="N19" s="417"/>
      <c r="O19" s="415"/>
      <c r="P19" s="416"/>
      <c r="Q19" s="417"/>
      <c r="R19" s="419"/>
      <c r="S19" s="420"/>
      <c r="T19" s="419"/>
      <c r="U19" s="420"/>
      <c r="V19" s="419"/>
      <c r="W19" s="420"/>
      <c r="X19" s="421">
        <f t="shared" si="0"/>
        <v>0</v>
      </c>
      <c r="Y19" s="422"/>
      <c r="Z19" s="382"/>
      <c r="AA19" s="382"/>
      <c r="AB19" s="382"/>
      <c r="AC19" s="382"/>
    </row>
    <row r="20" spans="1:29" ht="21" customHeight="1">
      <c r="A20" s="276">
        <v>15</v>
      </c>
      <c r="B20" s="423"/>
      <c r="C20" s="424"/>
      <c r="D20" s="423"/>
      <c r="E20" s="424"/>
      <c r="F20" s="278"/>
      <c r="G20" s="278"/>
      <c r="H20" s="278"/>
      <c r="I20" s="278"/>
      <c r="J20" s="278"/>
      <c r="K20" s="415"/>
      <c r="L20" s="417"/>
      <c r="M20" s="415"/>
      <c r="N20" s="417"/>
      <c r="O20" s="415"/>
      <c r="P20" s="416"/>
      <c r="Q20" s="417"/>
      <c r="R20" s="419"/>
      <c r="S20" s="420"/>
      <c r="T20" s="419"/>
      <c r="U20" s="420"/>
      <c r="V20" s="419"/>
      <c r="W20" s="420"/>
      <c r="X20" s="421">
        <f t="shared" si="0"/>
        <v>0</v>
      </c>
      <c r="Y20" s="422"/>
      <c r="Z20" s="382"/>
      <c r="AA20" s="382"/>
      <c r="AB20" s="382"/>
      <c r="AC20" s="382"/>
    </row>
    <row r="21" spans="1:29" ht="21" customHeight="1">
      <c r="A21" s="276">
        <v>16</v>
      </c>
      <c r="B21" s="410"/>
      <c r="C21" s="410"/>
      <c r="D21" s="410"/>
      <c r="E21" s="410"/>
      <c r="F21" s="278"/>
      <c r="G21" s="278"/>
      <c r="H21" s="278"/>
      <c r="I21" s="278"/>
      <c r="J21" s="278"/>
      <c r="K21" s="414"/>
      <c r="L21" s="414"/>
      <c r="M21" s="414"/>
      <c r="N21" s="414"/>
      <c r="O21" s="414"/>
      <c r="P21" s="414"/>
      <c r="Q21" s="414"/>
      <c r="R21" s="382"/>
      <c r="S21" s="382"/>
      <c r="T21" s="382"/>
      <c r="U21" s="382"/>
      <c r="V21" s="382"/>
      <c r="W21" s="382"/>
      <c r="X21" s="413">
        <f t="shared" si="0"/>
        <v>0</v>
      </c>
      <c r="Y21" s="413"/>
      <c r="Z21" s="382"/>
      <c r="AA21" s="382"/>
      <c r="AB21" s="382"/>
      <c r="AC21" s="382"/>
    </row>
    <row r="22" spans="1:29" ht="21" customHeight="1">
      <c r="A22" s="276">
        <v>17</v>
      </c>
      <c r="B22" s="410"/>
      <c r="C22" s="410"/>
      <c r="D22" s="410"/>
      <c r="E22" s="410"/>
      <c r="F22" s="278"/>
      <c r="G22" s="278"/>
      <c r="H22" s="278"/>
      <c r="I22" s="278"/>
      <c r="J22" s="278"/>
      <c r="K22" s="414"/>
      <c r="L22" s="414"/>
      <c r="M22" s="414"/>
      <c r="N22" s="414"/>
      <c r="O22" s="414"/>
      <c r="P22" s="414"/>
      <c r="Q22" s="414"/>
      <c r="R22" s="382"/>
      <c r="S22" s="382"/>
      <c r="T22" s="382"/>
      <c r="U22" s="382"/>
      <c r="V22" s="382"/>
      <c r="W22" s="382"/>
      <c r="X22" s="413">
        <f t="shared" si="0"/>
        <v>0</v>
      </c>
      <c r="Y22" s="413"/>
      <c r="Z22" s="382"/>
      <c r="AA22" s="382"/>
      <c r="AB22" s="382"/>
      <c r="AC22" s="382"/>
    </row>
    <row r="23" spans="1:29" ht="21" customHeight="1">
      <c r="A23" s="276">
        <v>18</v>
      </c>
      <c r="B23" s="410"/>
      <c r="C23" s="410"/>
      <c r="D23" s="410"/>
      <c r="E23" s="410"/>
      <c r="F23" s="278"/>
      <c r="G23" s="278"/>
      <c r="H23" s="278"/>
      <c r="I23" s="278"/>
      <c r="J23" s="278"/>
      <c r="K23" s="414"/>
      <c r="L23" s="414"/>
      <c r="M23" s="414"/>
      <c r="N23" s="414"/>
      <c r="O23" s="414"/>
      <c r="P23" s="414"/>
      <c r="Q23" s="414"/>
      <c r="R23" s="382"/>
      <c r="S23" s="382"/>
      <c r="T23" s="382"/>
      <c r="U23" s="382"/>
      <c r="V23" s="382"/>
      <c r="W23" s="382"/>
      <c r="X23" s="413">
        <f t="shared" si="0"/>
        <v>0</v>
      </c>
      <c r="Y23" s="413"/>
      <c r="Z23" s="382"/>
      <c r="AA23" s="382"/>
      <c r="AB23" s="382"/>
      <c r="AC23" s="382"/>
    </row>
    <row r="24" spans="1:29" ht="21" customHeight="1">
      <c r="A24" s="276">
        <v>19</v>
      </c>
      <c r="B24" s="410"/>
      <c r="C24" s="410"/>
      <c r="D24" s="410"/>
      <c r="E24" s="410"/>
      <c r="F24" s="278"/>
      <c r="G24" s="278"/>
      <c r="H24" s="278"/>
      <c r="I24" s="278"/>
      <c r="J24" s="278"/>
      <c r="K24" s="414"/>
      <c r="L24" s="414"/>
      <c r="M24" s="414"/>
      <c r="N24" s="414"/>
      <c r="O24" s="414"/>
      <c r="P24" s="414"/>
      <c r="Q24" s="414"/>
      <c r="R24" s="382"/>
      <c r="S24" s="382"/>
      <c r="T24" s="382"/>
      <c r="U24" s="382"/>
      <c r="V24" s="382"/>
      <c r="W24" s="382"/>
      <c r="X24" s="413">
        <f t="shared" si="0"/>
        <v>0</v>
      </c>
      <c r="Y24" s="413"/>
      <c r="Z24" s="382"/>
      <c r="AA24" s="382"/>
      <c r="AB24" s="382"/>
      <c r="AC24" s="382"/>
    </row>
    <row r="25" spans="1:29" ht="21" customHeight="1">
      <c r="A25" s="276">
        <v>20</v>
      </c>
      <c r="B25" s="410"/>
      <c r="C25" s="410"/>
      <c r="D25" s="410"/>
      <c r="E25" s="410"/>
      <c r="F25" s="278"/>
      <c r="G25" s="278"/>
      <c r="H25" s="278"/>
      <c r="I25" s="278"/>
      <c r="J25" s="278"/>
      <c r="K25" s="414"/>
      <c r="L25" s="414"/>
      <c r="M25" s="414"/>
      <c r="N25" s="414"/>
      <c r="O25" s="414"/>
      <c r="P25" s="414"/>
      <c r="Q25" s="414"/>
      <c r="R25" s="382"/>
      <c r="S25" s="382"/>
      <c r="T25" s="382"/>
      <c r="U25" s="382"/>
      <c r="V25" s="382"/>
      <c r="W25" s="382"/>
      <c r="X25" s="413">
        <f t="shared" si="0"/>
        <v>0</v>
      </c>
      <c r="Y25" s="413"/>
      <c r="Z25" s="382"/>
      <c r="AA25" s="382"/>
      <c r="AB25" s="382"/>
      <c r="AC25" s="382"/>
    </row>
    <row r="26" spans="1:29" ht="18.75" customHeight="1">
      <c r="A26" s="270" t="s">
        <v>456</v>
      </c>
    </row>
    <row r="27" spans="1:29" ht="18.75" customHeight="1">
      <c r="A27" s="314" t="s">
        <v>514</v>
      </c>
      <c r="B27" s="270" t="s">
        <v>513</v>
      </c>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row>
    <row r="28" spans="1:29" ht="18.75" customHeight="1">
      <c r="A28" s="314" t="s">
        <v>516</v>
      </c>
      <c r="B28" s="315"/>
      <c r="C28" s="315"/>
      <c r="D28" s="315"/>
      <c r="E28" s="315"/>
      <c r="F28" s="315"/>
      <c r="G28" s="315"/>
      <c r="H28" s="315"/>
      <c r="I28" s="315"/>
      <c r="J28" s="315"/>
      <c r="K28" s="315"/>
      <c r="L28" s="315"/>
      <c r="M28" s="315"/>
      <c r="N28" s="315"/>
      <c r="O28" s="315"/>
      <c r="P28" s="315"/>
    </row>
    <row r="29" spans="1:29" ht="18.75" customHeight="1"/>
    <row r="30" spans="1:29" ht="18.75" customHeight="1">
      <c r="A30" s="314" t="s">
        <v>514</v>
      </c>
      <c r="B30" s="270" t="s">
        <v>515</v>
      </c>
    </row>
    <row r="31" spans="1:29" ht="18.75" customHeight="1">
      <c r="B31" s="270" t="s">
        <v>517</v>
      </c>
    </row>
    <row r="32" spans="1:29" ht="18.75" customHeight="1">
      <c r="A32" s="314" t="s">
        <v>516</v>
      </c>
      <c r="B32" s="315"/>
      <c r="C32" s="315"/>
      <c r="D32" s="315"/>
      <c r="E32" s="315"/>
      <c r="F32" s="315"/>
      <c r="G32" s="315"/>
      <c r="H32" s="315"/>
      <c r="I32" s="315"/>
      <c r="J32" s="315"/>
      <c r="K32" s="315"/>
      <c r="L32" s="315"/>
      <c r="M32" s="315"/>
      <c r="N32" s="315"/>
      <c r="O32" s="315"/>
      <c r="P32" s="315"/>
    </row>
  </sheetData>
  <mergeCells count="239">
    <mergeCell ref="B25:C25"/>
    <mergeCell ref="D25:E25"/>
    <mergeCell ref="K25:L25"/>
    <mergeCell ref="M25:N25"/>
    <mergeCell ref="O25:Q25"/>
    <mergeCell ref="R25:S25"/>
    <mergeCell ref="T25:U25"/>
    <mergeCell ref="V25:W25"/>
    <mergeCell ref="AB25:AC25"/>
    <mergeCell ref="X25:Y25"/>
    <mergeCell ref="Z25:AA25"/>
    <mergeCell ref="AB23:AC23"/>
    <mergeCell ref="X23:Y23"/>
    <mergeCell ref="Z23:AA23"/>
    <mergeCell ref="B22:C22"/>
    <mergeCell ref="D22:E22"/>
    <mergeCell ref="K22:L22"/>
    <mergeCell ref="M22:N22"/>
    <mergeCell ref="O22:Q22"/>
    <mergeCell ref="K24:L24"/>
    <mergeCell ref="M24:N24"/>
    <mergeCell ref="O24:Q24"/>
    <mergeCell ref="R24:S24"/>
    <mergeCell ref="T24:U24"/>
    <mergeCell ref="V24:W24"/>
    <mergeCell ref="R22:S22"/>
    <mergeCell ref="T22:U22"/>
    <mergeCell ref="V22:W22"/>
    <mergeCell ref="AB24:AC24"/>
    <mergeCell ref="X24:Y24"/>
    <mergeCell ref="Z24:AA24"/>
    <mergeCell ref="B24:C24"/>
    <mergeCell ref="D24:E24"/>
    <mergeCell ref="X22:Y22"/>
    <mergeCell ref="Z22:AA22"/>
    <mergeCell ref="B23:C23"/>
    <mergeCell ref="D23:E23"/>
    <mergeCell ref="K23:L23"/>
    <mergeCell ref="M23:N23"/>
    <mergeCell ref="O23:Q23"/>
    <mergeCell ref="R23:S23"/>
    <mergeCell ref="T23:U23"/>
    <mergeCell ref="V23:W23"/>
    <mergeCell ref="B21:C21"/>
    <mergeCell ref="D21:E21"/>
    <mergeCell ref="K21:L21"/>
    <mergeCell ref="M21:N21"/>
    <mergeCell ref="O21:Q21"/>
    <mergeCell ref="R21:S21"/>
    <mergeCell ref="T21:U21"/>
    <mergeCell ref="V21:W21"/>
    <mergeCell ref="AB21:AC21"/>
    <mergeCell ref="X21:Y21"/>
    <mergeCell ref="Z21:AA21"/>
    <mergeCell ref="AB19:AC19"/>
    <mergeCell ref="X19:Y19"/>
    <mergeCell ref="Z19:AA19"/>
    <mergeCell ref="B18:C18"/>
    <mergeCell ref="D18:E18"/>
    <mergeCell ref="K18:L18"/>
    <mergeCell ref="M18:N18"/>
    <mergeCell ref="O18:Q18"/>
    <mergeCell ref="K20:L20"/>
    <mergeCell ref="M20:N20"/>
    <mergeCell ref="O20:Q20"/>
    <mergeCell ref="R20:S20"/>
    <mergeCell ref="T20:U20"/>
    <mergeCell ref="V20:W20"/>
    <mergeCell ref="R18:S18"/>
    <mergeCell ref="T18:U18"/>
    <mergeCell ref="V18:W18"/>
    <mergeCell ref="AB20:AC20"/>
    <mergeCell ref="X20:Y20"/>
    <mergeCell ref="Z20:AA20"/>
    <mergeCell ref="B20:C20"/>
    <mergeCell ref="D20:E20"/>
    <mergeCell ref="X18:Y18"/>
    <mergeCell ref="Z18:AA18"/>
    <mergeCell ref="B19:C19"/>
    <mergeCell ref="D19:E19"/>
    <mergeCell ref="K19:L19"/>
    <mergeCell ref="M19:N19"/>
    <mergeCell ref="O19:Q19"/>
    <mergeCell ref="R19:S19"/>
    <mergeCell ref="T19:U19"/>
    <mergeCell ref="V19:W19"/>
    <mergeCell ref="B17:C17"/>
    <mergeCell ref="D17:E17"/>
    <mergeCell ref="K17:L17"/>
    <mergeCell ref="M17:N17"/>
    <mergeCell ref="O17:Q17"/>
    <mergeCell ref="R17:S17"/>
    <mergeCell ref="T17:U17"/>
    <mergeCell ref="V17:W17"/>
    <mergeCell ref="AB17:AC17"/>
    <mergeCell ref="X17:Y17"/>
    <mergeCell ref="Z17:AA17"/>
    <mergeCell ref="AB15:AC15"/>
    <mergeCell ref="X15:Y15"/>
    <mergeCell ref="Z15:AA15"/>
    <mergeCell ref="B14:C14"/>
    <mergeCell ref="D14:E14"/>
    <mergeCell ref="K14:L14"/>
    <mergeCell ref="M14:N14"/>
    <mergeCell ref="O14:Q14"/>
    <mergeCell ref="K16:L16"/>
    <mergeCell ref="M16:N16"/>
    <mergeCell ref="O16:Q16"/>
    <mergeCell ref="R16:S16"/>
    <mergeCell ref="T16:U16"/>
    <mergeCell ref="V16:W16"/>
    <mergeCell ref="R14:S14"/>
    <mergeCell ref="T14:U14"/>
    <mergeCell ref="V14:W14"/>
    <mergeCell ref="AB16:AC16"/>
    <mergeCell ref="X16:Y16"/>
    <mergeCell ref="Z16:AA16"/>
    <mergeCell ref="B16:C16"/>
    <mergeCell ref="D16:E16"/>
    <mergeCell ref="X14:Y14"/>
    <mergeCell ref="Z14:AA14"/>
    <mergeCell ref="B15:C15"/>
    <mergeCell ref="D15:E15"/>
    <mergeCell ref="K15:L15"/>
    <mergeCell ref="M15:N15"/>
    <mergeCell ref="O15:Q15"/>
    <mergeCell ref="R15:S15"/>
    <mergeCell ref="T15:U15"/>
    <mergeCell ref="V15:W15"/>
    <mergeCell ref="B13:C13"/>
    <mergeCell ref="D13:E13"/>
    <mergeCell ref="K13:L13"/>
    <mergeCell ref="M13:N13"/>
    <mergeCell ref="O13:Q13"/>
    <mergeCell ref="R13:S13"/>
    <mergeCell ref="T13:U13"/>
    <mergeCell ref="V13:W13"/>
    <mergeCell ref="AB13:AC13"/>
    <mergeCell ref="X13:Y13"/>
    <mergeCell ref="Z13:AA13"/>
    <mergeCell ref="AB11:AC11"/>
    <mergeCell ref="X11:Y11"/>
    <mergeCell ref="Z11:AA11"/>
    <mergeCell ref="B10:C10"/>
    <mergeCell ref="D10:E10"/>
    <mergeCell ref="K10:L10"/>
    <mergeCell ref="M10:N10"/>
    <mergeCell ref="O10:Q10"/>
    <mergeCell ref="K12:L12"/>
    <mergeCell ref="M12:N12"/>
    <mergeCell ref="O12:Q12"/>
    <mergeCell ref="R12:S12"/>
    <mergeCell ref="T12:U12"/>
    <mergeCell ref="V12:W12"/>
    <mergeCell ref="R10:S10"/>
    <mergeCell ref="T10:U10"/>
    <mergeCell ref="V10:W10"/>
    <mergeCell ref="AB12:AC12"/>
    <mergeCell ref="X12:Y12"/>
    <mergeCell ref="Z12:AA12"/>
    <mergeCell ref="B12:C12"/>
    <mergeCell ref="D12:E12"/>
    <mergeCell ref="X10:Y10"/>
    <mergeCell ref="Z10:AA10"/>
    <mergeCell ref="B11:C11"/>
    <mergeCell ref="D11:E11"/>
    <mergeCell ref="K11:L11"/>
    <mergeCell ref="M11:N11"/>
    <mergeCell ref="O11:Q11"/>
    <mergeCell ref="R11:S11"/>
    <mergeCell ref="T11:U11"/>
    <mergeCell ref="V11:W11"/>
    <mergeCell ref="B9:C9"/>
    <mergeCell ref="D9:E9"/>
    <mergeCell ref="K9:L9"/>
    <mergeCell ref="M9:N9"/>
    <mergeCell ref="O9:Q9"/>
    <mergeCell ref="R9:S9"/>
    <mergeCell ref="T9:U9"/>
    <mergeCell ref="V9:W9"/>
    <mergeCell ref="AB9:AC9"/>
    <mergeCell ref="X9:Y9"/>
    <mergeCell ref="Z9:AA9"/>
    <mergeCell ref="B8:C8"/>
    <mergeCell ref="D8:E8"/>
    <mergeCell ref="X6:Y6"/>
    <mergeCell ref="Z6:AA6"/>
    <mergeCell ref="B6:C6"/>
    <mergeCell ref="D6:E6"/>
    <mergeCell ref="K6:L6"/>
    <mergeCell ref="M6:N6"/>
    <mergeCell ref="O6:Q6"/>
    <mergeCell ref="K8:L8"/>
    <mergeCell ref="M8:N8"/>
    <mergeCell ref="O8:Q8"/>
    <mergeCell ref="R8:S8"/>
    <mergeCell ref="R6:S6"/>
    <mergeCell ref="D7:E7"/>
    <mergeCell ref="K7:L7"/>
    <mergeCell ref="M7:N7"/>
    <mergeCell ref="O7:Q7"/>
    <mergeCell ref="R7:S7"/>
    <mergeCell ref="V7:W7"/>
    <mergeCell ref="AB10:AC10"/>
    <mergeCell ref="AB7:AC7"/>
    <mergeCell ref="X7:Y7"/>
    <mergeCell ref="Z7:AA7"/>
    <mergeCell ref="T8:U8"/>
    <mergeCell ref="V8:W8"/>
    <mergeCell ref="AB6:AC6"/>
    <mergeCell ref="T6:U6"/>
    <mergeCell ref="V6:W6"/>
    <mergeCell ref="AB8:AC8"/>
    <mergeCell ref="X8:Y8"/>
    <mergeCell ref="Z8:AA8"/>
    <mergeCell ref="Z3:AA5"/>
    <mergeCell ref="AB3:AC5"/>
    <mergeCell ref="AB22:AC22"/>
    <mergeCell ref="AB18:AC18"/>
    <mergeCell ref="AB14:AC14"/>
    <mergeCell ref="V1:W1"/>
    <mergeCell ref="A3:A5"/>
    <mergeCell ref="B3:C5"/>
    <mergeCell ref="D3:E5"/>
    <mergeCell ref="G3:G5"/>
    <mergeCell ref="H3:H5"/>
    <mergeCell ref="J3:J5"/>
    <mergeCell ref="M3:N5"/>
    <mergeCell ref="O3:Q3"/>
    <mergeCell ref="F3:F5"/>
    <mergeCell ref="I4:I5"/>
    <mergeCell ref="K3:L5"/>
    <mergeCell ref="O4:Q5"/>
    <mergeCell ref="R4:S4"/>
    <mergeCell ref="T4:U4"/>
    <mergeCell ref="V4:W4"/>
    <mergeCell ref="X4:Y4"/>
    <mergeCell ref="B7:C7"/>
    <mergeCell ref="T7:U7"/>
  </mergeCells>
  <phoneticPr fontId="1"/>
  <pageMargins left="0.39370078740157483" right="0.19685039370078741" top="0.78740157480314965" bottom="0.19685039370078741" header="0.51181102362204722" footer="0.51181102362204722"/>
  <pageSetup paperSize="9" scale="92"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
  <sheetViews>
    <sheetView zoomScaleNormal="100" workbookViewId="0">
      <selection activeCell="Q16" sqref="Q16:S16"/>
    </sheetView>
  </sheetViews>
  <sheetFormatPr defaultRowHeight="13.5"/>
  <cols>
    <col min="1" max="1" width="3" style="281" customWidth="1"/>
    <col min="2" max="3" width="4" style="281" customWidth="1"/>
    <col min="4" max="5" width="6.125" style="281" customWidth="1"/>
    <col min="6" max="7" width="3.125" style="281" customWidth="1"/>
    <col min="8" max="8" width="6.875" style="281" customWidth="1"/>
    <col min="9" max="12" width="4.25" style="281" customWidth="1"/>
    <col min="13" max="16" width="3.75" style="281" customWidth="1"/>
    <col min="17" max="19" width="4.125" style="281" customWidth="1"/>
    <col min="20" max="35" width="4" style="281" customWidth="1"/>
    <col min="36" max="37" width="4.625" style="281" customWidth="1"/>
    <col min="38" max="41" width="4.125" style="281" customWidth="1"/>
    <col min="42" max="16384" width="9" style="281"/>
  </cols>
  <sheetData>
    <row r="1" spans="1:37" ht="21" customHeight="1" thickBot="1">
      <c r="A1" s="297" t="s">
        <v>493</v>
      </c>
      <c r="B1" s="280"/>
      <c r="C1" s="280"/>
      <c r="D1" s="280"/>
      <c r="E1" s="280"/>
      <c r="F1" s="280"/>
      <c r="G1" s="280"/>
      <c r="H1" s="280"/>
      <c r="AD1" s="460" t="s">
        <v>431</v>
      </c>
      <c r="AE1" s="461"/>
      <c r="AF1" s="282">
        <v>3</v>
      </c>
      <c r="AG1" s="282" t="s">
        <v>332</v>
      </c>
      <c r="AH1" s="282">
        <v>4</v>
      </c>
      <c r="AI1" s="282" t="s">
        <v>333</v>
      </c>
      <c r="AJ1" s="282">
        <v>1</v>
      </c>
      <c r="AK1" s="282" t="s">
        <v>334</v>
      </c>
    </row>
    <row r="2" spans="1:37" ht="7.5" customHeight="1"/>
    <row r="3" spans="1:37" ht="18" customHeight="1">
      <c r="A3" s="439" t="s">
        <v>457</v>
      </c>
      <c r="B3" s="439" t="s">
        <v>433</v>
      </c>
      <c r="C3" s="439"/>
      <c r="D3" s="439" t="s">
        <v>434</v>
      </c>
      <c r="E3" s="439"/>
      <c r="F3" s="442" t="s">
        <v>435</v>
      </c>
      <c r="G3" s="443"/>
      <c r="H3" s="444"/>
      <c r="I3" s="448" t="s">
        <v>436</v>
      </c>
      <c r="J3" s="451" t="s">
        <v>437</v>
      </c>
      <c r="K3" s="283" t="s">
        <v>458</v>
      </c>
      <c r="L3" s="451" t="s">
        <v>439</v>
      </c>
      <c r="M3" s="454" t="s">
        <v>440</v>
      </c>
      <c r="N3" s="455"/>
      <c r="O3" s="442" t="s">
        <v>441</v>
      </c>
      <c r="P3" s="455"/>
      <c r="Q3" s="425" t="s">
        <v>442</v>
      </c>
      <c r="R3" s="426"/>
      <c r="S3" s="427"/>
      <c r="T3" s="428" t="s">
        <v>443</v>
      </c>
      <c r="U3" s="429"/>
      <c r="V3" s="429"/>
      <c r="W3" s="429"/>
      <c r="X3" s="429"/>
      <c r="Y3" s="429"/>
      <c r="Z3" s="429"/>
      <c r="AA3" s="429"/>
      <c r="AB3" s="429"/>
      <c r="AC3" s="429"/>
      <c r="AD3" s="429"/>
      <c r="AE3" s="429"/>
      <c r="AF3" s="429"/>
      <c r="AG3" s="429"/>
      <c r="AH3" s="429"/>
      <c r="AI3" s="430"/>
      <c r="AJ3" s="462" t="s">
        <v>444</v>
      </c>
      <c r="AK3" s="463"/>
    </row>
    <row r="4" spans="1:37" ht="18" customHeight="1">
      <c r="A4" s="440"/>
      <c r="B4" s="440"/>
      <c r="C4" s="440"/>
      <c r="D4" s="440"/>
      <c r="E4" s="440"/>
      <c r="F4" s="445"/>
      <c r="G4" s="446"/>
      <c r="H4" s="447"/>
      <c r="I4" s="449"/>
      <c r="J4" s="452"/>
      <c r="K4" s="284" t="s">
        <v>445</v>
      </c>
      <c r="L4" s="452"/>
      <c r="M4" s="456"/>
      <c r="N4" s="457"/>
      <c r="O4" s="456"/>
      <c r="P4" s="457"/>
      <c r="Q4" s="432" t="s">
        <v>446</v>
      </c>
      <c r="R4" s="433"/>
      <c r="S4" s="434"/>
      <c r="T4" s="425" t="s">
        <v>447</v>
      </c>
      <c r="U4" s="427"/>
      <c r="V4" s="425" t="s">
        <v>448</v>
      </c>
      <c r="W4" s="427"/>
      <c r="X4" s="438" t="s">
        <v>449</v>
      </c>
      <c r="Y4" s="438"/>
      <c r="Z4" s="425" t="s">
        <v>450</v>
      </c>
      <c r="AA4" s="427"/>
      <c r="AB4" s="438" t="s">
        <v>459</v>
      </c>
      <c r="AC4" s="438"/>
      <c r="AD4" s="425" t="s">
        <v>451</v>
      </c>
      <c r="AE4" s="427"/>
      <c r="AF4" s="438" t="s">
        <v>452</v>
      </c>
      <c r="AG4" s="438"/>
      <c r="AH4" s="425" t="s">
        <v>362</v>
      </c>
      <c r="AI4" s="427"/>
      <c r="AJ4" s="464"/>
      <c r="AK4" s="465"/>
    </row>
    <row r="5" spans="1:37" ht="27" customHeight="1">
      <c r="A5" s="441"/>
      <c r="B5" s="441"/>
      <c r="C5" s="441"/>
      <c r="D5" s="441"/>
      <c r="E5" s="441"/>
      <c r="F5" s="431" t="s">
        <v>453</v>
      </c>
      <c r="G5" s="431"/>
      <c r="H5" s="286" t="s">
        <v>454</v>
      </c>
      <c r="I5" s="450"/>
      <c r="J5" s="453"/>
      <c r="K5" s="285"/>
      <c r="L5" s="453"/>
      <c r="M5" s="458"/>
      <c r="N5" s="459"/>
      <c r="O5" s="458"/>
      <c r="P5" s="459"/>
      <c r="Q5" s="435"/>
      <c r="R5" s="436"/>
      <c r="S5" s="437"/>
      <c r="T5" s="287"/>
      <c r="U5" s="288" t="s">
        <v>455</v>
      </c>
      <c r="V5" s="287"/>
      <c r="W5" s="288" t="s">
        <v>455</v>
      </c>
      <c r="X5" s="289"/>
      <c r="Y5" s="289" t="s">
        <v>455</v>
      </c>
      <c r="Z5" s="287"/>
      <c r="AA5" s="288" t="s">
        <v>455</v>
      </c>
      <c r="AB5" s="289"/>
      <c r="AC5" s="289" t="s">
        <v>455</v>
      </c>
      <c r="AD5" s="287"/>
      <c r="AE5" s="288" t="s">
        <v>455</v>
      </c>
      <c r="AF5" s="290"/>
      <c r="AG5" s="288" t="s">
        <v>455</v>
      </c>
      <c r="AH5" s="287"/>
      <c r="AI5" s="288" t="s">
        <v>455</v>
      </c>
      <c r="AJ5" s="466" t="s">
        <v>460</v>
      </c>
      <c r="AK5" s="467"/>
    </row>
    <row r="6" spans="1:37" ht="21" customHeight="1">
      <c r="A6" s="291">
        <v>1</v>
      </c>
      <c r="B6" s="468" t="s">
        <v>95</v>
      </c>
      <c r="C6" s="468"/>
      <c r="D6" s="468"/>
      <c r="E6" s="468"/>
      <c r="F6" s="468"/>
      <c r="G6" s="468"/>
      <c r="H6" s="292"/>
      <c r="I6" s="293" t="s">
        <v>461</v>
      </c>
      <c r="J6" s="293">
        <v>8</v>
      </c>
      <c r="K6" s="293">
        <v>55</v>
      </c>
      <c r="L6" s="293" t="s">
        <v>462</v>
      </c>
      <c r="M6" s="469">
        <v>30</v>
      </c>
      <c r="N6" s="469"/>
      <c r="O6" s="469" t="s">
        <v>463</v>
      </c>
      <c r="P6" s="469"/>
      <c r="Q6" s="470" t="s">
        <v>464</v>
      </c>
      <c r="R6" s="470"/>
      <c r="S6" s="470"/>
      <c r="T6" s="382">
        <v>300000</v>
      </c>
      <c r="U6" s="382"/>
      <c r="V6" s="382">
        <v>70000</v>
      </c>
      <c r="W6" s="382"/>
      <c r="X6" s="382">
        <v>0</v>
      </c>
      <c r="Y6" s="382"/>
      <c r="Z6" s="382">
        <v>3000</v>
      </c>
      <c r="AA6" s="382"/>
      <c r="AB6" s="382">
        <v>20000</v>
      </c>
      <c r="AC6" s="382"/>
      <c r="AD6" s="382">
        <v>0</v>
      </c>
      <c r="AE6" s="382"/>
      <c r="AF6" s="382">
        <v>0</v>
      </c>
      <c r="AG6" s="382"/>
      <c r="AH6" s="413">
        <f>SUM(T6:AG6)</f>
        <v>393000</v>
      </c>
      <c r="AI6" s="413"/>
      <c r="AJ6" s="382">
        <v>0</v>
      </c>
      <c r="AK6" s="382"/>
    </row>
    <row r="7" spans="1:37" ht="21" customHeight="1">
      <c r="A7" s="291">
        <v>2</v>
      </c>
      <c r="B7" s="468" t="s">
        <v>97</v>
      </c>
      <c r="C7" s="468"/>
      <c r="D7" s="468"/>
      <c r="E7" s="468"/>
      <c r="F7" s="468"/>
      <c r="G7" s="468"/>
      <c r="H7" s="293"/>
      <c r="I7" s="293" t="s">
        <v>461</v>
      </c>
      <c r="J7" s="293">
        <v>8</v>
      </c>
      <c r="K7" s="293">
        <v>40</v>
      </c>
      <c r="L7" s="293" t="s">
        <v>462</v>
      </c>
      <c r="M7" s="469">
        <v>15</v>
      </c>
      <c r="N7" s="469"/>
      <c r="O7" s="469" t="s">
        <v>465</v>
      </c>
      <c r="P7" s="469"/>
      <c r="Q7" s="470" t="s">
        <v>466</v>
      </c>
      <c r="R7" s="470"/>
      <c r="S7" s="470"/>
      <c r="T7" s="382">
        <v>250000</v>
      </c>
      <c r="U7" s="382"/>
      <c r="V7" s="382">
        <v>40000</v>
      </c>
      <c r="W7" s="382"/>
      <c r="X7" s="382">
        <v>0</v>
      </c>
      <c r="Y7" s="382"/>
      <c r="Z7" s="382">
        <v>3000</v>
      </c>
      <c r="AA7" s="382"/>
      <c r="AB7" s="382">
        <v>0</v>
      </c>
      <c r="AC7" s="382"/>
      <c r="AD7" s="382">
        <v>0</v>
      </c>
      <c r="AE7" s="382"/>
      <c r="AF7" s="382">
        <v>25000</v>
      </c>
      <c r="AG7" s="382"/>
      <c r="AH7" s="413">
        <f t="shared" ref="AH7:AH23" si="0">SUM(T7:AG7)</f>
        <v>318000</v>
      </c>
      <c r="AI7" s="413"/>
      <c r="AJ7" s="382">
        <v>0</v>
      </c>
      <c r="AK7" s="382"/>
    </row>
    <row r="8" spans="1:37" ht="21" customHeight="1">
      <c r="A8" s="291">
        <v>3</v>
      </c>
      <c r="B8" s="468" t="s">
        <v>467</v>
      </c>
      <c r="C8" s="468"/>
      <c r="D8" s="468"/>
      <c r="E8" s="468"/>
      <c r="F8" s="468"/>
      <c r="G8" s="468"/>
      <c r="H8" s="293"/>
      <c r="I8" s="293" t="s">
        <v>461</v>
      </c>
      <c r="J8" s="293">
        <v>8</v>
      </c>
      <c r="K8" s="293">
        <v>35</v>
      </c>
      <c r="L8" s="293" t="s">
        <v>462</v>
      </c>
      <c r="M8" s="469">
        <v>10</v>
      </c>
      <c r="N8" s="469"/>
      <c r="O8" s="469" t="s">
        <v>465</v>
      </c>
      <c r="P8" s="469"/>
      <c r="Q8" s="470" t="s">
        <v>468</v>
      </c>
      <c r="R8" s="470"/>
      <c r="S8" s="470"/>
      <c r="T8" s="382">
        <v>200000</v>
      </c>
      <c r="U8" s="382"/>
      <c r="V8" s="382">
        <v>0</v>
      </c>
      <c r="W8" s="382"/>
      <c r="X8" s="382">
        <v>10000</v>
      </c>
      <c r="Y8" s="382"/>
      <c r="Z8" s="382">
        <v>3000</v>
      </c>
      <c r="AA8" s="382"/>
      <c r="AB8" s="382">
        <v>0</v>
      </c>
      <c r="AC8" s="382"/>
      <c r="AD8" s="382">
        <v>0</v>
      </c>
      <c r="AE8" s="382"/>
      <c r="AF8" s="382">
        <v>40000</v>
      </c>
      <c r="AG8" s="382"/>
      <c r="AH8" s="413">
        <f t="shared" si="0"/>
        <v>253000</v>
      </c>
      <c r="AI8" s="413"/>
      <c r="AJ8" s="382">
        <v>0</v>
      </c>
      <c r="AK8" s="382"/>
    </row>
    <row r="9" spans="1:37" ht="21" customHeight="1">
      <c r="A9" s="291">
        <v>4</v>
      </c>
      <c r="B9" s="468" t="s">
        <v>467</v>
      </c>
      <c r="C9" s="468"/>
      <c r="D9" s="468"/>
      <c r="E9" s="468"/>
      <c r="F9" s="468"/>
      <c r="G9" s="468"/>
      <c r="H9" s="293"/>
      <c r="I9" s="293" t="s">
        <v>461</v>
      </c>
      <c r="J9" s="293">
        <v>8</v>
      </c>
      <c r="K9" s="293">
        <v>35</v>
      </c>
      <c r="L9" s="293" t="s">
        <v>462</v>
      </c>
      <c r="M9" s="469">
        <v>10</v>
      </c>
      <c r="N9" s="469"/>
      <c r="O9" s="469" t="s">
        <v>465</v>
      </c>
      <c r="P9" s="469"/>
      <c r="Q9" s="470" t="s">
        <v>469</v>
      </c>
      <c r="R9" s="470"/>
      <c r="S9" s="470"/>
      <c r="T9" s="382">
        <v>200000</v>
      </c>
      <c r="U9" s="382"/>
      <c r="V9" s="382">
        <v>0</v>
      </c>
      <c r="W9" s="382"/>
      <c r="X9" s="382">
        <v>10000</v>
      </c>
      <c r="Y9" s="382"/>
      <c r="Z9" s="382">
        <v>3000</v>
      </c>
      <c r="AA9" s="382"/>
      <c r="AB9" s="382">
        <v>5000</v>
      </c>
      <c r="AC9" s="382"/>
      <c r="AD9" s="382">
        <v>0</v>
      </c>
      <c r="AE9" s="382"/>
      <c r="AF9" s="382">
        <v>40000</v>
      </c>
      <c r="AG9" s="382"/>
      <c r="AH9" s="413">
        <f t="shared" si="0"/>
        <v>258000</v>
      </c>
      <c r="AI9" s="413"/>
      <c r="AJ9" s="382">
        <v>0</v>
      </c>
      <c r="AK9" s="382"/>
    </row>
    <row r="10" spans="1:37" ht="21" customHeight="1">
      <c r="A10" s="291">
        <v>5</v>
      </c>
      <c r="B10" s="468" t="s">
        <v>470</v>
      </c>
      <c r="C10" s="468"/>
      <c r="D10" s="468"/>
      <c r="E10" s="468"/>
      <c r="F10" s="468"/>
      <c r="G10" s="468"/>
      <c r="H10" s="293"/>
      <c r="I10" s="293" t="s">
        <v>461</v>
      </c>
      <c r="J10" s="293">
        <v>8</v>
      </c>
      <c r="K10" s="293">
        <v>30</v>
      </c>
      <c r="L10" s="293" t="s">
        <v>462</v>
      </c>
      <c r="M10" s="469">
        <v>7</v>
      </c>
      <c r="N10" s="469"/>
      <c r="O10" s="469" t="s">
        <v>463</v>
      </c>
      <c r="P10" s="469"/>
      <c r="Q10" s="470" t="s">
        <v>471</v>
      </c>
      <c r="R10" s="470"/>
      <c r="S10" s="470"/>
      <c r="T10" s="382">
        <v>190000</v>
      </c>
      <c r="U10" s="382"/>
      <c r="V10" s="382">
        <v>0</v>
      </c>
      <c r="W10" s="382"/>
      <c r="X10" s="382">
        <v>10000</v>
      </c>
      <c r="Y10" s="382"/>
      <c r="Z10" s="382">
        <v>3000</v>
      </c>
      <c r="AA10" s="382"/>
      <c r="AB10" s="382">
        <v>0</v>
      </c>
      <c r="AC10" s="382"/>
      <c r="AD10" s="382">
        <v>0</v>
      </c>
      <c r="AE10" s="382"/>
      <c r="AF10" s="382">
        <v>15000</v>
      </c>
      <c r="AG10" s="382"/>
      <c r="AH10" s="413">
        <f t="shared" si="0"/>
        <v>218000</v>
      </c>
      <c r="AI10" s="413"/>
      <c r="AJ10" s="382">
        <v>0</v>
      </c>
      <c r="AK10" s="382"/>
    </row>
    <row r="11" spans="1:37" ht="21" customHeight="1">
      <c r="A11" s="291">
        <v>6</v>
      </c>
      <c r="B11" s="468" t="s">
        <v>470</v>
      </c>
      <c r="C11" s="468"/>
      <c r="D11" s="471"/>
      <c r="E11" s="472"/>
      <c r="F11" s="468"/>
      <c r="G11" s="468"/>
      <c r="H11" s="293"/>
      <c r="I11" s="293" t="s">
        <v>461</v>
      </c>
      <c r="J11" s="293">
        <v>8</v>
      </c>
      <c r="K11" s="293">
        <v>30</v>
      </c>
      <c r="L11" s="293" t="s">
        <v>462</v>
      </c>
      <c r="M11" s="469">
        <v>7</v>
      </c>
      <c r="N11" s="469"/>
      <c r="O11" s="469" t="s">
        <v>465</v>
      </c>
      <c r="P11" s="469"/>
      <c r="Q11" s="470" t="s">
        <v>472</v>
      </c>
      <c r="R11" s="470"/>
      <c r="S11" s="470"/>
      <c r="T11" s="382">
        <v>190000</v>
      </c>
      <c r="U11" s="382"/>
      <c r="V11" s="382">
        <v>0</v>
      </c>
      <c r="W11" s="382"/>
      <c r="X11" s="382">
        <v>10000</v>
      </c>
      <c r="Y11" s="382"/>
      <c r="Z11" s="382">
        <v>8000</v>
      </c>
      <c r="AA11" s="382"/>
      <c r="AB11" s="382">
        <v>0</v>
      </c>
      <c r="AC11" s="382"/>
      <c r="AD11" s="382">
        <v>15000</v>
      </c>
      <c r="AE11" s="382"/>
      <c r="AF11" s="382">
        <v>15000</v>
      </c>
      <c r="AG11" s="382"/>
      <c r="AH11" s="413">
        <f t="shared" si="0"/>
        <v>238000</v>
      </c>
      <c r="AI11" s="413"/>
      <c r="AJ11" s="382">
        <v>0</v>
      </c>
      <c r="AK11" s="382"/>
    </row>
    <row r="12" spans="1:37" ht="21" customHeight="1">
      <c r="A12" s="291">
        <v>7</v>
      </c>
      <c r="B12" s="468" t="s">
        <v>470</v>
      </c>
      <c r="C12" s="468"/>
      <c r="D12" s="471"/>
      <c r="E12" s="472"/>
      <c r="F12" s="468"/>
      <c r="G12" s="468"/>
      <c r="H12" s="293"/>
      <c r="I12" s="293" t="s">
        <v>461</v>
      </c>
      <c r="J12" s="293">
        <v>8</v>
      </c>
      <c r="K12" s="293">
        <v>30</v>
      </c>
      <c r="L12" s="293" t="s">
        <v>462</v>
      </c>
      <c r="M12" s="469">
        <v>7</v>
      </c>
      <c r="N12" s="469"/>
      <c r="O12" s="469" t="s">
        <v>473</v>
      </c>
      <c r="P12" s="469"/>
      <c r="Q12" s="470" t="s">
        <v>474</v>
      </c>
      <c r="R12" s="470"/>
      <c r="S12" s="470"/>
      <c r="T12" s="382">
        <v>190000</v>
      </c>
      <c r="U12" s="382"/>
      <c r="V12" s="382">
        <v>0</v>
      </c>
      <c r="W12" s="382"/>
      <c r="X12" s="382">
        <v>10000</v>
      </c>
      <c r="Y12" s="382"/>
      <c r="Z12" s="382">
        <v>8000</v>
      </c>
      <c r="AA12" s="382"/>
      <c r="AB12" s="382">
        <v>0</v>
      </c>
      <c r="AC12" s="382"/>
      <c r="AD12" s="382">
        <v>15000</v>
      </c>
      <c r="AE12" s="382"/>
      <c r="AF12" s="382">
        <v>15000</v>
      </c>
      <c r="AG12" s="382"/>
      <c r="AH12" s="413">
        <f t="shared" si="0"/>
        <v>238000</v>
      </c>
      <c r="AI12" s="413"/>
      <c r="AJ12" s="382">
        <v>0</v>
      </c>
      <c r="AK12" s="382"/>
    </row>
    <row r="13" spans="1:37" ht="21" customHeight="1">
      <c r="A13" s="291">
        <v>8</v>
      </c>
      <c r="B13" s="468" t="s">
        <v>470</v>
      </c>
      <c r="C13" s="468"/>
      <c r="D13" s="471"/>
      <c r="E13" s="472"/>
      <c r="F13" s="468"/>
      <c r="G13" s="468"/>
      <c r="H13" s="293"/>
      <c r="I13" s="293" t="s">
        <v>461</v>
      </c>
      <c r="J13" s="293">
        <v>8</v>
      </c>
      <c r="K13" s="293">
        <v>30</v>
      </c>
      <c r="L13" s="293" t="s">
        <v>462</v>
      </c>
      <c r="M13" s="469">
        <v>7</v>
      </c>
      <c r="N13" s="469"/>
      <c r="O13" s="469" t="s">
        <v>463</v>
      </c>
      <c r="P13" s="469"/>
      <c r="Q13" s="470" t="s">
        <v>475</v>
      </c>
      <c r="R13" s="470"/>
      <c r="S13" s="470"/>
      <c r="T13" s="382">
        <v>190000</v>
      </c>
      <c r="U13" s="382"/>
      <c r="V13" s="382">
        <v>0</v>
      </c>
      <c r="W13" s="382"/>
      <c r="X13" s="382">
        <v>10000</v>
      </c>
      <c r="Y13" s="382"/>
      <c r="Z13" s="382">
        <v>3000</v>
      </c>
      <c r="AA13" s="382"/>
      <c r="AB13" s="382">
        <v>0</v>
      </c>
      <c r="AC13" s="382"/>
      <c r="AD13" s="382">
        <v>0</v>
      </c>
      <c r="AE13" s="382"/>
      <c r="AF13" s="382">
        <v>15000</v>
      </c>
      <c r="AG13" s="382"/>
      <c r="AH13" s="413">
        <f t="shared" si="0"/>
        <v>218000</v>
      </c>
      <c r="AI13" s="413"/>
      <c r="AJ13" s="382">
        <v>0</v>
      </c>
      <c r="AK13" s="382"/>
    </row>
    <row r="14" spans="1:37" ht="21" customHeight="1">
      <c r="A14" s="291">
        <v>9</v>
      </c>
      <c r="B14" s="468" t="s">
        <v>470</v>
      </c>
      <c r="C14" s="468"/>
      <c r="D14" s="471"/>
      <c r="E14" s="472"/>
      <c r="F14" s="468"/>
      <c r="G14" s="468"/>
      <c r="H14" s="293"/>
      <c r="I14" s="293" t="s">
        <v>461</v>
      </c>
      <c r="J14" s="293">
        <v>8</v>
      </c>
      <c r="K14" s="293">
        <v>30</v>
      </c>
      <c r="L14" s="293" t="s">
        <v>462</v>
      </c>
      <c r="M14" s="469">
        <v>7</v>
      </c>
      <c r="N14" s="469"/>
      <c r="O14" s="469" t="s">
        <v>465</v>
      </c>
      <c r="P14" s="469"/>
      <c r="Q14" s="470" t="s">
        <v>476</v>
      </c>
      <c r="R14" s="470"/>
      <c r="S14" s="470"/>
      <c r="T14" s="382">
        <v>190000</v>
      </c>
      <c r="U14" s="382"/>
      <c r="V14" s="382">
        <v>0</v>
      </c>
      <c r="W14" s="382"/>
      <c r="X14" s="382">
        <v>10000</v>
      </c>
      <c r="Y14" s="382"/>
      <c r="Z14" s="382">
        <v>5000</v>
      </c>
      <c r="AA14" s="382"/>
      <c r="AB14" s="382">
        <v>0</v>
      </c>
      <c r="AC14" s="382"/>
      <c r="AD14" s="382">
        <v>0</v>
      </c>
      <c r="AE14" s="382"/>
      <c r="AF14" s="382">
        <v>15000</v>
      </c>
      <c r="AG14" s="382"/>
      <c r="AH14" s="413">
        <f t="shared" si="0"/>
        <v>220000</v>
      </c>
      <c r="AI14" s="413"/>
      <c r="AJ14" s="382">
        <v>0</v>
      </c>
      <c r="AK14" s="382"/>
    </row>
    <row r="15" spans="1:37" ht="21" customHeight="1">
      <c r="A15" s="291">
        <v>10</v>
      </c>
      <c r="B15" s="468" t="s">
        <v>470</v>
      </c>
      <c r="C15" s="468"/>
      <c r="D15" s="471"/>
      <c r="E15" s="472"/>
      <c r="F15" s="468"/>
      <c r="G15" s="468"/>
      <c r="H15" s="293"/>
      <c r="I15" s="293" t="s">
        <v>461</v>
      </c>
      <c r="J15" s="293">
        <v>8</v>
      </c>
      <c r="K15" s="293">
        <v>25</v>
      </c>
      <c r="L15" s="293" t="s">
        <v>462</v>
      </c>
      <c r="M15" s="469">
        <v>3</v>
      </c>
      <c r="N15" s="469"/>
      <c r="O15" s="469" t="s">
        <v>473</v>
      </c>
      <c r="P15" s="469"/>
      <c r="Q15" s="470" t="s">
        <v>477</v>
      </c>
      <c r="R15" s="470"/>
      <c r="S15" s="470"/>
      <c r="T15" s="382">
        <v>180000</v>
      </c>
      <c r="U15" s="382"/>
      <c r="V15" s="382">
        <v>0</v>
      </c>
      <c r="W15" s="382"/>
      <c r="X15" s="382">
        <v>10000</v>
      </c>
      <c r="Y15" s="382"/>
      <c r="Z15" s="382">
        <v>8000</v>
      </c>
      <c r="AA15" s="382"/>
      <c r="AB15" s="382">
        <v>0</v>
      </c>
      <c r="AC15" s="382"/>
      <c r="AD15" s="382">
        <v>0</v>
      </c>
      <c r="AE15" s="382"/>
      <c r="AF15" s="382">
        <v>5000</v>
      </c>
      <c r="AG15" s="382"/>
      <c r="AH15" s="413">
        <f>SUM(T15:AG15)</f>
        <v>203000</v>
      </c>
      <c r="AI15" s="413"/>
      <c r="AJ15" s="382">
        <v>0</v>
      </c>
      <c r="AK15" s="382"/>
    </row>
    <row r="16" spans="1:37" ht="21" customHeight="1">
      <c r="A16" s="291">
        <v>11</v>
      </c>
      <c r="B16" s="468" t="s">
        <v>470</v>
      </c>
      <c r="C16" s="468"/>
      <c r="D16" s="471"/>
      <c r="E16" s="472"/>
      <c r="F16" s="468"/>
      <c r="G16" s="468"/>
      <c r="H16" s="293"/>
      <c r="I16" s="293" t="s">
        <v>461</v>
      </c>
      <c r="J16" s="293">
        <v>8</v>
      </c>
      <c r="K16" s="293">
        <v>20</v>
      </c>
      <c r="L16" s="293" t="s">
        <v>462</v>
      </c>
      <c r="M16" s="469">
        <v>0</v>
      </c>
      <c r="N16" s="469"/>
      <c r="O16" s="469" t="s">
        <v>473</v>
      </c>
      <c r="P16" s="469"/>
      <c r="Q16" s="470" t="s">
        <v>476</v>
      </c>
      <c r="R16" s="470"/>
      <c r="S16" s="470"/>
      <c r="T16" s="382">
        <v>170000</v>
      </c>
      <c r="U16" s="382"/>
      <c r="V16" s="382">
        <v>0</v>
      </c>
      <c r="W16" s="382"/>
      <c r="X16" s="382">
        <v>10000</v>
      </c>
      <c r="Y16" s="382"/>
      <c r="Z16" s="382">
        <v>5000</v>
      </c>
      <c r="AA16" s="382"/>
      <c r="AB16" s="382">
        <v>0</v>
      </c>
      <c r="AC16" s="382"/>
      <c r="AD16" s="382">
        <v>0</v>
      </c>
      <c r="AE16" s="382"/>
      <c r="AF16" s="382">
        <v>0</v>
      </c>
      <c r="AG16" s="382"/>
      <c r="AH16" s="413">
        <f t="shared" si="0"/>
        <v>185000</v>
      </c>
      <c r="AI16" s="413"/>
      <c r="AJ16" s="382">
        <v>0</v>
      </c>
      <c r="AK16" s="382"/>
    </row>
    <row r="17" spans="1:37" ht="21" customHeight="1">
      <c r="A17" s="291">
        <v>12</v>
      </c>
      <c r="B17" s="468" t="s">
        <v>470</v>
      </c>
      <c r="C17" s="468"/>
      <c r="D17" s="471"/>
      <c r="E17" s="472"/>
      <c r="F17" s="468"/>
      <c r="G17" s="468"/>
      <c r="H17" s="293"/>
      <c r="I17" s="293" t="s">
        <v>461</v>
      </c>
      <c r="J17" s="293">
        <v>8</v>
      </c>
      <c r="K17" s="293">
        <v>20</v>
      </c>
      <c r="L17" s="293" t="s">
        <v>462</v>
      </c>
      <c r="M17" s="469">
        <v>0</v>
      </c>
      <c r="N17" s="469"/>
      <c r="O17" s="469" t="s">
        <v>465</v>
      </c>
      <c r="P17" s="469"/>
      <c r="Q17" s="470" t="s">
        <v>471</v>
      </c>
      <c r="R17" s="470"/>
      <c r="S17" s="470"/>
      <c r="T17" s="382">
        <v>170000</v>
      </c>
      <c r="U17" s="382"/>
      <c r="V17" s="382">
        <v>0</v>
      </c>
      <c r="W17" s="382"/>
      <c r="X17" s="382">
        <v>10000</v>
      </c>
      <c r="Y17" s="382"/>
      <c r="Z17" s="382">
        <v>10000</v>
      </c>
      <c r="AA17" s="382"/>
      <c r="AB17" s="382">
        <v>0</v>
      </c>
      <c r="AC17" s="382"/>
      <c r="AD17" s="382">
        <v>0</v>
      </c>
      <c r="AE17" s="382"/>
      <c r="AF17" s="382">
        <v>0</v>
      </c>
      <c r="AG17" s="382"/>
      <c r="AH17" s="413">
        <f t="shared" si="0"/>
        <v>190000</v>
      </c>
      <c r="AI17" s="413"/>
      <c r="AJ17" s="382">
        <v>0</v>
      </c>
      <c r="AK17" s="382"/>
    </row>
    <row r="18" spans="1:37" ht="21" customHeight="1">
      <c r="A18" s="291">
        <v>13</v>
      </c>
      <c r="B18" s="468" t="s">
        <v>470</v>
      </c>
      <c r="C18" s="468"/>
      <c r="D18" s="471"/>
      <c r="E18" s="472"/>
      <c r="F18" s="471"/>
      <c r="G18" s="472"/>
      <c r="H18" s="293"/>
      <c r="I18" s="293" t="s">
        <v>478</v>
      </c>
      <c r="J18" s="293">
        <v>7.5</v>
      </c>
      <c r="K18" s="293">
        <v>50</v>
      </c>
      <c r="L18" s="293" t="s">
        <v>462</v>
      </c>
      <c r="M18" s="473">
        <v>20</v>
      </c>
      <c r="N18" s="474"/>
      <c r="O18" s="473" t="s">
        <v>465</v>
      </c>
      <c r="P18" s="474"/>
      <c r="Q18" s="470" t="s">
        <v>474</v>
      </c>
      <c r="R18" s="470"/>
      <c r="S18" s="470"/>
      <c r="T18" s="419">
        <v>160000</v>
      </c>
      <c r="U18" s="420"/>
      <c r="V18" s="419">
        <v>0</v>
      </c>
      <c r="W18" s="420"/>
      <c r="X18" s="419">
        <v>0</v>
      </c>
      <c r="Y18" s="420"/>
      <c r="Z18" s="419">
        <v>5000</v>
      </c>
      <c r="AA18" s="420"/>
      <c r="AB18" s="419">
        <v>0</v>
      </c>
      <c r="AC18" s="420"/>
      <c r="AD18" s="419">
        <v>0</v>
      </c>
      <c r="AE18" s="420"/>
      <c r="AF18" s="419">
        <v>0</v>
      </c>
      <c r="AG18" s="420"/>
      <c r="AH18" s="413">
        <f t="shared" si="0"/>
        <v>165000</v>
      </c>
      <c r="AI18" s="413"/>
      <c r="AJ18" s="419">
        <v>0</v>
      </c>
      <c r="AK18" s="420"/>
    </row>
    <row r="19" spans="1:37" ht="21" customHeight="1">
      <c r="A19" s="291">
        <v>14</v>
      </c>
      <c r="B19" s="471" t="s">
        <v>470</v>
      </c>
      <c r="C19" s="472"/>
      <c r="D19" s="471"/>
      <c r="E19" s="472"/>
      <c r="F19" s="471"/>
      <c r="G19" s="472"/>
      <c r="H19" s="293"/>
      <c r="I19" s="293" t="s">
        <v>478</v>
      </c>
      <c r="J19" s="293">
        <v>5.5</v>
      </c>
      <c r="K19" s="293">
        <v>60</v>
      </c>
      <c r="L19" s="293" t="s">
        <v>462</v>
      </c>
      <c r="M19" s="473">
        <v>30</v>
      </c>
      <c r="N19" s="474"/>
      <c r="O19" s="473" t="s">
        <v>479</v>
      </c>
      <c r="P19" s="474"/>
      <c r="Q19" s="475" t="s">
        <v>480</v>
      </c>
      <c r="R19" s="476"/>
      <c r="S19" s="477"/>
      <c r="T19" s="419">
        <v>110000</v>
      </c>
      <c r="U19" s="420"/>
      <c r="V19" s="419">
        <v>0</v>
      </c>
      <c r="W19" s="420"/>
      <c r="X19" s="419">
        <v>0</v>
      </c>
      <c r="Y19" s="420"/>
      <c r="Z19" s="419">
        <v>3000</v>
      </c>
      <c r="AA19" s="420"/>
      <c r="AB19" s="419">
        <v>0</v>
      </c>
      <c r="AC19" s="420"/>
      <c r="AD19" s="419">
        <v>0</v>
      </c>
      <c r="AE19" s="420"/>
      <c r="AF19" s="419">
        <v>0</v>
      </c>
      <c r="AG19" s="420"/>
      <c r="AH19" s="413">
        <f t="shared" si="0"/>
        <v>113000</v>
      </c>
      <c r="AI19" s="413"/>
      <c r="AJ19" s="419">
        <v>0</v>
      </c>
      <c r="AK19" s="420"/>
    </row>
    <row r="20" spans="1:37" ht="21" customHeight="1">
      <c r="A20" s="291">
        <v>15</v>
      </c>
      <c r="B20" s="468" t="s">
        <v>481</v>
      </c>
      <c r="C20" s="468"/>
      <c r="D20" s="471"/>
      <c r="E20" s="472"/>
      <c r="F20" s="468"/>
      <c r="G20" s="468"/>
      <c r="H20" s="293"/>
      <c r="I20" s="293" t="s">
        <v>461</v>
      </c>
      <c r="J20" s="293">
        <v>7.5</v>
      </c>
      <c r="K20" s="293">
        <v>35</v>
      </c>
      <c r="L20" s="293" t="s">
        <v>462</v>
      </c>
      <c r="M20" s="469">
        <v>15</v>
      </c>
      <c r="N20" s="469"/>
      <c r="O20" s="469" t="s">
        <v>463</v>
      </c>
      <c r="P20" s="469"/>
      <c r="Q20" s="470" t="s">
        <v>481</v>
      </c>
      <c r="R20" s="470"/>
      <c r="S20" s="470"/>
      <c r="T20" s="382">
        <v>210000</v>
      </c>
      <c r="U20" s="382"/>
      <c r="V20" s="382">
        <v>0</v>
      </c>
      <c r="W20" s="382"/>
      <c r="X20" s="382">
        <v>15000</v>
      </c>
      <c r="Y20" s="382"/>
      <c r="Z20" s="382">
        <v>8000</v>
      </c>
      <c r="AA20" s="382"/>
      <c r="AB20" s="382">
        <v>0</v>
      </c>
      <c r="AC20" s="382"/>
      <c r="AD20" s="382">
        <v>0</v>
      </c>
      <c r="AE20" s="382"/>
      <c r="AF20" s="382">
        <v>30000</v>
      </c>
      <c r="AG20" s="382"/>
      <c r="AH20" s="413">
        <f t="shared" si="0"/>
        <v>263000</v>
      </c>
      <c r="AI20" s="413"/>
      <c r="AJ20" s="382">
        <v>0</v>
      </c>
      <c r="AK20" s="382"/>
    </row>
    <row r="21" spans="1:37" ht="21" customHeight="1">
      <c r="A21" s="291">
        <v>16</v>
      </c>
      <c r="B21" s="468" t="s">
        <v>113</v>
      </c>
      <c r="C21" s="468"/>
      <c r="D21" s="471"/>
      <c r="E21" s="472"/>
      <c r="F21" s="468"/>
      <c r="G21" s="468"/>
      <c r="H21" s="293"/>
      <c r="I21" s="293" t="s">
        <v>461</v>
      </c>
      <c r="J21" s="293">
        <v>7.5</v>
      </c>
      <c r="K21" s="293">
        <v>45</v>
      </c>
      <c r="L21" s="293" t="s">
        <v>462</v>
      </c>
      <c r="M21" s="469">
        <v>10</v>
      </c>
      <c r="N21" s="469"/>
      <c r="O21" s="469" t="s">
        <v>465</v>
      </c>
      <c r="P21" s="469"/>
      <c r="Q21" s="470" t="s">
        <v>113</v>
      </c>
      <c r="R21" s="470"/>
      <c r="S21" s="470"/>
      <c r="T21" s="382">
        <v>180000</v>
      </c>
      <c r="U21" s="382"/>
      <c r="V21" s="382">
        <v>0</v>
      </c>
      <c r="W21" s="382"/>
      <c r="X21" s="382">
        <v>5000</v>
      </c>
      <c r="Y21" s="382"/>
      <c r="Z21" s="382">
        <v>3000</v>
      </c>
      <c r="AA21" s="382"/>
      <c r="AB21" s="382">
        <v>0</v>
      </c>
      <c r="AC21" s="382"/>
      <c r="AD21" s="382">
        <v>0</v>
      </c>
      <c r="AE21" s="382"/>
      <c r="AF21" s="382">
        <v>0</v>
      </c>
      <c r="AG21" s="382"/>
      <c r="AH21" s="413">
        <f t="shared" si="0"/>
        <v>188000</v>
      </c>
      <c r="AI21" s="413"/>
      <c r="AJ21" s="382">
        <v>0</v>
      </c>
      <c r="AK21" s="382"/>
    </row>
    <row r="22" spans="1:37" ht="21" customHeight="1">
      <c r="A22" s="291">
        <v>17</v>
      </c>
      <c r="B22" s="471" t="s">
        <v>110</v>
      </c>
      <c r="C22" s="472"/>
      <c r="D22" s="471"/>
      <c r="E22" s="472"/>
      <c r="F22" s="471"/>
      <c r="G22" s="472"/>
      <c r="H22" s="293"/>
      <c r="I22" s="293" t="s">
        <v>478</v>
      </c>
      <c r="J22" s="293">
        <v>6.5</v>
      </c>
      <c r="K22" s="293">
        <v>45</v>
      </c>
      <c r="L22" s="293" t="s">
        <v>482</v>
      </c>
      <c r="M22" s="473">
        <v>10</v>
      </c>
      <c r="N22" s="474"/>
      <c r="O22" s="473" t="s">
        <v>483</v>
      </c>
      <c r="P22" s="474"/>
      <c r="Q22" s="475" t="s">
        <v>110</v>
      </c>
      <c r="R22" s="476"/>
      <c r="S22" s="477"/>
      <c r="T22" s="419">
        <v>120000</v>
      </c>
      <c r="U22" s="420"/>
      <c r="V22" s="419">
        <v>0</v>
      </c>
      <c r="W22" s="420"/>
      <c r="X22" s="419">
        <v>0</v>
      </c>
      <c r="Y22" s="420"/>
      <c r="Z22" s="419">
        <v>5000</v>
      </c>
      <c r="AA22" s="420"/>
      <c r="AB22" s="419">
        <v>0</v>
      </c>
      <c r="AC22" s="420"/>
      <c r="AD22" s="419">
        <v>0</v>
      </c>
      <c r="AE22" s="420"/>
      <c r="AF22" s="419">
        <v>0</v>
      </c>
      <c r="AG22" s="420"/>
      <c r="AH22" s="413">
        <f t="shared" si="0"/>
        <v>125000</v>
      </c>
      <c r="AI22" s="413"/>
      <c r="AJ22" s="419">
        <v>0</v>
      </c>
      <c r="AK22" s="420"/>
    </row>
    <row r="23" spans="1:37" ht="21" customHeight="1">
      <c r="A23" s="291">
        <v>18</v>
      </c>
      <c r="B23" s="471" t="s">
        <v>484</v>
      </c>
      <c r="C23" s="472"/>
      <c r="D23" s="468"/>
      <c r="E23" s="468"/>
      <c r="F23" s="478"/>
      <c r="G23" s="472"/>
      <c r="H23" s="294"/>
      <c r="I23" s="293" t="s">
        <v>478</v>
      </c>
      <c r="J23" s="293">
        <v>5</v>
      </c>
      <c r="K23" s="293">
        <v>65</v>
      </c>
      <c r="L23" s="293" t="s">
        <v>482</v>
      </c>
      <c r="M23" s="473">
        <v>0</v>
      </c>
      <c r="N23" s="474"/>
      <c r="O23" s="473" t="s">
        <v>483</v>
      </c>
      <c r="P23" s="474"/>
      <c r="Q23" s="475" t="s">
        <v>484</v>
      </c>
      <c r="R23" s="476"/>
      <c r="S23" s="477"/>
      <c r="T23" s="419">
        <v>80000</v>
      </c>
      <c r="U23" s="420"/>
      <c r="V23" s="419">
        <v>0</v>
      </c>
      <c r="W23" s="420"/>
      <c r="X23" s="419">
        <v>0</v>
      </c>
      <c r="Y23" s="420"/>
      <c r="Z23" s="419">
        <v>3000</v>
      </c>
      <c r="AA23" s="420"/>
      <c r="AB23" s="419">
        <v>0</v>
      </c>
      <c r="AC23" s="420"/>
      <c r="AD23" s="419">
        <v>0</v>
      </c>
      <c r="AE23" s="420"/>
      <c r="AF23" s="419">
        <v>0</v>
      </c>
      <c r="AG23" s="420"/>
      <c r="AH23" s="413">
        <f t="shared" si="0"/>
        <v>83000</v>
      </c>
      <c r="AI23" s="413"/>
      <c r="AJ23" s="419">
        <v>0</v>
      </c>
      <c r="AK23" s="420"/>
    </row>
    <row r="24" spans="1:37">
      <c r="A24" s="281" t="s">
        <v>456</v>
      </c>
    </row>
    <row r="25" spans="1:37">
      <c r="A25" s="295"/>
      <c r="B25" s="281" t="s">
        <v>485</v>
      </c>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row>
    <row r="26" spans="1:37">
      <c r="B26" s="281" t="s">
        <v>486</v>
      </c>
    </row>
    <row r="29" spans="1:37" ht="9.75" customHeight="1"/>
  </sheetData>
  <mergeCells count="294">
    <mergeCell ref="AF22:AG22"/>
    <mergeCell ref="AH22:AI22"/>
    <mergeCell ref="AJ22:AK22"/>
    <mergeCell ref="B23:C23"/>
    <mergeCell ref="D23:E23"/>
    <mergeCell ref="F23:G23"/>
    <mergeCell ref="M23:N23"/>
    <mergeCell ref="O23:P23"/>
    <mergeCell ref="Q23:S23"/>
    <mergeCell ref="T23:U23"/>
    <mergeCell ref="AH23:AI23"/>
    <mergeCell ref="AJ23:AK23"/>
    <mergeCell ref="V23:W23"/>
    <mergeCell ref="X23:Y23"/>
    <mergeCell ref="Z23:AA23"/>
    <mergeCell ref="AB23:AC23"/>
    <mergeCell ref="AD23:AE23"/>
    <mergeCell ref="AF23:AG23"/>
    <mergeCell ref="B22:C22"/>
    <mergeCell ref="D22:E22"/>
    <mergeCell ref="F22:G22"/>
    <mergeCell ref="M22:N22"/>
    <mergeCell ref="O22:P22"/>
    <mergeCell ref="Q22:S22"/>
    <mergeCell ref="T22:U22"/>
    <mergeCell ref="V22:W22"/>
    <mergeCell ref="X22:Y22"/>
    <mergeCell ref="Z20:AA20"/>
    <mergeCell ref="AB20:AC20"/>
    <mergeCell ref="AD20:AE20"/>
    <mergeCell ref="T20:U20"/>
    <mergeCell ref="V20:W20"/>
    <mergeCell ref="X20:Y20"/>
    <mergeCell ref="Z22:AA22"/>
    <mergeCell ref="AB22:AC22"/>
    <mergeCell ref="AD22:AE22"/>
    <mergeCell ref="AF20:AG20"/>
    <mergeCell ref="AH20:AI20"/>
    <mergeCell ref="AJ20:AK20"/>
    <mergeCell ref="B21:C21"/>
    <mergeCell ref="D21:E21"/>
    <mergeCell ref="F21:G21"/>
    <mergeCell ref="M21:N21"/>
    <mergeCell ref="O21:P21"/>
    <mergeCell ref="Q21:S21"/>
    <mergeCell ref="T21:U21"/>
    <mergeCell ref="V21:W21"/>
    <mergeCell ref="X21:Y21"/>
    <mergeCell ref="Z21:AA21"/>
    <mergeCell ref="AB21:AC21"/>
    <mergeCell ref="AD21:AE21"/>
    <mergeCell ref="AF21:AG21"/>
    <mergeCell ref="AH21:AI21"/>
    <mergeCell ref="AJ21:AK21"/>
    <mergeCell ref="B20:C20"/>
    <mergeCell ref="D20:E20"/>
    <mergeCell ref="F20:G20"/>
    <mergeCell ref="M20:N20"/>
    <mergeCell ref="O20:P20"/>
    <mergeCell ref="Q20:S20"/>
    <mergeCell ref="AF18:AG18"/>
    <mergeCell ref="AH18:AI18"/>
    <mergeCell ref="AJ18:AK18"/>
    <mergeCell ref="B19:C19"/>
    <mergeCell ref="D19:E19"/>
    <mergeCell ref="F19:G19"/>
    <mergeCell ref="M19:N19"/>
    <mergeCell ref="O19:P19"/>
    <mergeCell ref="Q19:S19"/>
    <mergeCell ref="T19:U19"/>
    <mergeCell ref="V19:W19"/>
    <mergeCell ref="X19:Y19"/>
    <mergeCell ref="Z19:AA19"/>
    <mergeCell ref="AB19:AC19"/>
    <mergeCell ref="AD19:AE19"/>
    <mergeCell ref="AF19:AG19"/>
    <mergeCell ref="AH19:AI19"/>
    <mergeCell ref="AJ19:AK19"/>
    <mergeCell ref="B18:C18"/>
    <mergeCell ref="D18:E18"/>
    <mergeCell ref="F18:G18"/>
    <mergeCell ref="M18:N18"/>
    <mergeCell ref="O18:P18"/>
    <mergeCell ref="Q18:S18"/>
    <mergeCell ref="T18:U18"/>
    <mergeCell ref="V18:W18"/>
    <mergeCell ref="X18:Y18"/>
    <mergeCell ref="Z16:AA16"/>
    <mergeCell ref="AB16:AC16"/>
    <mergeCell ref="AD16:AE16"/>
    <mergeCell ref="T16:U16"/>
    <mergeCell ref="V16:W16"/>
    <mergeCell ref="X16:Y16"/>
    <mergeCell ref="Z18:AA18"/>
    <mergeCell ref="AB18:AC18"/>
    <mergeCell ref="AD18:AE18"/>
    <mergeCell ref="AF16:AG16"/>
    <mergeCell ref="AH16:AI16"/>
    <mergeCell ref="AJ16:AK16"/>
    <mergeCell ref="B17:C17"/>
    <mergeCell ref="D17:E17"/>
    <mergeCell ref="F17:G17"/>
    <mergeCell ref="M17:N17"/>
    <mergeCell ref="O17:P17"/>
    <mergeCell ref="Q17:S17"/>
    <mergeCell ref="T17:U17"/>
    <mergeCell ref="V17:W17"/>
    <mergeCell ref="X17:Y17"/>
    <mergeCell ref="Z17:AA17"/>
    <mergeCell ref="AB17:AC17"/>
    <mergeCell ref="AD17:AE17"/>
    <mergeCell ref="AF17:AG17"/>
    <mergeCell ref="AH17:AI17"/>
    <mergeCell ref="AJ17:AK17"/>
    <mergeCell ref="B16:C16"/>
    <mergeCell ref="D16:E16"/>
    <mergeCell ref="F16:G16"/>
    <mergeCell ref="M16:N16"/>
    <mergeCell ref="O16:P16"/>
    <mergeCell ref="Q16:S16"/>
    <mergeCell ref="AF14:AG14"/>
    <mergeCell ref="AH14:AI14"/>
    <mergeCell ref="AJ14:AK14"/>
    <mergeCell ref="B15:C15"/>
    <mergeCell ref="D15:E15"/>
    <mergeCell ref="F15:G15"/>
    <mergeCell ref="M15:N15"/>
    <mergeCell ref="O15:P15"/>
    <mergeCell ref="Q15:S15"/>
    <mergeCell ref="T15:U15"/>
    <mergeCell ref="V15:W15"/>
    <mergeCell ref="X15:Y15"/>
    <mergeCell ref="Z15:AA15"/>
    <mergeCell ref="AB15:AC15"/>
    <mergeCell ref="AD15:AE15"/>
    <mergeCell ref="AF15:AG15"/>
    <mergeCell ref="AH15:AI15"/>
    <mergeCell ref="AJ15:AK15"/>
    <mergeCell ref="B14:C14"/>
    <mergeCell ref="D14:E14"/>
    <mergeCell ref="F14:G14"/>
    <mergeCell ref="M14:N14"/>
    <mergeCell ref="O14:P14"/>
    <mergeCell ref="Q14:S14"/>
    <mergeCell ref="T14:U14"/>
    <mergeCell ref="V14:W14"/>
    <mergeCell ref="X14:Y14"/>
    <mergeCell ref="Z12:AA12"/>
    <mergeCell ref="AB12:AC12"/>
    <mergeCell ref="AD12:AE12"/>
    <mergeCell ref="T12:U12"/>
    <mergeCell ref="V12:W12"/>
    <mergeCell ref="X12:Y12"/>
    <mergeCell ref="Z14:AA14"/>
    <mergeCell ref="AB14:AC14"/>
    <mergeCell ref="AD14:AE14"/>
    <mergeCell ref="AF12:AG12"/>
    <mergeCell ref="AH12:AI12"/>
    <mergeCell ref="AJ12:AK12"/>
    <mergeCell ref="B13:C13"/>
    <mergeCell ref="D13:E13"/>
    <mergeCell ref="F13:G13"/>
    <mergeCell ref="M13:N13"/>
    <mergeCell ref="O13:P13"/>
    <mergeCell ref="Q13:S13"/>
    <mergeCell ref="T13:U13"/>
    <mergeCell ref="V13:W13"/>
    <mergeCell ref="X13:Y13"/>
    <mergeCell ref="Z13:AA13"/>
    <mergeCell ref="AB13:AC13"/>
    <mergeCell ref="AD13:AE13"/>
    <mergeCell ref="AF13:AG13"/>
    <mergeCell ref="AH13:AI13"/>
    <mergeCell ref="AJ13:AK13"/>
    <mergeCell ref="B12:C12"/>
    <mergeCell ref="D12:E12"/>
    <mergeCell ref="F12:G12"/>
    <mergeCell ref="M12:N12"/>
    <mergeCell ref="O12:P12"/>
    <mergeCell ref="Q12:S12"/>
    <mergeCell ref="AF10:AG10"/>
    <mergeCell ref="AH10:AI10"/>
    <mergeCell ref="AJ10:AK10"/>
    <mergeCell ref="B11:C11"/>
    <mergeCell ref="D11:E11"/>
    <mergeCell ref="F11:G11"/>
    <mergeCell ref="M11:N11"/>
    <mergeCell ref="O11:P11"/>
    <mergeCell ref="Q11:S11"/>
    <mergeCell ref="T11:U11"/>
    <mergeCell ref="V11:W11"/>
    <mergeCell ref="X11:Y11"/>
    <mergeCell ref="Z11:AA11"/>
    <mergeCell ref="AB11:AC11"/>
    <mergeCell ref="AD11:AE11"/>
    <mergeCell ref="AF11:AG11"/>
    <mergeCell ref="AH11:AI11"/>
    <mergeCell ref="AJ11:AK11"/>
    <mergeCell ref="B10:C10"/>
    <mergeCell ref="D10:E10"/>
    <mergeCell ref="F10:G10"/>
    <mergeCell ref="M10:N10"/>
    <mergeCell ref="O10:P10"/>
    <mergeCell ref="Q10:S10"/>
    <mergeCell ref="T10:U10"/>
    <mergeCell ref="V10:W10"/>
    <mergeCell ref="X10:Y10"/>
    <mergeCell ref="Z8:AA8"/>
    <mergeCell ref="AB8:AC8"/>
    <mergeCell ref="AD8:AE8"/>
    <mergeCell ref="T8:U8"/>
    <mergeCell ref="V8:W8"/>
    <mergeCell ref="X8:Y8"/>
    <mergeCell ref="Z10:AA10"/>
    <mergeCell ref="AB10:AC10"/>
    <mergeCell ref="AD10:AE10"/>
    <mergeCell ref="AF8:AG8"/>
    <mergeCell ref="AH8:AI8"/>
    <mergeCell ref="AJ8:AK8"/>
    <mergeCell ref="B9:C9"/>
    <mergeCell ref="D9:E9"/>
    <mergeCell ref="F9:G9"/>
    <mergeCell ref="M9:N9"/>
    <mergeCell ref="O9:P9"/>
    <mergeCell ref="Q9:S9"/>
    <mergeCell ref="T9:U9"/>
    <mergeCell ref="V9:W9"/>
    <mergeCell ref="X9:Y9"/>
    <mergeCell ref="Z9:AA9"/>
    <mergeCell ref="AB9:AC9"/>
    <mergeCell ref="AD9:AE9"/>
    <mergeCell ref="AF9:AG9"/>
    <mergeCell ref="AH9:AI9"/>
    <mergeCell ref="AJ9:AK9"/>
    <mergeCell ref="B8:C8"/>
    <mergeCell ref="D8:E8"/>
    <mergeCell ref="F8:G8"/>
    <mergeCell ref="M8:N8"/>
    <mergeCell ref="O8:P8"/>
    <mergeCell ref="Q8:S8"/>
    <mergeCell ref="T7:U7"/>
    <mergeCell ref="V7:W7"/>
    <mergeCell ref="X7:Y7"/>
    <mergeCell ref="M6:N6"/>
    <mergeCell ref="O6:P6"/>
    <mergeCell ref="Q6:S6"/>
    <mergeCell ref="T6:U6"/>
    <mergeCell ref="V6:W6"/>
    <mergeCell ref="X6:Y6"/>
    <mergeCell ref="B6:C6"/>
    <mergeCell ref="D6:E6"/>
    <mergeCell ref="F6:G6"/>
    <mergeCell ref="B7:C7"/>
    <mergeCell ref="D7:E7"/>
    <mergeCell ref="F7:G7"/>
    <mergeCell ref="M7:N7"/>
    <mergeCell ref="O7:P7"/>
    <mergeCell ref="Q7:S7"/>
    <mergeCell ref="AH7:AI7"/>
    <mergeCell ref="AJ7:AK7"/>
    <mergeCell ref="Z6:AA6"/>
    <mergeCell ref="AB6:AC6"/>
    <mergeCell ref="AD6:AE6"/>
    <mergeCell ref="AF6:AG6"/>
    <mergeCell ref="AH6:AI6"/>
    <mergeCell ref="AJ6:AK6"/>
    <mergeCell ref="AD1:AE1"/>
    <mergeCell ref="AJ3:AK4"/>
    <mergeCell ref="AJ5:AK5"/>
    <mergeCell ref="Z7:AA7"/>
    <mergeCell ref="AB7:AC7"/>
    <mergeCell ref="AD7:AE7"/>
    <mergeCell ref="AF7:AG7"/>
    <mergeCell ref="A3:A5"/>
    <mergeCell ref="B3:C5"/>
    <mergeCell ref="D3:E5"/>
    <mergeCell ref="F3:H4"/>
    <mergeCell ref="I3:I5"/>
    <mergeCell ref="J3:J5"/>
    <mergeCell ref="L3:L5"/>
    <mergeCell ref="M3:N5"/>
    <mergeCell ref="O3:P5"/>
    <mergeCell ref="Q3:S3"/>
    <mergeCell ref="T3:AI3"/>
    <mergeCell ref="F5:G5"/>
    <mergeCell ref="Q4:S5"/>
    <mergeCell ref="T4:U4"/>
    <mergeCell ref="V4:W4"/>
    <mergeCell ref="X4:Y4"/>
    <mergeCell ref="Z4:AA4"/>
    <mergeCell ref="AB4:AC4"/>
    <mergeCell ref="AD4:AE4"/>
    <mergeCell ref="AF4:AG4"/>
    <mergeCell ref="AH4:AI4"/>
  </mergeCells>
  <phoneticPr fontId="1"/>
  <pageMargins left="0.39370078740157483" right="0.19685039370078741" top="0.78740157480314965" bottom="0.19685039370078741" header="0.51181102362204722" footer="0.51181102362204722"/>
  <pageSetup paperSize="9" scale="94"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32"/>
  <sheetViews>
    <sheetView zoomScaleNormal="100" workbookViewId="0">
      <selection sqref="A1:C1"/>
    </sheetView>
  </sheetViews>
  <sheetFormatPr defaultRowHeight="13.5"/>
  <cols>
    <col min="1" max="1" width="1.375" style="38" customWidth="1"/>
    <col min="2" max="2" width="4" style="38" customWidth="1"/>
    <col min="3" max="3" width="4.75" style="38" customWidth="1"/>
    <col min="4" max="4" width="12.375" style="38" customWidth="1"/>
    <col min="5" max="5" width="6.25" style="38" customWidth="1"/>
    <col min="6" max="46" width="2.375" style="38" customWidth="1"/>
    <col min="47" max="48" width="1.625" style="38" customWidth="1"/>
    <col min="49" max="52" width="3.125" style="38" customWidth="1"/>
    <col min="53" max="16384" width="9" style="38"/>
  </cols>
  <sheetData>
    <row r="1" spans="1:52" ht="17.25" customHeight="1">
      <c r="A1" s="533"/>
      <c r="B1" s="533"/>
      <c r="C1" s="533"/>
      <c r="F1" s="532" t="s">
        <v>489</v>
      </c>
      <c r="G1" s="532"/>
      <c r="H1" s="532"/>
      <c r="I1" s="532"/>
      <c r="J1" s="532"/>
      <c r="K1" s="532"/>
      <c r="L1" s="532"/>
      <c r="M1" s="532"/>
      <c r="N1" s="532"/>
      <c r="O1" s="532"/>
      <c r="P1" s="532"/>
      <c r="Q1" s="532"/>
      <c r="R1" s="532"/>
      <c r="S1" s="532"/>
      <c r="T1" s="532"/>
      <c r="U1" s="532"/>
      <c r="V1" s="532"/>
      <c r="W1" s="532"/>
      <c r="X1" s="532"/>
      <c r="Y1" s="532"/>
      <c r="Z1" s="532"/>
      <c r="AA1" s="532"/>
      <c r="AB1" s="532"/>
      <c r="AC1" s="532"/>
      <c r="AD1" s="532"/>
      <c r="AE1" s="532"/>
      <c r="AF1" s="532"/>
      <c r="AG1" s="532"/>
      <c r="AH1" s="532"/>
      <c r="AI1" s="532"/>
      <c r="AJ1" s="532"/>
      <c r="AK1" s="532"/>
      <c r="AL1" s="532"/>
      <c r="AM1" s="532"/>
      <c r="AN1" s="532"/>
      <c r="AO1" s="532"/>
      <c r="AP1" s="532"/>
      <c r="AQ1" s="532"/>
      <c r="AR1" s="98"/>
      <c r="AS1" s="98"/>
      <c r="AT1" s="98"/>
      <c r="AU1" s="98"/>
      <c r="AV1" s="98"/>
      <c r="AW1" s="531" t="s">
        <v>526</v>
      </c>
      <c r="AX1" s="531"/>
      <c r="AY1" s="531"/>
      <c r="AZ1" s="531"/>
    </row>
    <row r="2" spans="1:52" ht="9.75" customHeight="1"/>
    <row r="3" spans="1:52" ht="14.25" customHeight="1">
      <c r="A3" s="523" t="s">
        <v>124</v>
      </c>
      <c r="B3" s="522"/>
      <c r="C3" s="522"/>
      <c r="D3" s="524"/>
      <c r="E3" s="322"/>
      <c r="F3" s="90">
        <v>6</v>
      </c>
      <c r="G3" s="522">
        <v>7</v>
      </c>
      <c r="H3" s="522"/>
      <c r="I3" s="97"/>
      <c r="J3" s="522">
        <v>8</v>
      </c>
      <c r="K3" s="522"/>
      <c r="L3" s="97"/>
      <c r="M3" s="522">
        <v>9</v>
      </c>
      <c r="N3" s="522"/>
      <c r="O3" s="97"/>
      <c r="P3" s="522">
        <v>10</v>
      </c>
      <c r="Q3" s="522"/>
      <c r="R3" s="97"/>
      <c r="S3" s="522">
        <v>11</v>
      </c>
      <c r="T3" s="522"/>
      <c r="U3" s="97"/>
      <c r="V3" s="522">
        <v>12</v>
      </c>
      <c r="W3" s="522"/>
      <c r="X3" s="97"/>
      <c r="Y3" s="522">
        <v>13</v>
      </c>
      <c r="Z3" s="522"/>
      <c r="AA3" s="97"/>
      <c r="AB3" s="522">
        <v>14</v>
      </c>
      <c r="AC3" s="522"/>
      <c r="AD3" s="97"/>
      <c r="AE3" s="522">
        <v>15</v>
      </c>
      <c r="AF3" s="522"/>
      <c r="AG3" s="97"/>
      <c r="AH3" s="522">
        <v>16</v>
      </c>
      <c r="AI3" s="522"/>
      <c r="AJ3" s="97"/>
      <c r="AK3" s="522">
        <v>17</v>
      </c>
      <c r="AL3" s="522"/>
      <c r="AM3" s="97"/>
      <c r="AN3" s="522">
        <v>18</v>
      </c>
      <c r="AO3" s="522"/>
      <c r="AP3" s="97"/>
      <c r="AQ3" s="522">
        <v>19</v>
      </c>
      <c r="AR3" s="522"/>
      <c r="AS3" s="97"/>
      <c r="AT3" s="522">
        <v>20</v>
      </c>
      <c r="AU3" s="522"/>
      <c r="AV3" s="41"/>
      <c r="AW3" s="523" t="s">
        <v>14</v>
      </c>
      <c r="AX3" s="522"/>
      <c r="AY3" s="522"/>
      <c r="AZ3" s="524"/>
    </row>
    <row r="4" spans="1:52" ht="6" customHeight="1">
      <c r="A4" s="528"/>
      <c r="B4" s="529"/>
      <c r="C4" s="529"/>
      <c r="D4" s="530"/>
      <c r="E4" s="323"/>
      <c r="F4" s="95"/>
      <c r="G4" s="94"/>
      <c r="H4" s="95"/>
      <c r="I4" s="94"/>
      <c r="J4" s="96"/>
      <c r="K4" s="94"/>
      <c r="L4" s="94"/>
      <c r="M4" s="94"/>
      <c r="N4" s="95"/>
      <c r="O4" s="94"/>
      <c r="P4" s="96"/>
      <c r="Q4" s="94"/>
      <c r="R4" s="94"/>
      <c r="S4" s="94"/>
      <c r="T4" s="95"/>
      <c r="U4" s="94"/>
      <c r="V4" s="96"/>
      <c r="W4" s="94"/>
      <c r="X4" s="94"/>
      <c r="Y4" s="94"/>
      <c r="Z4" s="95"/>
      <c r="AA4" s="94"/>
      <c r="AB4" s="94"/>
      <c r="AC4" s="95"/>
      <c r="AD4" s="94"/>
      <c r="AE4" s="94"/>
      <c r="AF4" s="95"/>
      <c r="AG4" s="94"/>
      <c r="AH4" s="94"/>
      <c r="AI4" s="95"/>
      <c r="AJ4" s="94"/>
      <c r="AK4" s="94"/>
      <c r="AL4" s="95"/>
      <c r="AM4" s="94"/>
      <c r="AN4" s="94"/>
      <c r="AO4" s="95"/>
      <c r="AP4" s="94"/>
      <c r="AQ4" s="94"/>
      <c r="AR4" s="95"/>
      <c r="AS4" s="94"/>
      <c r="AT4" s="94"/>
      <c r="AU4" s="94"/>
      <c r="AV4" s="94"/>
      <c r="AW4" s="528"/>
      <c r="AX4" s="529"/>
      <c r="AY4" s="529"/>
      <c r="AZ4" s="530"/>
    </row>
    <row r="5" spans="1:52" ht="13.5" customHeight="1">
      <c r="A5" s="523" t="s">
        <v>123</v>
      </c>
      <c r="B5" s="522"/>
      <c r="C5" s="522"/>
      <c r="D5" s="524"/>
      <c r="E5" s="329"/>
      <c r="H5" s="93"/>
      <c r="I5" s="72"/>
      <c r="J5" s="71"/>
      <c r="N5" s="70"/>
      <c r="O5" s="39"/>
      <c r="P5" s="69"/>
      <c r="Q5" s="88"/>
      <c r="R5" s="92"/>
      <c r="S5" s="91"/>
      <c r="T5" s="88"/>
      <c r="U5" s="72"/>
      <c r="V5" s="72"/>
      <c r="W5" s="90"/>
      <c r="Z5" s="70"/>
      <c r="AA5" s="39"/>
      <c r="AB5" s="39"/>
      <c r="AC5" s="70"/>
      <c r="AD5" s="39"/>
      <c r="AE5" s="39"/>
      <c r="AF5" s="70"/>
      <c r="AG5" s="39"/>
      <c r="AH5" s="39"/>
      <c r="AI5" s="70"/>
      <c r="AJ5" s="39"/>
      <c r="AK5" s="39"/>
      <c r="AL5" s="70"/>
      <c r="AM5" s="39"/>
      <c r="AN5" s="39"/>
      <c r="AO5" s="70"/>
      <c r="AP5" s="39"/>
      <c r="AQ5" s="39"/>
      <c r="AR5" s="70"/>
      <c r="AS5" s="39"/>
      <c r="AT5" s="39"/>
      <c r="AU5" s="39"/>
      <c r="AV5" s="39"/>
      <c r="AW5" s="70"/>
      <c r="AX5" s="39"/>
      <c r="AY5" s="39"/>
      <c r="AZ5" s="69"/>
    </row>
    <row r="6" spans="1:52" ht="13.5" customHeight="1">
      <c r="A6" s="525"/>
      <c r="B6" s="526"/>
      <c r="C6" s="526"/>
      <c r="D6" s="527"/>
      <c r="E6" s="330"/>
      <c r="H6" s="86"/>
      <c r="I6" s="84"/>
      <c r="J6" s="83"/>
      <c r="K6" s="86"/>
      <c r="L6" s="89"/>
      <c r="M6" s="83"/>
      <c r="N6" s="88"/>
      <c r="O6" s="87"/>
      <c r="P6" s="84"/>
      <c r="Q6" s="86"/>
      <c r="R6" s="84"/>
      <c r="S6" s="83"/>
      <c r="T6" s="78"/>
      <c r="U6" s="80"/>
      <c r="V6" s="79"/>
      <c r="W6" s="80"/>
      <c r="X6" s="85"/>
      <c r="Y6" s="85"/>
      <c r="Z6" s="78"/>
      <c r="AA6" s="84"/>
      <c r="AB6" s="83"/>
      <c r="AC6" s="78"/>
      <c r="AD6" s="77"/>
      <c r="AE6" s="77"/>
      <c r="AF6" s="82"/>
      <c r="AG6" s="55"/>
      <c r="AH6" s="77"/>
      <c r="AI6" s="81"/>
      <c r="AJ6" s="80"/>
      <c r="AK6" s="79"/>
      <c r="AL6" s="78"/>
      <c r="AM6" s="77"/>
      <c r="AN6" s="77"/>
      <c r="AO6" s="76"/>
      <c r="AP6" s="75"/>
      <c r="AQ6" s="74"/>
      <c r="AR6" s="70"/>
      <c r="AU6" s="39"/>
      <c r="AV6" s="39"/>
      <c r="AW6" s="70"/>
      <c r="AX6" s="39"/>
      <c r="AY6" s="39"/>
      <c r="AZ6" s="69"/>
    </row>
    <row r="7" spans="1:52" ht="13.5" customHeight="1">
      <c r="A7" s="528"/>
      <c r="B7" s="529"/>
      <c r="C7" s="529"/>
      <c r="D7" s="530"/>
      <c r="E7" s="330"/>
      <c r="H7" s="73"/>
      <c r="I7" s="72"/>
      <c r="J7" s="71"/>
      <c r="N7" s="70"/>
      <c r="O7" s="39"/>
      <c r="P7" s="69"/>
      <c r="Q7" s="70"/>
      <c r="R7" s="39"/>
      <c r="S7" s="69"/>
      <c r="T7" s="39"/>
      <c r="U7" s="39"/>
      <c r="V7" s="39"/>
      <c r="W7" s="70"/>
      <c r="X7" s="39"/>
      <c r="Y7" s="69"/>
      <c r="Z7" s="39"/>
      <c r="AA7" s="39"/>
      <c r="AB7" s="39"/>
      <c r="AC7" s="70"/>
      <c r="AD7" s="39"/>
      <c r="AE7" s="69"/>
      <c r="AF7" s="39"/>
      <c r="AG7" s="39"/>
      <c r="AH7" s="39"/>
      <c r="AI7" s="70"/>
      <c r="AJ7" s="39"/>
      <c r="AK7" s="69"/>
      <c r="AL7" s="39"/>
      <c r="AM7" s="39"/>
      <c r="AN7" s="39"/>
      <c r="AO7" s="70"/>
      <c r="AP7" s="39"/>
      <c r="AQ7" s="69"/>
      <c r="AR7" s="39"/>
      <c r="AU7" s="39"/>
      <c r="AV7" s="39"/>
      <c r="AW7" s="70"/>
      <c r="AX7" s="39"/>
      <c r="AY7" s="39"/>
      <c r="AZ7" s="69"/>
    </row>
    <row r="8" spans="1:52" ht="22.5" customHeight="1">
      <c r="A8" s="518" t="s">
        <v>122</v>
      </c>
      <c r="B8" s="519"/>
      <c r="C8" s="488" t="s">
        <v>121</v>
      </c>
      <c r="D8" s="489"/>
      <c r="E8" s="331"/>
      <c r="F8" s="45"/>
      <c r="G8" s="52"/>
      <c r="H8" s="68"/>
      <c r="I8" s="66"/>
      <c r="J8" s="67"/>
      <c r="K8" s="66"/>
      <c r="L8" s="66"/>
      <c r="M8" s="66"/>
      <c r="N8" s="68"/>
      <c r="O8" s="66"/>
      <c r="P8" s="67"/>
      <c r="Q8" s="66"/>
      <c r="R8" s="66"/>
      <c r="S8" s="66"/>
      <c r="T8" s="68"/>
      <c r="U8" s="66"/>
      <c r="V8" s="67"/>
      <c r="W8" s="66"/>
      <c r="X8" s="66"/>
      <c r="Y8" s="66"/>
      <c r="Z8" s="68"/>
      <c r="AA8" s="66"/>
      <c r="AB8" s="67"/>
      <c r="AC8" s="66"/>
      <c r="AD8" s="66"/>
      <c r="AE8" s="66"/>
      <c r="AF8" s="68"/>
      <c r="AG8" s="66"/>
      <c r="AH8" s="67"/>
      <c r="AI8" s="66"/>
      <c r="AJ8" s="66"/>
      <c r="AK8" s="66"/>
      <c r="AL8" s="68"/>
      <c r="AM8" s="66"/>
      <c r="AN8" s="67"/>
      <c r="AO8" s="66"/>
      <c r="AP8" s="66"/>
      <c r="AQ8" s="66"/>
      <c r="AR8" s="65"/>
      <c r="AS8" s="52"/>
      <c r="AT8" s="52"/>
      <c r="AU8" s="52"/>
      <c r="AV8" s="52"/>
      <c r="AW8" s="492"/>
      <c r="AX8" s="493"/>
      <c r="AY8" s="493"/>
      <c r="AZ8" s="494"/>
    </row>
    <row r="9" spans="1:52" ht="22.5" customHeight="1" thickBot="1">
      <c r="A9" s="520"/>
      <c r="B9" s="521"/>
      <c r="C9" s="490" t="s">
        <v>120</v>
      </c>
      <c r="D9" s="491"/>
      <c r="E9" s="332"/>
      <c r="F9" s="64"/>
      <c r="G9" s="63"/>
      <c r="H9" s="61"/>
      <c r="I9" s="60"/>
      <c r="J9" s="62"/>
      <c r="K9" s="60"/>
      <c r="L9" s="60"/>
      <c r="M9" s="60"/>
      <c r="N9" s="61"/>
      <c r="O9" s="60"/>
      <c r="P9" s="62"/>
      <c r="Q9" s="60"/>
      <c r="R9" s="60"/>
      <c r="S9" s="60"/>
      <c r="T9" s="61"/>
      <c r="U9" s="60"/>
      <c r="V9" s="62"/>
      <c r="W9" s="60"/>
      <c r="X9" s="60"/>
      <c r="Y9" s="60"/>
      <c r="Z9" s="61"/>
      <c r="AA9" s="60"/>
      <c r="AB9" s="62"/>
      <c r="AC9" s="60"/>
      <c r="AD9" s="60"/>
      <c r="AE9" s="60"/>
      <c r="AF9" s="61"/>
      <c r="AG9" s="60"/>
      <c r="AH9" s="62"/>
      <c r="AI9" s="60"/>
      <c r="AJ9" s="60"/>
      <c r="AK9" s="60"/>
      <c r="AL9" s="61"/>
      <c r="AM9" s="60"/>
      <c r="AN9" s="62"/>
      <c r="AO9" s="60"/>
      <c r="AP9" s="60"/>
      <c r="AQ9" s="60"/>
      <c r="AR9" s="61"/>
      <c r="AS9" s="60"/>
      <c r="AT9" s="60"/>
      <c r="AU9" s="60"/>
      <c r="AV9" s="60"/>
      <c r="AW9" s="482"/>
      <c r="AX9" s="483"/>
      <c r="AY9" s="483"/>
      <c r="AZ9" s="484"/>
    </row>
    <row r="10" spans="1:52" ht="21.75" customHeight="1" thickTop="1">
      <c r="A10" s="501" t="s">
        <v>119</v>
      </c>
      <c r="B10" s="502"/>
      <c r="C10" s="327" t="s">
        <v>536</v>
      </c>
      <c r="D10" s="59" t="s">
        <v>87</v>
      </c>
      <c r="E10" s="336" t="s">
        <v>537</v>
      </c>
      <c r="F10" s="39"/>
      <c r="G10" s="58"/>
      <c r="H10" s="56"/>
      <c r="I10" s="55"/>
      <c r="J10" s="57"/>
      <c r="K10" s="55"/>
      <c r="L10" s="55"/>
      <c r="M10" s="55"/>
      <c r="N10" s="56"/>
      <c r="O10" s="55"/>
      <c r="P10" s="57"/>
      <c r="Q10" s="55"/>
      <c r="R10" s="55"/>
      <c r="S10" s="55"/>
      <c r="T10" s="56"/>
      <c r="U10" s="55"/>
      <c r="V10" s="57"/>
      <c r="W10" s="55"/>
      <c r="X10" s="55"/>
      <c r="Y10" s="55"/>
      <c r="Z10" s="56"/>
      <c r="AA10" s="55"/>
      <c r="AB10" s="57"/>
      <c r="AC10" s="55"/>
      <c r="AD10" s="55"/>
      <c r="AE10" s="55"/>
      <c r="AF10" s="56"/>
      <c r="AG10" s="55"/>
      <c r="AH10" s="57"/>
      <c r="AI10" s="55"/>
      <c r="AJ10" s="55"/>
      <c r="AK10" s="55"/>
      <c r="AL10" s="56"/>
      <c r="AM10" s="55"/>
      <c r="AN10" s="57"/>
      <c r="AO10" s="55"/>
      <c r="AP10" s="55"/>
      <c r="AQ10" s="55"/>
      <c r="AR10" s="56"/>
      <c r="AS10" s="55"/>
      <c r="AT10" s="55"/>
      <c r="AU10" s="55"/>
      <c r="AV10" s="55"/>
      <c r="AW10" s="505" t="s">
        <v>118</v>
      </c>
      <c r="AX10" s="506"/>
      <c r="AY10" s="506"/>
      <c r="AZ10" s="507"/>
    </row>
    <row r="11" spans="1:52" ht="21" customHeight="1">
      <c r="A11" s="501"/>
      <c r="B11" s="502"/>
      <c r="C11" s="50"/>
      <c r="D11" s="54"/>
      <c r="E11" s="54"/>
      <c r="F11" s="45"/>
      <c r="G11" s="45"/>
      <c r="H11" s="53"/>
      <c r="I11" s="45"/>
      <c r="J11" s="47"/>
      <c r="K11" s="45"/>
      <c r="L11" s="45"/>
      <c r="M11" s="45"/>
      <c r="N11" s="46"/>
      <c r="O11" s="45"/>
      <c r="P11" s="47"/>
      <c r="Q11" s="52"/>
      <c r="R11" s="45"/>
      <c r="S11" s="45"/>
      <c r="T11" s="46"/>
      <c r="U11" s="45"/>
      <c r="V11" s="47"/>
      <c r="W11" s="45"/>
      <c r="X11" s="45"/>
      <c r="Y11" s="45"/>
      <c r="Z11" s="46"/>
      <c r="AA11" s="45"/>
      <c r="AB11" s="47"/>
      <c r="AC11" s="45"/>
      <c r="AD11" s="45"/>
      <c r="AE11" s="45"/>
      <c r="AF11" s="46"/>
      <c r="AG11" s="45"/>
      <c r="AH11" s="47"/>
      <c r="AI11" s="45"/>
      <c r="AJ11" s="45"/>
      <c r="AK11" s="45"/>
      <c r="AL11" s="46"/>
      <c r="AM11" s="45"/>
      <c r="AN11" s="47"/>
      <c r="AO11" s="45"/>
      <c r="AP11" s="45"/>
      <c r="AQ11" s="45"/>
      <c r="AR11" s="46"/>
      <c r="AS11" s="45"/>
      <c r="AT11" s="45"/>
      <c r="AU11" s="45"/>
      <c r="AV11" s="45"/>
      <c r="AW11" s="485" t="s">
        <v>117</v>
      </c>
      <c r="AX11" s="486"/>
      <c r="AY11" s="486"/>
      <c r="AZ11" s="487"/>
    </row>
    <row r="12" spans="1:52" ht="21" customHeight="1">
      <c r="A12" s="501"/>
      <c r="B12" s="502"/>
      <c r="C12" s="50"/>
      <c r="D12" s="51"/>
      <c r="E12" s="328"/>
      <c r="F12" s="48"/>
      <c r="G12" s="45"/>
      <c r="H12" s="46"/>
      <c r="I12" s="45"/>
      <c r="J12" s="47"/>
      <c r="K12" s="45"/>
      <c r="L12" s="45"/>
      <c r="M12" s="45"/>
      <c r="N12" s="46"/>
      <c r="O12" s="45"/>
      <c r="P12" s="47"/>
      <c r="Q12" s="45"/>
      <c r="R12" s="45"/>
      <c r="S12" s="45"/>
      <c r="T12" s="46"/>
      <c r="U12" s="45"/>
      <c r="V12" s="47"/>
      <c r="W12" s="45"/>
      <c r="X12" s="45"/>
      <c r="Y12" s="45"/>
      <c r="Z12" s="46"/>
      <c r="AA12" s="45"/>
      <c r="AB12" s="47"/>
      <c r="AC12" s="45"/>
      <c r="AD12" s="45"/>
      <c r="AE12" s="45"/>
      <c r="AF12" s="46"/>
      <c r="AG12" s="45"/>
      <c r="AH12" s="47"/>
      <c r="AI12" s="45"/>
      <c r="AJ12" s="45"/>
      <c r="AK12" s="45"/>
      <c r="AL12" s="46"/>
      <c r="AM12" s="45"/>
      <c r="AN12" s="47"/>
      <c r="AO12" s="45"/>
      <c r="AP12" s="45"/>
      <c r="AQ12" s="45"/>
      <c r="AR12" s="46"/>
      <c r="AS12" s="45"/>
      <c r="AT12" s="45"/>
      <c r="AU12" s="45"/>
      <c r="AV12" s="45"/>
      <c r="AW12" s="479"/>
      <c r="AX12" s="480"/>
      <c r="AY12" s="480"/>
      <c r="AZ12" s="481"/>
    </row>
    <row r="13" spans="1:52" ht="21" customHeight="1">
      <c r="A13" s="501"/>
      <c r="B13" s="502"/>
      <c r="C13" s="50"/>
      <c r="D13" s="51"/>
      <c r="E13" s="328"/>
      <c r="F13" s="48"/>
      <c r="G13" s="45"/>
      <c r="H13" s="46"/>
      <c r="I13" s="45"/>
      <c r="J13" s="47"/>
      <c r="K13" s="45"/>
      <c r="L13" s="45"/>
      <c r="M13" s="45"/>
      <c r="N13" s="46"/>
      <c r="O13" s="45"/>
      <c r="P13" s="47"/>
      <c r="Q13" s="45"/>
      <c r="R13" s="45"/>
      <c r="S13" s="45"/>
      <c r="T13" s="46"/>
      <c r="U13" s="45"/>
      <c r="V13" s="47"/>
      <c r="W13" s="45"/>
      <c r="X13" s="45"/>
      <c r="Y13" s="45"/>
      <c r="Z13" s="46"/>
      <c r="AA13" s="45"/>
      <c r="AB13" s="47"/>
      <c r="AC13" s="45"/>
      <c r="AD13" s="45"/>
      <c r="AE13" s="45"/>
      <c r="AF13" s="46"/>
      <c r="AG13" s="45"/>
      <c r="AH13" s="47"/>
      <c r="AI13" s="45"/>
      <c r="AJ13" s="45"/>
      <c r="AK13" s="45"/>
      <c r="AL13" s="46"/>
      <c r="AM13" s="45"/>
      <c r="AN13" s="47"/>
      <c r="AO13" s="45"/>
      <c r="AP13" s="45"/>
      <c r="AQ13" s="45"/>
      <c r="AR13" s="46"/>
      <c r="AS13" s="45"/>
      <c r="AT13" s="45"/>
      <c r="AU13" s="45"/>
      <c r="AV13" s="45"/>
      <c r="AW13" s="479"/>
      <c r="AX13" s="480"/>
      <c r="AY13" s="480"/>
      <c r="AZ13" s="481"/>
    </row>
    <row r="14" spans="1:52" ht="21" customHeight="1">
      <c r="A14" s="501"/>
      <c r="B14" s="502"/>
      <c r="C14" s="50"/>
      <c r="D14" s="49"/>
      <c r="E14" s="48"/>
      <c r="F14" s="48"/>
      <c r="G14" s="45"/>
      <c r="H14" s="46"/>
      <c r="I14" s="45"/>
      <c r="J14" s="47"/>
      <c r="K14" s="45"/>
      <c r="L14" s="45"/>
      <c r="M14" s="45"/>
      <c r="N14" s="46"/>
      <c r="O14" s="45"/>
      <c r="P14" s="47"/>
      <c r="Q14" s="45"/>
      <c r="R14" s="45"/>
      <c r="S14" s="45"/>
      <c r="T14" s="46"/>
      <c r="U14" s="45"/>
      <c r="V14" s="47"/>
      <c r="W14" s="45"/>
      <c r="X14" s="45"/>
      <c r="Y14" s="45"/>
      <c r="Z14" s="46"/>
      <c r="AA14" s="45"/>
      <c r="AB14" s="47"/>
      <c r="AC14" s="45"/>
      <c r="AD14" s="45"/>
      <c r="AE14" s="45"/>
      <c r="AF14" s="46"/>
      <c r="AG14" s="45"/>
      <c r="AH14" s="47"/>
      <c r="AI14" s="45"/>
      <c r="AJ14" s="45"/>
      <c r="AK14" s="45"/>
      <c r="AL14" s="46"/>
      <c r="AM14" s="45"/>
      <c r="AN14" s="47"/>
      <c r="AO14" s="45"/>
      <c r="AP14" s="45"/>
      <c r="AQ14" s="45"/>
      <c r="AR14" s="46"/>
      <c r="AS14" s="45"/>
      <c r="AT14" s="45"/>
      <c r="AU14" s="45"/>
      <c r="AV14" s="45"/>
      <c r="AW14" s="479"/>
      <c r="AX14" s="480"/>
      <c r="AY14" s="480"/>
      <c r="AZ14" s="481"/>
    </row>
    <row r="15" spans="1:52" ht="21" customHeight="1">
      <c r="A15" s="501"/>
      <c r="B15" s="502"/>
      <c r="C15" s="50"/>
      <c r="D15" s="49"/>
      <c r="E15" s="48"/>
      <c r="F15" s="48"/>
      <c r="G15" s="45"/>
      <c r="H15" s="46"/>
      <c r="I15" s="45"/>
      <c r="J15" s="47"/>
      <c r="K15" s="45"/>
      <c r="L15" s="45"/>
      <c r="M15" s="45"/>
      <c r="N15" s="46"/>
      <c r="O15" s="45"/>
      <c r="P15" s="47"/>
      <c r="Q15" s="45"/>
      <c r="R15" s="45"/>
      <c r="S15" s="45"/>
      <c r="T15" s="46"/>
      <c r="U15" s="45"/>
      <c r="V15" s="47"/>
      <c r="W15" s="45"/>
      <c r="X15" s="45"/>
      <c r="Y15" s="45"/>
      <c r="Z15" s="46"/>
      <c r="AA15" s="45"/>
      <c r="AB15" s="47"/>
      <c r="AC15" s="45"/>
      <c r="AD15" s="45"/>
      <c r="AE15" s="45"/>
      <c r="AF15" s="46"/>
      <c r="AG15" s="45"/>
      <c r="AH15" s="47"/>
      <c r="AI15" s="45"/>
      <c r="AJ15" s="45"/>
      <c r="AK15" s="45"/>
      <c r="AL15" s="46"/>
      <c r="AM15" s="45"/>
      <c r="AN15" s="47"/>
      <c r="AO15" s="45"/>
      <c r="AP15" s="45"/>
      <c r="AQ15" s="45"/>
      <c r="AR15" s="46"/>
      <c r="AS15" s="45"/>
      <c r="AT15" s="45"/>
      <c r="AU15" s="45"/>
      <c r="AV15" s="45"/>
      <c r="AW15" s="479"/>
      <c r="AX15" s="480"/>
      <c r="AY15" s="480"/>
      <c r="AZ15" s="481"/>
    </row>
    <row r="16" spans="1:52" ht="21" customHeight="1">
      <c r="A16" s="501"/>
      <c r="B16" s="502"/>
      <c r="C16" s="50"/>
      <c r="D16" s="49"/>
      <c r="E16" s="48"/>
      <c r="F16" s="48"/>
      <c r="G16" s="45"/>
      <c r="H16" s="46"/>
      <c r="I16" s="45"/>
      <c r="J16" s="47"/>
      <c r="K16" s="45"/>
      <c r="L16" s="45"/>
      <c r="M16" s="45"/>
      <c r="N16" s="46"/>
      <c r="O16" s="45"/>
      <c r="P16" s="47"/>
      <c r="Q16" s="45"/>
      <c r="R16" s="45"/>
      <c r="S16" s="45"/>
      <c r="T16" s="46"/>
      <c r="U16" s="45"/>
      <c r="V16" s="47"/>
      <c r="W16" s="45"/>
      <c r="X16" s="45"/>
      <c r="Y16" s="45"/>
      <c r="Z16" s="46"/>
      <c r="AA16" s="45"/>
      <c r="AB16" s="47"/>
      <c r="AC16" s="45"/>
      <c r="AD16" s="45"/>
      <c r="AE16" s="45"/>
      <c r="AF16" s="46"/>
      <c r="AG16" s="45"/>
      <c r="AH16" s="47"/>
      <c r="AI16" s="45"/>
      <c r="AJ16" s="45"/>
      <c r="AK16" s="45"/>
      <c r="AL16" s="46"/>
      <c r="AM16" s="45"/>
      <c r="AN16" s="47"/>
      <c r="AO16" s="45"/>
      <c r="AP16" s="45"/>
      <c r="AQ16" s="45"/>
      <c r="AR16" s="46"/>
      <c r="AS16" s="45"/>
      <c r="AT16" s="45"/>
      <c r="AU16" s="45"/>
      <c r="AV16" s="45"/>
      <c r="AW16" s="479"/>
      <c r="AX16" s="480"/>
      <c r="AY16" s="480"/>
      <c r="AZ16" s="481"/>
    </row>
    <row r="17" spans="1:52" ht="21" customHeight="1">
      <c r="A17" s="501"/>
      <c r="B17" s="502"/>
      <c r="C17" s="50"/>
      <c r="D17" s="49"/>
      <c r="E17" s="48"/>
      <c r="F17" s="48"/>
      <c r="G17" s="45"/>
      <c r="H17" s="46"/>
      <c r="I17" s="45"/>
      <c r="J17" s="47"/>
      <c r="K17" s="45"/>
      <c r="L17" s="45"/>
      <c r="M17" s="45"/>
      <c r="N17" s="46"/>
      <c r="O17" s="45"/>
      <c r="P17" s="47"/>
      <c r="Q17" s="45"/>
      <c r="R17" s="45"/>
      <c r="S17" s="45"/>
      <c r="T17" s="46"/>
      <c r="U17" s="45"/>
      <c r="V17" s="47"/>
      <c r="W17" s="45"/>
      <c r="X17" s="45"/>
      <c r="Y17" s="45"/>
      <c r="Z17" s="46"/>
      <c r="AA17" s="45"/>
      <c r="AB17" s="47"/>
      <c r="AC17" s="45"/>
      <c r="AD17" s="45"/>
      <c r="AE17" s="45"/>
      <c r="AF17" s="46"/>
      <c r="AG17" s="45"/>
      <c r="AH17" s="47"/>
      <c r="AI17" s="45"/>
      <c r="AJ17" s="45"/>
      <c r="AK17" s="45"/>
      <c r="AL17" s="46"/>
      <c r="AM17" s="45"/>
      <c r="AN17" s="47"/>
      <c r="AO17" s="45"/>
      <c r="AP17" s="45"/>
      <c r="AQ17" s="45"/>
      <c r="AR17" s="46"/>
      <c r="AS17" s="45"/>
      <c r="AT17" s="45"/>
      <c r="AU17" s="45"/>
      <c r="AV17" s="45"/>
      <c r="AW17" s="479"/>
      <c r="AX17" s="480"/>
      <c r="AY17" s="480"/>
      <c r="AZ17" s="481"/>
    </row>
    <row r="18" spans="1:52" ht="21" customHeight="1">
      <c r="A18" s="501"/>
      <c r="B18" s="502"/>
      <c r="C18" s="50"/>
      <c r="D18" s="49"/>
      <c r="E18" s="48"/>
      <c r="F18" s="48"/>
      <c r="G18" s="45"/>
      <c r="H18" s="46"/>
      <c r="I18" s="45"/>
      <c r="J18" s="47"/>
      <c r="K18" s="45"/>
      <c r="L18" s="45"/>
      <c r="M18" s="45"/>
      <c r="N18" s="46"/>
      <c r="O18" s="45"/>
      <c r="P18" s="47"/>
      <c r="Q18" s="45"/>
      <c r="R18" s="45"/>
      <c r="S18" s="45"/>
      <c r="T18" s="46"/>
      <c r="U18" s="45"/>
      <c r="V18" s="47"/>
      <c r="W18" s="45"/>
      <c r="X18" s="45"/>
      <c r="Y18" s="45"/>
      <c r="Z18" s="46"/>
      <c r="AA18" s="45"/>
      <c r="AB18" s="47"/>
      <c r="AC18" s="45"/>
      <c r="AD18" s="45"/>
      <c r="AE18" s="45"/>
      <c r="AF18" s="46"/>
      <c r="AG18" s="45"/>
      <c r="AH18" s="47"/>
      <c r="AI18" s="45"/>
      <c r="AJ18" s="45"/>
      <c r="AK18" s="45"/>
      <c r="AL18" s="46"/>
      <c r="AM18" s="45"/>
      <c r="AN18" s="47"/>
      <c r="AO18" s="45"/>
      <c r="AP18" s="45"/>
      <c r="AQ18" s="45"/>
      <c r="AR18" s="46"/>
      <c r="AS18" s="45"/>
      <c r="AT18" s="45"/>
      <c r="AU18" s="45"/>
      <c r="AV18" s="45"/>
      <c r="AW18" s="479"/>
      <c r="AX18" s="480"/>
      <c r="AY18" s="480"/>
      <c r="AZ18" s="481"/>
    </row>
    <row r="19" spans="1:52" ht="21" customHeight="1">
      <c r="A19" s="501"/>
      <c r="B19" s="502"/>
      <c r="C19" s="50"/>
      <c r="D19" s="49"/>
      <c r="E19" s="48"/>
      <c r="F19" s="48"/>
      <c r="G19" s="45"/>
      <c r="H19" s="46"/>
      <c r="I19" s="45"/>
      <c r="J19" s="47"/>
      <c r="K19" s="45"/>
      <c r="L19" s="45"/>
      <c r="M19" s="45"/>
      <c r="N19" s="46"/>
      <c r="O19" s="45"/>
      <c r="P19" s="47"/>
      <c r="Q19" s="45"/>
      <c r="R19" s="45"/>
      <c r="S19" s="45"/>
      <c r="T19" s="46"/>
      <c r="U19" s="45"/>
      <c r="V19" s="47"/>
      <c r="W19" s="45"/>
      <c r="X19" s="45"/>
      <c r="Y19" s="45"/>
      <c r="Z19" s="46"/>
      <c r="AA19" s="45"/>
      <c r="AB19" s="47"/>
      <c r="AC19" s="45"/>
      <c r="AD19" s="45"/>
      <c r="AE19" s="45"/>
      <c r="AF19" s="46"/>
      <c r="AG19" s="45"/>
      <c r="AH19" s="47"/>
      <c r="AI19" s="45"/>
      <c r="AJ19" s="45"/>
      <c r="AK19" s="45"/>
      <c r="AL19" s="46"/>
      <c r="AM19" s="45"/>
      <c r="AN19" s="47"/>
      <c r="AO19" s="45"/>
      <c r="AP19" s="45"/>
      <c r="AQ19" s="45"/>
      <c r="AR19" s="46"/>
      <c r="AS19" s="45"/>
      <c r="AT19" s="45"/>
      <c r="AU19" s="45"/>
      <c r="AV19" s="45"/>
      <c r="AW19" s="479"/>
      <c r="AX19" s="480"/>
      <c r="AY19" s="480"/>
      <c r="AZ19" s="481"/>
    </row>
    <row r="20" spans="1:52" ht="21" customHeight="1">
      <c r="A20" s="501"/>
      <c r="B20" s="502"/>
      <c r="C20" s="50"/>
      <c r="D20" s="49"/>
      <c r="E20" s="48"/>
      <c r="F20" s="48"/>
      <c r="G20" s="45"/>
      <c r="H20" s="46"/>
      <c r="I20" s="45"/>
      <c r="J20" s="47"/>
      <c r="K20" s="45"/>
      <c r="L20" s="45"/>
      <c r="M20" s="45"/>
      <c r="N20" s="46"/>
      <c r="O20" s="45"/>
      <c r="P20" s="47"/>
      <c r="Q20" s="45"/>
      <c r="R20" s="45"/>
      <c r="S20" s="45"/>
      <c r="T20" s="46"/>
      <c r="U20" s="45"/>
      <c r="V20" s="47"/>
      <c r="W20" s="45"/>
      <c r="X20" s="45"/>
      <c r="Y20" s="45"/>
      <c r="Z20" s="46"/>
      <c r="AA20" s="45"/>
      <c r="AB20" s="47"/>
      <c r="AC20" s="45"/>
      <c r="AD20" s="45"/>
      <c r="AE20" s="45"/>
      <c r="AF20" s="46"/>
      <c r="AG20" s="45"/>
      <c r="AH20" s="47"/>
      <c r="AI20" s="45"/>
      <c r="AJ20" s="45"/>
      <c r="AK20" s="45"/>
      <c r="AL20" s="46"/>
      <c r="AM20" s="45"/>
      <c r="AN20" s="47"/>
      <c r="AO20" s="45"/>
      <c r="AP20" s="45"/>
      <c r="AQ20" s="45"/>
      <c r="AR20" s="46"/>
      <c r="AS20" s="45"/>
      <c r="AT20" s="45"/>
      <c r="AU20" s="45"/>
      <c r="AV20" s="45"/>
      <c r="AW20" s="44"/>
      <c r="AX20" s="43"/>
      <c r="AY20" s="43"/>
      <c r="AZ20" s="42"/>
    </row>
    <row r="21" spans="1:52" ht="21" customHeight="1">
      <c r="A21" s="501"/>
      <c r="B21" s="502"/>
      <c r="C21" s="50"/>
      <c r="D21" s="49"/>
      <c r="E21" s="48"/>
      <c r="F21" s="48"/>
      <c r="G21" s="45"/>
      <c r="H21" s="46"/>
      <c r="I21" s="45"/>
      <c r="J21" s="47"/>
      <c r="K21" s="45"/>
      <c r="L21" s="45"/>
      <c r="M21" s="45"/>
      <c r="N21" s="46"/>
      <c r="O21" s="45"/>
      <c r="P21" s="47"/>
      <c r="Q21" s="45"/>
      <c r="R21" s="45"/>
      <c r="S21" s="45"/>
      <c r="T21" s="46"/>
      <c r="U21" s="45"/>
      <c r="V21" s="47"/>
      <c r="W21" s="45"/>
      <c r="X21" s="45"/>
      <c r="Y21" s="45"/>
      <c r="Z21" s="46"/>
      <c r="AA21" s="45"/>
      <c r="AB21" s="47"/>
      <c r="AC21" s="45"/>
      <c r="AD21" s="45"/>
      <c r="AE21" s="45"/>
      <c r="AF21" s="46"/>
      <c r="AG21" s="45"/>
      <c r="AH21" s="47"/>
      <c r="AI21" s="45"/>
      <c r="AJ21" s="45"/>
      <c r="AK21" s="45"/>
      <c r="AL21" s="46"/>
      <c r="AM21" s="45"/>
      <c r="AN21" s="47"/>
      <c r="AO21" s="45"/>
      <c r="AP21" s="45"/>
      <c r="AQ21" s="45"/>
      <c r="AR21" s="46"/>
      <c r="AS21" s="45"/>
      <c r="AT21" s="45"/>
      <c r="AU21" s="45"/>
      <c r="AV21" s="45"/>
      <c r="AW21" s="479"/>
      <c r="AX21" s="480"/>
      <c r="AY21" s="480"/>
      <c r="AZ21" s="481"/>
    </row>
    <row r="22" spans="1:52" ht="21" customHeight="1">
      <c r="A22" s="501"/>
      <c r="B22" s="502"/>
      <c r="C22" s="50"/>
      <c r="D22" s="49"/>
      <c r="E22" s="48"/>
      <c r="F22" s="48"/>
      <c r="G22" s="45"/>
      <c r="H22" s="46"/>
      <c r="I22" s="45"/>
      <c r="J22" s="47"/>
      <c r="K22" s="45"/>
      <c r="L22" s="45"/>
      <c r="M22" s="45"/>
      <c r="N22" s="46"/>
      <c r="O22" s="45"/>
      <c r="P22" s="47"/>
      <c r="Q22" s="45"/>
      <c r="R22" s="45"/>
      <c r="S22" s="45"/>
      <c r="T22" s="46"/>
      <c r="U22" s="45"/>
      <c r="V22" s="47"/>
      <c r="W22" s="45"/>
      <c r="X22" s="45"/>
      <c r="Y22" s="45"/>
      <c r="Z22" s="46"/>
      <c r="AA22" s="45"/>
      <c r="AB22" s="47"/>
      <c r="AC22" s="45"/>
      <c r="AD22" s="45"/>
      <c r="AE22" s="45"/>
      <c r="AF22" s="46"/>
      <c r="AG22" s="45"/>
      <c r="AH22" s="47"/>
      <c r="AI22" s="45"/>
      <c r="AJ22" s="45"/>
      <c r="AK22" s="45"/>
      <c r="AL22" s="46"/>
      <c r="AM22" s="45"/>
      <c r="AN22" s="47"/>
      <c r="AO22" s="45"/>
      <c r="AP22" s="45"/>
      <c r="AQ22" s="45"/>
      <c r="AR22" s="46"/>
      <c r="AS22" s="45"/>
      <c r="AT22" s="45"/>
      <c r="AU22" s="45"/>
      <c r="AV22" s="45"/>
      <c r="AW22" s="479"/>
      <c r="AX22" s="480"/>
      <c r="AY22" s="480"/>
      <c r="AZ22" s="481"/>
    </row>
    <row r="23" spans="1:52" ht="21" customHeight="1">
      <c r="A23" s="503"/>
      <c r="B23" s="504"/>
      <c r="C23" s="50"/>
      <c r="D23" s="49"/>
      <c r="E23" s="48"/>
      <c r="F23" s="48"/>
      <c r="G23" s="45"/>
      <c r="H23" s="46"/>
      <c r="I23" s="45"/>
      <c r="J23" s="47"/>
      <c r="K23" s="45"/>
      <c r="L23" s="45"/>
      <c r="M23" s="45"/>
      <c r="N23" s="46"/>
      <c r="O23" s="45"/>
      <c r="P23" s="47"/>
      <c r="Q23" s="45"/>
      <c r="R23" s="45"/>
      <c r="S23" s="45"/>
      <c r="T23" s="46"/>
      <c r="U23" s="45"/>
      <c r="V23" s="47"/>
      <c r="W23" s="45"/>
      <c r="X23" s="45"/>
      <c r="Y23" s="45"/>
      <c r="Z23" s="46"/>
      <c r="AA23" s="45"/>
      <c r="AB23" s="47"/>
      <c r="AC23" s="45"/>
      <c r="AD23" s="45"/>
      <c r="AE23" s="45"/>
      <c r="AF23" s="46"/>
      <c r="AG23" s="45"/>
      <c r="AH23" s="47"/>
      <c r="AI23" s="45"/>
      <c r="AJ23" s="45"/>
      <c r="AK23" s="45"/>
      <c r="AL23" s="46"/>
      <c r="AM23" s="45"/>
      <c r="AN23" s="47"/>
      <c r="AO23" s="45"/>
      <c r="AP23" s="45"/>
      <c r="AQ23" s="45"/>
      <c r="AR23" s="46"/>
      <c r="AS23" s="45"/>
      <c r="AT23" s="45"/>
      <c r="AU23" s="45"/>
      <c r="AV23" s="45"/>
      <c r="AW23" s="479"/>
      <c r="AX23" s="480"/>
      <c r="AY23" s="480"/>
      <c r="AZ23" s="481"/>
    </row>
    <row r="24" spans="1:52" ht="21" customHeight="1">
      <c r="A24" s="508" t="s">
        <v>519</v>
      </c>
      <c r="B24" s="509"/>
      <c r="C24" s="510"/>
      <c r="D24" s="49"/>
      <c r="E24" s="48"/>
      <c r="F24" s="48"/>
      <c r="G24" s="45"/>
      <c r="H24" s="46"/>
      <c r="I24" s="45"/>
      <c r="J24" s="47"/>
      <c r="K24" s="45"/>
      <c r="L24" s="45"/>
      <c r="M24" s="45"/>
      <c r="N24" s="46"/>
      <c r="O24" s="45"/>
      <c r="P24" s="47"/>
      <c r="Q24" s="45"/>
      <c r="R24" s="45"/>
      <c r="S24" s="45"/>
      <c r="T24" s="46"/>
      <c r="U24" s="45"/>
      <c r="V24" s="47"/>
      <c r="W24" s="45"/>
      <c r="X24" s="45"/>
      <c r="Y24" s="45"/>
      <c r="Z24" s="46"/>
      <c r="AA24" s="45"/>
      <c r="AB24" s="47"/>
      <c r="AC24" s="45"/>
      <c r="AD24" s="45"/>
      <c r="AE24" s="45"/>
      <c r="AF24" s="46"/>
      <c r="AG24" s="45"/>
      <c r="AH24" s="47"/>
      <c r="AI24" s="45"/>
      <c r="AJ24" s="45"/>
      <c r="AK24" s="45"/>
      <c r="AL24" s="46"/>
      <c r="AM24" s="45"/>
      <c r="AN24" s="47"/>
      <c r="AO24" s="45"/>
      <c r="AP24" s="45"/>
      <c r="AQ24" s="45"/>
      <c r="AR24" s="46"/>
      <c r="AS24" s="45"/>
      <c r="AT24" s="45" t="s">
        <v>116</v>
      </c>
      <c r="AU24" s="45"/>
      <c r="AV24" s="45"/>
      <c r="AW24" s="479"/>
      <c r="AX24" s="480"/>
      <c r="AY24" s="480"/>
      <c r="AZ24" s="481"/>
    </row>
    <row r="25" spans="1:52" ht="21" customHeight="1">
      <c r="A25" s="511"/>
      <c r="B25" s="512"/>
      <c r="C25" s="513"/>
      <c r="D25" s="49"/>
      <c r="E25" s="48"/>
      <c r="F25" s="48"/>
      <c r="G25" s="45"/>
      <c r="H25" s="46"/>
      <c r="I25" s="45"/>
      <c r="J25" s="47"/>
      <c r="K25" s="45"/>
      <c r="L25" s="45"/>
      <c r="M25" s="45"/>
      <c r="N25" s="46"/>
      <c r="O25" s="45"/>
      <c r="P25" s="47"/>
      <c r="Q25" s="45"/>
      <c r="R25" s="45"/>
      <c r="S25" s="45"/>
      <c r="T25" s="46"/>
      <c r="U25" s="45"/>
      <c r="V25" s="47"/>
      <c r="W25" s="45"/>
      <c r="X25" s="45"/>
      <c r="Y25" s="45"/>
      <c r="Z25" s="46"/>
      <c r="AA25" s="45"/>
      <c r="AB25" s="47"/>
      <c r="AC25" s="45"/>
      <c r="AD25" s="45"/>
      <c r="AE25" s="45"/>
      <c r="AF25" s="46"/>
      <c r="AG25" s="45"/>
      <c r="AH25" s="47"/>
      <c r="AI25" s="45"/>
      <c r="AJ25" s="45"/>
      <c r="AK25" s="45"/>
      <c r="AL25" s="46"/>
      <c r="AM25" s="45"/>
      <c r="AN25" s="47"/>
      <c r="AO25" s="45"/>
      <c r="AP25" s="45"/>
      <c r="AQ25" s="45"/>
      <c r="AR25" s="46"/>
      <c r="AS25" s="45"/>
      <c r="AT25" s="45"/>
      <c r="AU25" s="45"/>
      <c r="AV25" s="45"/>
      <c r="AW25" s="308"/>
      <c r="AX25" s="309"/>
      <c r="AY25" s="309"/>
      <c r="AZ25" s="310"/>
    </row>
    <row r="26" spans="1:52" ht="21" customHeight="1">
      <c r="A26" s="514"/>
      <c r="B26" s="512"/>
      <c r="C26" s="513"/>
      <c r="D26" s="49"/>
      <c r="E26" s="48"/>
      <c r="F26" s="48"/>
      <c r="G26" s="45"/>
      <c r="H26" s="46"/>
      <c r="I26" s="45"/>
      <c r="J26" s="47"/>
      <c r="K26" s="45"/>
      <c r="L26" s="45"/>
      <c r="M26" s="45"/>
      <c r="N26" s="46"/>
      <c r="O26" s="45"/>
      <c r="P26" s="47"/>
      <c r="Q26" s="45"/>
      <c r="R26" s="45"/>
      <c r="S26" s="45"/>
      <c r="T26" s="46"/>
      <c r="U26" s="45"/>
      <c r="V26" s="47"/>
      <c r="W26" s="45"/>
      <c r="X26" s="45"/>
      <c r="Y26" s="45"/>
      <c r="Z26" s="46"/>
      <c r="AA26" s="45"/>
      <c r="AB26" s="47"/>
      <c r="AC26" s="45"/>
      <c r="AD26" s="45"/>
      <c r="AE26" s="45"/>
      <c r="AF26" s="46"/>
      <c r="AG26" s="45"/>
      <c r="AH26" s="47"/>
      <c r="AI26" s="45"/>
      <c r="AJ26" s="45"/>
      <c r="AK26" s="45"/>
      <c r="AL26" s="46"/>
      <c r="AM26" s="45"/>
      <c r="AN26" s="47"/>
      <c r="AO26" s="45"/>
      <c r="AP26" s="45"/>
      <c r="AQ26" s="45"/>
      <c r="AR26" s="46"/>
      <c r="AS26" s="45"/>
      <c r="AT26" s="45"/>
      <c r="AU26" s="45"/>
      <c r="AV26" s="45"/>
      <c r="AW26" s="44"/>
      <c r="AX26" s="43"/>
      <c r="AY26" s="43"/>
      <c r="AZ26" s="42"/>
    </row>
    <row r="27" spans="1:52" ht="21" customHeight="1">
      <c r="A27" s="515"/>
      <c r="B27" s="516"/>
      <c r="C27" s="517"/>
      <c r="D27" s="49"/>
      <c r="E27" s="48"/>
      <c r="F27" s="48"/>
      <c r="G27" s="45"/>
      <c r="H27" s="46"/>
      <c r="I27" s="45"/>
      <c r="J27" s="47"/>
      <c r="K27" s="45"/>
      <c r="L27" s="45"/>
      <c r="M27" s="45"/>
      <c r="N27" s="46"/>
      <c r="O27" s="45"/>
      <c r="P27" s="47"/>
      <c r="Q27" s="45"/>
      <c r="R27" s="45"/>
      <c r="S27" s="45"/>
      <c r="T27" s="46"/>
      <c r="U27" s="45"/>
      <c r="V27" s="47"/>
      <c r="W27" s="45"/>
      <c r="X27" s="45"/>
      <c r="Y27" s="45"/>
      <c r="Z27" s="46"/>
      <c r="AA27" s="45"/>
      <c r="AB27" s="47"/>
      <c r="AC27" s="45"/>
      <c r="AD27" s="45"/>
      <c r="AE27" s="45"/>
      <c r="AF27" s="46"/>
      <c r="AG27" s="45"/>
      <c r="AH27" s="47"/>
      <c r="AI27" s="45"/>
      <c r="AJ27" s="45"/>
      <c r="AK27" s="45"/>
      <c r="AL27" s="46"/>
      <c r="AM27" s="45"/>
      <c r="AN27" s="47"/>
      <c r="AO27" s="45"/>
      <c r="AP27" s="45"/>
      <c r="AQ27" s="45"/>
      <c r="AR27" s="46"/>
      <c r="AS27" s="45"/>
      <c r="AT27" s="45"/>
      <c r="AU27" s="45"/>
      <c r="AV27" s="45"/>
      <c r="AW27" s="44"/>
      <c r="AX27" s="43"/>
      <c r="AY27" s="43"/>
      <c r="AZ27" s="42"/>
    </row>
    <row r="28" spans="1:52" ht="21" customHeight="1">
      <c r="A28" s="495" t="s">
        <v>115</v>
      </c>
      <c r="B28" s="496"/>
      <c r="C28" s="496"/>
      <c r="D28" s="49"/>
      <c r="E28" s="48"/>
      <c r="F28" s="48"/>
      <c r="G28" s="45"/>
      <c r="H28" s="46"/>
      <c r="I28" s="45"/>
      <c r="J28" s="47"/>
      <c r="K28" s="45"/>
      <c r="L28" s="45"/>
      <c r="M28" s="45"/>
      <c r="N28" s="46"/>
      <c r="O28" s="45"/>
      <c r="P28" s="47"/>
      <c r="Q28" s="45"/>
      <c r="R28" s="45"/>
      <c r="S28" s="45"/>
      <c r="T28" s="46"/>
      <c r="U28" s="45"/>
      <c r="V28" s="47"/>
      <c r="W28" s="45"/>
      <c r="X28" s="45"/>
      <c r="Y28" s="45"/>
      <c r="Z28" s="46"/>
      <c r="AA28" s="45"/>
      <c r="AB28" s="47"/>
      <c r="AC28" s="45"/>
      <c r="AD28" s="45"/>
      <c r="AE28" s="45"/>
      <c r="AF28" s="46"/>
      <c r="AG28" s="45"/>
      <c r="AH28" s="47"/>
      <c r="AI28" s="45"/>
      <c r="AJ28" s="45"/>
      <c r="AK28" s="45"/>
      <c r="AL28" s="46"/>
      <c r="AM28" s="45"/>
      <c r="AN28" s="47"/>
      <c r="AO28" s="45"/>
      <c r="AP28" s="45"/>
      <c r="AQ28" s="45"/>
      <c r="AR28" s="46"/>
      <c r="AS28" s="45"/>
      <c r="AT28" s="45"/>
      <c r="AU28" s="45"/>
      <c r="AV28" s="45"/>
      <c r="AW28" s="479"/>
      <c r="AX28" s="480"/>
      <c r="AY28" s="480"/>
      <c r="AZ28" s="481"/>
    </row>
    <row r="29" spans="1:52" ht="21" customHeight="1">
      <c r="A29" s="497"/>
      <c r="B29" s="498"/>
      <c r="C29" s="498"/>
      <c r="D29" s="49"/>
      <c r="E29" s="48"/>
      <c r="F29" s="48"/>
      <c r="G29" s="45"/>
      <c r="H29" s="46"/>
      <c r="I29" s="45"/>
      <c r="J29" s="47"/>
      <c r="K29" s="45"/>
      <c r="L29" s="45"/>
      <c r="M29" s="45"/>
      <c r="N29" s="46"/>
      <c r="O29" s="45"/>
      <c r="P29" s="47"/>
      <c r="Q29" s="45"/>
      <c r="R29" s="45"/>
      <c r="S29" s="45"/>
      <c r="T29" s="46"/>
      <c r="U29" s="45"/>
      <c r="V29" s="47"/>
      <c r="W29" s="45"/>
      <c r="X29" s="45"/>
      <c r="Y29" s="45"/>
      <c r="Z29" s="46"/>
      <c r="AA29" s="45"/>
      <c r="AB29" s="47"/>
      <c r="AC29" s="45"/>
      <c r="AD29" s="45"/>
      <c r="AE29" s="45"/>
      <c r="AF29" s="46"/>
      <c r="AG29" s="45"/>
      <c r="AH29" s="47"/>
      <c r="AI29" s="45"/>
      <c r="AJ29" s="45"/>
      <c r="AK29" s="45"/>
      <c r="AL29" s="46"/>
      <c r="AM29" s="45"/>
      <c r="AN29" s="47"/>
      <c r="AO29" s="45"/>
      <c r="AP29" s="45"/>
      <c r="AQ29" s="45"/>
      <c r="AR29" s="46"/>
      <c r="AS29" s="45"/>
      <c r="AT29" s="45"/>
      <c r="AU29" s="45"/>
      <c r="AV29" s="45"/>
      <c r="AW29" s="479"/>
      <c r="AX29" s="480"/>
      <c r="AY29" s="480"/>
      <c r="AZ29" s="481"/>
    </row>
    <row r="30" spans="1:52" ht="21" customHeight="1">
      <c r="A30" s="499"/>
      <c r="B30" s="500"/>
      <c r="C30" s="500"/>
      <c r="D30" s="49"/>
      <c r="E30" s="48"/>
      <c r="F30" s="48"/>
      <c r="G30" s="45"/>
      <c r="H30" s="46"/>
      <c r="I30" s="45"/>
      <c r="J30" s="47"/>
      <c r="K30" s="45"/>
      <c r="L30" s="45"/>
      <c r="M30" s="45"/>
      <c r="N30" s="46"/>
      <c r="O30" s="45"/>
      <c r="P30" s="47"/>
      <c r="Q30" s="45"/>
      <c r="R30" s="45"/>
      <c r="S30" s="45"/>
      <c r="T30" s="46"/>
      <c r="U30" s="45"/>
      <c r="V30" s="47"/>
      <c r="W30" s="45"/>
      <c r="X30" s="45"/>
      <c r="Y30" s="45"/>
      <c r="Z30" s="46"/>
      <c r="AA30" s="45"/>
      <c r="AB30" s="47"/>
      <c r="AC30" s="45"/>
      <c r="AD30" s="45"/>
      <c r="AE30" s="45"/>
      <c r="AF30" s="46"/>
      <c r="AG30" s="45"/>
      <c r="AH30" s="47"/>
      <c r="AI30" s="45"/>
      <c r="AJ30" s="45"/>
      <c r="AK30" s="45"/>
      <c r="AL30" s="46"/>
      <c r="AM30" s="45"/>
      <c r="AN30" s="47"/>
      <c r="AO30" s="45"/>
      <c r="AP30" s="45"/>
      <c r="AQ30" s="45"/>
      <c r="AR30" s="46"/>
      <c r="AS30" s="45"/>
      <c r="AT30" s="45"/>
      <c r="AU30" s="45"/>
      <c r="AV30" s="45"/>
      <c r="AW30" s="479"/>
      <c r="AX30" s="480"/>
      <c r="AY30" s="480"/>
      <c r="AZ30" s="481"/>
    </row>
    <row r="31" spans="1:52" ht="16.5" customHeight="1">
      <c r="A31" s="41"/>
      <c r="B31" s="41"/>
      <c r="C31" s="41"/>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row>
    <row r="32" spans="1:52" ht="16.5" customHeight="1">
      <c r="A32" s="40"/>
      <c r="B32" s="40"/>
      <c r="C32" s="40"/>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row>
  </sheetData>
  <mergeCells count="45">
    <mergeCell ref="AW1:AZ1"/>
    <mergeCell ref="AW3:AZ4"/>
    <mergeCell ref="AQ3:AR3"/>
    <mergeCell ref="F1:AQ1"/>
    <mergeCell ref="A1:C1"/>
    <mergeCell ref="AT3:AU3"/>
    <mergeCell ref="G3:H3"/>
    <mergeCell ref="AH3:AI3"/>
    <mergeCell ref="AK3:AL3"/>
    <mergeCell ref="AN3:AO3"/>
    <mergeCell ref="A3:D4"/>
    <mergeCell ref="AE3:AF3"/>
    <mergeCell ref="V3:W3"/>
    <mergeCell ref="A24:C27"/>
    <mergeCell ref="A8:B9"/>
    <mergeCell ref="AB3:AC3"/>
    <mergeCell ref="J3:K3"/>
    <mergeCell ref="M3:N3"/>
    <mergeCell ref="Y3:Z3"/>
    <mergeCell ref="S3:T3"/>
    <mergeCell ref="A5:D7"/>
    <mergeCell ref="P3:Q3"/>
    <mergeCell ref="AW16:AZ16"/>
    <mergeCell ref="AW17:AZ17"/>
    <mergeCell ref="AW30:AZ30"/>
    <mergeCell ref="A28:C30"/>
    <mergeCell ref="A10:B23"/>
    <mergeCell ref="AW19:AZ19"/>
    <mergeCell ref="AW15:AZ15"/>
    <mergeCell ref="AW18:AZ18"/>
    <mergeCell ref="AW24:AZ24"/>
    <mergeCell ref="AW10:AZ10"/>
    <mergeCell ref="AW21:AZ21"/>
    <mergeCell ref="AW23:AZ23"/>
    <mergeCell ref="AW28:AZ28"/>
    <mergeCell ref="AW29:AZ29"/>
    <mergeCell ref="AW22:AZ22"/>
    <mergeCell ref="AW14:AZ14"/>
    <mergeCell ref="AW12:AZ12"/>
    <mergeCell ref="AW13:AZ13"/>
    <mergeCell ref="AW9:AZ9"/>
    <mergeCell ref="AW11:AZ11"/>
    <mergeCell ref="C8:D8"/>
    <mergeCell ref="C9:D9"/>
    <mergeCell ref="AW8:AZ8"/>
  </mergeCells>
  <phoneticPr fontId="1"/>
  <pageMargins left="0.78740157480314965" right="0.43307086614173229" top="0.78740157480314965" bottom="0.39370078740157483" header="0.59055118110236227" footer="0.59055118110236227"/>
  <pageSetup paperSize="9" scale="9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vt:i4>
      </vt:variant>
    </vt:vector>
  </HeadingPairs>
  <TitlesOfParts>
    <vt:vector size="28" baseType="lpstr">
      <vt:lpstr>添付資料</vt:lpstr>
      <vt:lpstr>参考様式1（認可）</vt:lpstr>
      <vt:lpstr>参考様式1（開所時）</vt:lpstr>
      <vt:lpstr>参考様式1（記載例）</vt:lpstr>
      <vt:lpstr>参考様式2</vt:lpstr>
      <vt:lpstr>参考様式2（記載例）</vt:lpstr>
      <vt:lpstr>参考様式3＋＋</vt:lpstr>
      <vt:lpstr>参考様式3＋＋（記載例）</vt:lpstr>
      <vt:lpstr>参考様式3</vt:lpstr>
      <vt:lpstr>参考様式4</vt:lpstr>
      <vt:lpstr>参考様式4（記載例）</vt:lpstr>
      <vt:lpstr>参考様式5</vt:lpstr>
      <vt:lpstr>参考様式6</vt:lpstr>
      <vt:lpstr>参考様式7(1)</vt:lpstr>
      <vt:lpstr>参考様式7(2)</vt:lpstr>
      <vt:lpstr>参考様式7(3)</vt:lpstr>
      <vt:lpstr>'参考様式1（認可）'!Print_Area</vt:lpstr>
      <vt:lpstr>参考様式2!Print_Area</vt:lpstr>
      <vt:lpstr>参考様式3!Print_Area</vt:lpstr>
      <vt:lpstr>'参考様式3＋＋'!Print_Area</vt:lpstr>
      <vt:lpstr>'参考様式3＋＋（記載例）'!Print_Area</vt:lpstr>
      <vt:lpstr>参考様式4!Print_Area</vt:lpstr>
      <vt:lpstr>'参考様式4（記載例）'!Print_Area</vt:lpstr>
      <vt:lpstr>参考様式5!Print_Area</vt:lpstr>
      <vt:lpstr>参考様式6!Print_Area</vt:lpstr>
      <vt:lpstr>参考様式4!Print_Titles</vt:lpstr>
      <vt:lpstr>'参考様式4（記載例）'!Print_Titles</vt:lpstr>
      <vt:lpstr>添付資料!Print_Titles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2024-08-08T11:38:50Z</cp:lastPrinted>
  <dcterms:created xsi:type="dcterms:W3CDTF">2010-11-01T09:10:15Z</dcterms:created>
  <dcterms:modified xsi:type="dcterms:W3CDTF">2024-08-15T06:42:27Z</dcterms:modified>
</cp:coreProperties>
</file>