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44.109\brs\99企復室\01_企復班\令和元年台風第１９号対応\公募要領等様式\２交付申請関係\ＨＰ掲載用\"/>
    </mc:Choice>
  </mc:AlternateContent>
  <bookViews>
    <workbookView xWindow="0" yWindow="0" windowWidth="20490" windowHeight="7530" tabRatio="877"/>
  </bookViews>
  <sheets>
    <sheet name="１～３　事業者の概要等" sheetId="1" r:id="rId1"/>
    <sheet name="４，５　株主等一覧，事業概要" sheetId="4" r:id="rId2"/>
    <sheet name="６（１）－ア　施設" sheetId="3" r:id="rId3"/>
    <sheet name="６（１）－イ　施設の事業費" sheetId="5" r:id="rId4"/>
    <sheet name="６（２）－ア　設備" sheetId="6" r:id="rId5"/>
    <sheet name="６（２）－イ　設備の事業費" sheetId="8" r:id="rId6"/>
    <sheet name="６（３）－ア　商店街" sheetId="9" r:id="rId7"/>
    <sheet name="６（３）－イ　商店街の事業費" sheetId="10" r:id="rId8"/>
    <sheet name="７　収支予算書" sheetId="13" r:id="rId9"/>
  </sheets>
  <definedNames>
    <definedName name="_xlnm.Print_Area" localSheetId="0">'１～３　事業者の概要等'!$A$1:$L$39</definedName>
    <definedName name="_xlnm.Print_Area" localSheetId="1">'４，５　株主等一覧，事業概要'!$A$1:$J$34</definedName>
    <definedName name="_xlnm.Print_Area" localSheetId="2">'６（１）－ア　施設'!$A$1:$K$49</definedName>
    <definedName name="_xlnm.Print_Area" localSheetId="3">'６（１）－イ　施設の事業費'!$A$1:$J$24</definedName>
    <definedName name="_xlnm.Print_Area" localSheetId="5">'６（２）－イ　設備の事業費'!$A$1:$J$26</definedName>
    <definedName name="_xlnm.Print_Area" localSheetId="6">'６（３）－ア　商店街'!$A$1:$K$18</definedName>
    <definedName name="_xlnm.Print_Area" localSheetId="7">'６（３）－イ　商店街の事業費'!$A$1:$J$26</definedName>
  </definedNames>
  <calcPr calcId="162913"/>
</workbook>
</file>

<file path=xl/calcChain.xml><?xml version="1.0" encoding="utf-8"?>
<calcChain xmlns="http://schemas.openxmlformats.org/spreadsheetml/2006/main">
  <c r="G25" i="10" l="1"/>
  <c r="G24" i="10"/>
  <c r="G25" i="8"/>
  <c r="H29" i="4"/>
  <c r="H26" i="4" l="1"/>
  <c r="I9" i="4" l="1"/>
  <c r="H27" i="4" l="1"/>
  <c r="H28" i="4"/>
  <c r="D17" i="13" l="1"/>
  <c r="G24" i="8"/>
  <c r="G23" i="5"/>
  <c r="G22" i="5"/>
  <c r="D30" i="4" l="1"/>
  <c r="B30" i="4"/>
  <c r="H30" i="4"/>
  <c r="F30" i="4"/>
  <c r="D7" i="13" s="1"/>
  <c r="D18" i="13" s="1"/>
  <c r="I15" i="10" l="1"/>
  <c r="G15" i="10"/>
  <c r="F15" i="10"/>
  <c r="E15" i="10"/>
  <c r="D15" i="10"/>
  <c r="J13" i="10"/>
  <c r="H13" i="10"/>
  <c r="J11" i="10"/>
  <c r="H11" i="10"/>
  <c r="J9" i="10"/>
  <c r="H9" i="10"/>
  <c r="J7" i="10"/>
  <c r="H7" i="10"/>
  <c r="J5" i="10"/>
  <c r="H5" i="10"/>
  <c r="H15" i="10" s="1"/>
  <c r="G15" i="8"/>
  <c r="F15" i="8"/>
  <c r="E15" i="8"/>
  <c r="D15" i="8"/>
  <c r="J13" i="8"/>
  <c r="H13" i="8"/>
  <c r="J11" i="8"/>
  <c r="H11" i="8"/>
  <c r="J9" i="8"/>
  <c r="H9" i="8"/>
  <c r="J7" i="8"/>
  <c r="H7" i="8"/>
  <c r="H5" i="8"/>
  <c r="H7" i="5"/>
  <c r="I7" i="5" s="1"/>
  <c r="J7" i="5" s="1"/>
  <c r="H11" i="5"/>
  <c r="H9" i="5"/>
  <c r="H5" i="5"/>
  <c r="I5" i="5" s="1"/>
  <c r="J5" i="5" s="1"/>
  <c r="G13" i="5"/>
  <c r="F13" i="5"/>
  <c r="E13" i="5"/>
  <c r="D13" i="5"/>
  <c r="J11" i="5"/>
  <c r="J9" i="5"/>
  <c r="H15" i="8" l="1"/>
  <c r="I5" i="8"/>
  <c r="I13" i="5"/>
  <c r="J13" i="5"/>
  <c r="H13" i="5"/>
  <c r="J15" i="10"/>
  <c r="J5" i="8" l="1"/>
  <c r="J15" i="8" s="1"/>
  <c r="I15" i="8"/>
</calcChain>
</file>

<file path=xl/sharedStrings.xml><?xml version="1.0" encoding="utf-8"?>
<sst xmlns="http://schemas.openxmlformats.org/spreadsheetml/2006/main" count="721" uniqueCount="319">
  <si>
    <t>（ふりがな）</t>
  </si>
  <si>
    <t>従業員数</t>
  </si>
  <si>
    <t>事業者区分</t>
  </si>
  <si>
    <t>連絡先</t>
  </si>
  <si>
    <t>住　所</t>
  </si>
  <si>
    <t>所　属</t>
  </si>
  <si>
    <t>役　職</t>
  </si>
  <si>
    <t>氏　名</t>
  </si>
  <si>
    <t>TEL</t>
  </si>
  <si>
    <t>FAX</t>
  </si>
  <si>
    <t>E-mail</t>
  </si>
  <si>
    <t>株主等の名称</t>
  </si>
  <si>
    <t>所在地</t>
  </si>
  <si>
    <t>大企業</t>
  </si>
  <si>
    <t>中堅企業</t>
  </si>
  <si>
    <t>出資比率（％）</t>
  </si>
  <si>
    <t>①</t>
  </si>
  <si>
    <t>％</t>
  </si>
  <si>
    <t>②</t>
  </si>
  <si>
    <t>③</t>
  </si>
  <si>
    <t>④</t>
  </si>
  <si>
    <t>⑤</t>
  </si>
  <si>
    <t>⑥</t>
  </si>
  <si>
    <t>合　　　計</t>
  </si>
  <si>
    <t>※株主等が大企業，または，中堅企業に該当する場合は，各欄に「○」，該当しない場合は「×」を記載してください。</t>
  </si>
  <si>
    <t>※６番目の欄は，「ほか○○人」と記載してください。</t>
  </si>
  <si>
    <t>区　分</t>
  </si>
  <si>
    <t>チェック欄</t>
  </si>
  <si>
    <t>内　　　　容</t>
  </si>
  <si>
    <t>発行済み株式の総数又は出資価額の総額の２分の１以上を同一の大企業が所有している事業者である</t>
  </si>
  <si>
    <t>発行済み株式の総数又は出資価額の総額の３分の２以上を複数の大企業が所有している事業者である</t>
  </si>
  <si>
    <t>大企業の役員又は職員を兼ねている者が，役員総数の２分の１以上を占める事業者である</t>
  </si>
  <si>
    <t>発行済み株式の総数又は出資価額の総額の２分の１以上を同一の中堅企業が所有している事業者である</t>
  </si>
  <si>
    <t>発行済み株式の総数又は出資価額の総額の３分の２以上を複数の中堅企業が所有している事業者である</t>
  </si>
  <si>
    <t>グループの</t>
  </si>
  <si>
    <t>類　型</t>
  </si>
  <si>
    <t>□地域魅力発信型　　　　　　□商店街型</t>
  </si>
  <si>
    <t>事業実施場所</t>
  </si>
  <si>
    <t>移　転</t>
  </si>
  <si>
    <t>※どのような被災状況のためにどのような復旧工事を実施するのか記載してください。</t>
  </si>
  <si>
    <t>※新分野事業の場合，何の復旧に代えて，何をどのように整備するのか具体的に記載してください。</t>
  </si>
  <si>
    <t>事業費区分</t>
  </si>
  <si>
    <t>新分野事業費</t>
  </si>
  <si>
    <t>円</t>
  </si>
  <si>
    <t>※経費は全て消費税抜きの金額を記載してください。（以下同じ）</t>
  </si>
  <si>
    <t>※以下のページにおいて，申請内容に関わらないもの（施設・設備・新分野事業・商業機能の復旧など）のページは提出不要です。</t>
    <phoneticPr fontId="2"/>
  </si>
  <si>
    <t>1　事業者の概要</t>
  </si>
  <si>
    <t>所在地
（住所）</t>
    <phoneticPr fontId="2"/>
  </si>
  <si>
    <t>事業者名</t>
    <rPh sb="0" eb="3">
      <t>ジギョウシャ</t>
    </rPh>
    <rPh sb="3" eb="4">
      <t>メイ</t>
    </rPh>
    <phoneticPr fontId="2"/>
  </si>
  <si>
    <t>資本金又は出資金
※個人は記載不要</t>
    <phoneticPr fontId="2"/>
  </si>
  <si>
    <t>代表者の
職名・氏名</t>
    <phoneticPr fontId="2"/>
  </si>
  <si>
    <t>施設費</t>
    <rPh sb="0" eb="3">
      <t>シセツヒ</t>
    </rPh>
    <phoneticPr fontId="2"/>
  </si>
  <si>
    <t>設備費</t>
    <rPh sb="0" eb="3">
      <t>セツビヒ</t>
    </rPh>
    <phoneticPr fontId="2"/>
  </si>
  <si>
    <t>新分野事業費</t>
    <rPh sb="0" eb="3">
      <t>シンブンヤ</t>
    </rPh>
    <rPh sb="3" eb="6">
      <t>ジギョウヒ</t>
    </rPh>
    <phoneticPr fontId="2"/>
  </si>
  <si>
    <t>商業機能復旧事業費
※商店街型のみ</t>
    <rPh sb="0" eb="2">
      <t>ショウギョウ</t>
    </rPh>
    <rPh sb="2" eb="4">
      <t>キノウ</t>
    </rPh>
    <rPh sb="4" eb="6">
      <t>フッキュウ</t>
    </rPh>
    <rPh sb="6" eb="9">
      <t>ジギョウヒ</t>
    </rPh>
    <rPh sb="11" eb="14">
      <t>ショウテンガイ</t>
    </rPh>
    <rPh sb="14" eb="15">
      <t>ガタ</t>
    </rPh>
    <phoneticPr fontId="2"/>
  </si>
  <si>
    <t>合計</t>
    <rPh sb="0" eb="2">
      <t>ゴウケイ</t>
    </rPh>
    <phoneticPr fontId="2"/>
  </si>
  <si>
    <t>自己負担額</t>
  </si>
  <si>
    <t>円</t>
    <rPh sb="0" eb="1">
      <t>エン</t>
    </rPh>
    <phoneticPr fontId="2"/>
  </si>
  <si>
    <t>新分野事業</t>
    <rPh sb="0" eb="3">
      <t>シンブンヤ</t>
    </rPh>
    <rPh sb="3" eb="5">
      <t>ジギョウ</t>
    </rPh>
    <phoneticPr fontId="2"/>
  </si>
  <si>
    <t>補助事業に要する経費
①</t>
    <phoneticPr fontId="2"/>
  </si>
  <si>
    <t>調整後補助対象金額
⑤</t>
    <phoneticPr fontId="2"/>
  </si>
  <si>
    <t>調整後自己負担額
⑦</t>
    <rPh sb="0" eb="3">
      <t>チョウセイゴ</t>
    </rPh>
    <rPh sb="3" eb="5">
      <t>ジコ</t>
    </rPh>
    <rPh sb="5" eb="7">
      <t>フタン</t>
    </rPh>
    <rPh sb="7" eb="8">
      <t>ガク</t>
    </rPh>
    <phoneticPr fontId="2"/>
  </si>
  <si>
    <t>（１）－ア　施設</t>
  </si>
  <si>
    <t>整理番号</t>
  </si>
  <si>
    <t>整備区分</t>
  </si>
  <si>
    <t>【新分野事業】</t>
  </si>
  <si>
    <t>従前施設</t>
  </si>
  <si>
    <t>施設名</t>
  </si>
  <si>
    <t>土地の権利関係</t>
  </si>
  <si>
    <t>□所有権　□借地ほか</t>
  </si>
  <si>
    <t>種類・構造</t>
  </si>
  <si>
    <t>用　途</t>
  </si>
  <si>
    <t>階　数</t>
  </si>
  <si>
    <t>地上</t>
  </si>
  <si>
    <t>階</t>
  </si>
  <si>
    <t>地下</t>
  </si>
  <si>
    <t>延床面積</t>
  </si>
  <si>
    <t>㎡</t>
  </si>
  <si>
    <t>新施設</t>
  </si>
  <si>
    <t>被災判定</t>
  </si>
  <si>
    <t>工　　期</t>
  </si>
  <si>
    <t>補助対象経費</t>
  </si>
  <si>
    <t>補助金額</t>
  </si>
  <si>
    <t>※延床面積は，小数点以下第３位を切り捨てて記載してください。</t>
  </si>
  <si>
    <t>罹災証明書
（被災証明書）</t>
    <phoneticPr fontId="2"/>
  </si>
  <si>
    <t>階</t>
    <phoneticPr fontId="2"/>
  </si>
  <si>
    <t>従前施設の被災状況</t>
    <phoneticPr fontId="2"/>
  </si>
  <si>
    <t>建築士による証明書</t>
    <phoneticPr fontId="2"/>
  </si>
  <si>
    <t>専門業者による証明書</t>
    <phoneticPr fontId="2"/>
  </si>
  <si>
    <t>※従前施設，または，新施設１棟につき，１枚作成してください。修繕の場合は，新施設の欄は記載不要です。</t>
    <phoneticPr fontId="2"/>
  </si>
  <si>
    <t>※新分野事業において，従前施設１棟に対して複数棟整備する場合は，２棟目以降の従前施設欄は記載不要です。この場合，整理番号は１棟目と同じ整理番号となります。</t>
    <phoneticPr fontId="2"/>
  </si>
  <si>
    <t>□有　□無</t>
    <phoneticPr fontId="2"/>
  </si>
  <si>
    <t>□全壊　　　□大規模半壊
□半壊以下　□判定なし</t>
    <phoneticPr fontId="2"/>
  </si>
  <si>
    <t>施設の名称</t>
  </si>
  <si>
    <t>受領保険金額</t>
  </si>
  <si>
    <t>補助対象に係る</t>
  </si>
  <si>
    <t>調整後</t>
  </si>
  <si>
    <t>補助対象金額</t>
  </si>
  <si>
    <t>⑤＝②－④</t>
  </si>
  <si>
    <t>⑥＝⑤×補助率</t>
  </si>
  <si>
    <t>⑦＝①－⑥</t>
  </si>
  <si>
    <t>※行が不足する場合は，適宜，追加してください。</t>
  </si>
  <si>
    <t>（１）－イ　施設の事業費　　　　　　　　　　　　　　　　　　　　　　　　　　</t>
    <phoneticPr fontId="2"/>
  </si>
  <si>
    <t>　（単位：円）</t>
    <phoneticPr fontId="2"/>
  </si>
  <si>
    <t>台数</t>
  </si>
  <si>
    <t>※認定時の記号№は，認定申請時に付した施設の記号と設備の№を記載してください。設備が施設外にある場合は，№のみで結構です。</t>
  </si>
  <si>
    <t>※入替の場合には，新設備についても記載してください。修理・修繕の場合は記載不要です。また，入替の場合には修理不能証明書，設備比較証明書及び新旧カタログを添付し整備区分欄の各該当項目にも☑（■）印を付けてください。</t>
  </si>
  <si>
    <t>設置場所
※施設名・室名を記載</t>
    <phoneticPr fontId="2"/>
  </si>
  <si>
    <t>工期
納期</t>
    <phoneticPr fontId="2"/>
  </si>
  <si>
    <t>□修理・修繕
□入替　→</t>
    <phoneticPr fontId="2"/>
  </si>
  <si>
    <t>（　　　　　　　　　　　　　　　　　）</t>
    <phoneticPr fontId="2"/>
  </si>
  <si>
    <t>（２）－ア　設備</t>
    <phoneticPr fontId="2"/>
  </si>
  <si>
    <t>設備の名称</t>
    <rPh sb="0" eb="2">
      <t>セツビ</t>
    </rPh>
    <phoneticPr fontId="2"/>
  </si>
  <si>
    <t>（２）－イ　設備の事業費　　　　　　　　　　　　　　　　　　　　　　　　　　</t>
    <rPh sb="6" eb="8">
      <t>セツビ</t>
    </rPh>
    <phoneticPr fontId="2"/>
  </si>
  <si>
    <t>（３）－ア　商業機能の復旧促進のための事業（商店街型の場合のみ）</t>
    <phoneticPr fontId="2"/>
  </si>
  <si>
    <t>共同店舗名
（環境整備の名称）</t>
    <phoneticPr fontId="2"/>
  </si>
  <si>
    <t>（３）－イ　商業機能の復旧促進のための事業費（商店街型の場合のみ）</t>
    <phoneticPr fontId="2"/>
  </si>
  <si>
    <t>事業費の合計（円）</t>
  </si>
  <si>
    <t>⑦</t>
  </si>
  <si>
    <t>調整後</t>
    <phoneticPr fontId="2"/>
  </si>
  <si>
    <t>補助対象金額</t>
    <phoneticPr fontId="2"/>
  </si>
  <si>
    <t>補助金額</t>
    <phoneticPr fontId="2"/>
  </si>
  <si>
    <t>自己負担額</t>
    <phoneticPr fontId="2"/>
  </si>
  <si>
    <t>区　　分</t>
  </si>
  <si>
    <t>金   　額</t>
  </si>
  <si>
    <t>調　達　先　等</t>
  </si>
  <si>
    <t>備   考</t>
  </si>
  <si>
    <t>収　　　　　入</t>
  </si>
  <si>
    <t>補 助 金</t>
  </si>
  <si>
    <t>（自己資金）</t>
  </si>
  <si>
    <t>（借入金）</t>
  </si>
  <si>
    <t>合　計（Ａ）</t>
  </si>
  <si>
    <t>支　　　　　出</t>
  </si>
  <si>
    <t>施 設 費</t>
  </si>
  <si>
    <t>設 備 費</t>
  </si>
  <si>
    <t>宿舎整備事業</t>
  </si>
  <si>
    <t>商業機能復旧事業</t>
  </si>
  <si>
    <t>合　計（Ｂ）</t>
  </si>
  <si>
    <t>差し引き（Ａ－Ｂ）</t>
  </si>
  <si>
    <t>補助事業に</t>
    <phoneticPr fontId="2"/>
  </si>
  <si>
    <t>要する経費</t>
    <phoneticPr fontId="2"/>
  </si>
  <si>
    <t>要する経費</t>
    <phoneticPr fontId="2"/>
  </si>
  <si>
    <t>①</t>
    <phoneticPr fontId="2"/>
  </si>
  <si>
    <t>要する経費</t>
    <phoneticPr fontId="2"/>
  </si>
  <si>
    <t>補助事業に</t>
    <phoneticPr fontId="2"/>
  </si>
  <si>
    <t>内　　訳</t>
    <phoneticPr fontId="2"/>
  </si>
  <si>
    <t>（単位：円）</t>
    <phoneticPr fontId="2"/>
  </si>
  <si>
    <t>※金額欄は，該当がない区分は，「０」と記載してください。</t>
    <phoneticPr fontId="2"/>
  </si>
  <si>
    <t>※差し引きは，必ず０円となります。</t>
    <phoneticPr fontId="2"/>
  </si>
  <si>
    <t>補助事業計画書</t>
    <phoneticPr fontId="2"/>
  </si>
  <si>
    <t>□全壊　　　□大規模半壊
□半壊以下　□判定なし</t>
    <phoneticPr fontId="2"/>
  </si>
  <si>
    <t>□建替　□修理・修繕
□その他（　　　　　）</t>
    <phoneticPr fontId="2"/>
  </si>
  <si>
    <t>□所有権　□借地ほか</t>
    <phoneticPr fontId="2"/>
  </si>
  <si>
    <t>【新分野事業】
□修理・修繕
□入替　→</t>
    <phoneticPr fontId="2"/>
  </si>
  <si>
    <t>【新分野事業】</t>
    <phoneticPr fontId="2"/>
  </si>
  <si>
    <t>中堅企業の役員又は職員を兼ねている者が，役員総数の２分の１以上を占める事業者である</t>
    <phoneticPr fontId="2"/>
  </si>
  <si>
    <t>※出資比率の高い順に記載してください。また，出資比率は，合計で100％となるように記載してください。</t>
    <phoneticPr fontId="2"/>
  </si>
  <si>
    <t>２　補助率の確認</t>
    <rPh sb="2" eb="4">
      <t>ホジョ</t>
    </rPh>
    <rPh sb="4" eb="5">
      <t>リツ</t>
    </rPh>
    <phoneticPr fontId="2"/>
  </si>
  <si>
    <t>新設備の名称
（規格・型式）</t>
    <phoneticPr fontId="2"/>
  </si>
  <si>
    <t>従前設備の名称
（規格・型式）</t>
    <rPh sb="0" eb="2">
      <t>ジュウゼン</t>
    </rPh>
    <rPh sb="2" eb="4">
      <t>セツビ</t>
    </rPh>
    <phoneticPr fontId="2"/>
  </si>
  <si>
    <t>整備区分</t>
    <rPh sb="0" eb="2">
      <t>セイビ</t>
    </rPh>
    <rPh sb="2" eb="4">
      <t>クブン</t>
    </rPh>
    <phoneticPr fontId="2"/>
  </si>
  <si>
    <t>か所</t>
    <phoneticPr fontId="2"/>
  </si>
  <si>
    <t>事業費集計表</t>
    <phoneticPr fontId="2"/>
  </si>
  <si>
    <t>設備費（新分野事業以外）</t>
    <phoneticPr fontId="2"/>
  </si>
  <si>
    <t>商業機能復旧事業費</t>
    <phoneticPr fontId="2"/>
  </si>
  <si>
    <t>【新分野事業】
□新築　□増改築
□その他（　　　　　）</t>
    <phoneticPr fontId="2"/>
  </si>
  <si>
    <t>【新分野事業】
□新築　□増改築
□その他（　　　　　）</t>
    <phoneticPr fontId="2"/>
  </si>
  <si>
    <t>従前施設</t>
    <rPh sb="0" eb="2">
      <t>ジュウゼン</t>
    </rPh>
    <phoneticPr fontId="2"/>
  </si>
  <si>
    <t>□建替　□修理・修繕
□その他（　　　　　）</t>
    <phoneticPr fontId="2"/>
  </si>
  <si>
    <t>認定時
の記号</t>
    <phoneticPr fontId="2"/>
  </si>
  <si>
    <t>認定時
の記号</t>
    <phoneticPr fontId="2"/>
  </si>
  <si>
    <r>
      <t xml:space="preserve">認定時の記号
</t>
    </r>
    <r>
      <rPr>
        <sz val="10"/>
        <rFont val="HG丸ｺﾞｼｯｸM-PRO"/>
        <family val="3"/>
        <charset val="128"/>
      </rPr>
      <t>※アルファベット</t>
    </r>
    <phoneticPr fontId="2"/>
  </si>
  <si>
    <r>
      <t xml:space="preserve">認定時の記号
</t>
    </r>
    <r>
      <rPr>
        <sz val="10"/>
        <rFont val="HG丸ｺﾞｼｯｸM-PRO"/>
        <family val="3"/>
        <charset val="128"/>
      </rPr>
      <t>※アルファベット</t>
    </r>
    <rPh sb="0" eb="2">
      <t>ニンテイ</t>
    </rPh>
    <rPh sb="2" eb="3">
      <t>ジ</t>
    </rPh>
    <rPh sb="4" eb="6">
      <t>キゴウ</t>
    </rPh>
    <phoneticPr fontId="2"/>
  </si>
  <si>
    <t>商店街名</t>
    <phoneticPr fontId="2"/>
  </si>
  <si>
    <t>被災施設</t>
    <rPh sb="0" eb="2">
      <t>ヒサイ</t>
    </rPh>
    <rPh sb="2" eb="4">
      <t>シセツ</t>
    </rPh>
    <phoneticPr fontId="2"/>
  </si>
  <si>
    <t>□所有権　□借地ほか</t>
    <phoneticPr fontId="2"/>
  </si>
  <si>
    <t>階　数</t>
    <phoneticPr fontId="2"/>
  </si>
  <si>
    <t>階</t>
    <phoneticPr fontId="2"/>
  </si>
  <si>
    <t>共同店舗名
（環境整備の名称）</t>
    <phoneticPr fontId="2"/>
  </si>
  <si>
    <t>負担割合</t>
    <rPh sb="0" eb="2">
      <t>フタン</t>
    </rPh>
    <rPh sb="2" eb="4">
      <t>ワリアイ</t>
    </rPh>
    <phoneticPr fontId="2"/>
  </si>
  <si>
    <t>従前施設の被災状況</t>
    <phoneticPr fontId="2"/>
  </si>
  <si>
    <t>罹災証明書
（被災証明書）</t>
    <phoneticPr fontId="2"/>
  </si>
  <si>
    <t>□有　□無</t>
    <phoneticPr fontId="2"/>
  </si>
  <si>
    <t>□全壊　　　□大規模半壊
□半壊以下　□判定なし</t>
    <phoneticPr fontId="2"/>
  </si>
  <si>
    <t>建築士による証明書</t>
    <phoneticPr fontId="2"/>
  </si>
  <si>
    <t>専門業者による証明書</t>
    <phoneticPr fontId="2"/>
  </si>
  <si>
    <t>□有　□無</t>
    <phoneticPr fontId="2"/>
  </si>
  <si>
    <t>※上表により，事業費区分ごとに集計してください。</t>
    <phoneticPr fontId="2"/>
  </si>
  <si>
    <t>復旧計画の概要</t>
    <phoneticPr fontId="2"/>
  </si>
  <si>
    <t>誓約事項</t>
    <rPh sb="0" eb="2">
      <t>セイヤク</t>
    </rPh>
    <rPh sb="2" eb="4">
      <t>ジコウ</t>
    </rPh>
    <phoneticPr fontId="2"/>
  </si>
  <si>
    <t>認定時
の記号
及びNo.</t>
    <rPh sb="8" eb="9">
      <t>オヨ</t>
    </rPh>
    <phoneticPr fontId="2"/>
  </si>
  <si>
    <t>認定時
の記号
及びNo.</t>
    <phoneticPr fontId="2"/>
  </si>
  <si>
    <t>※「□」の記載は，☑または■印を付けてください。（以下同じ）</t>
    <phoneticPr fontId="2"/>
  </si>
  <si>
    <t>合　　　計</t>
    <phoneticPr fontId="2"/>
  </si>
  <si>
    <t>見積書
No.</t>
    <phoneticPr fontId="2"/>
  </si>
  <si>
    <t>施設費（新分野事業以外）</t>
    <rPh sb="0" eb="2">
      <t>シセツ</t>
    </rPh>
    <phoneticPr fontId="2"/>
  </si>
  <si>
    <t>　（単位：円）</t>
    <phoneticPr fontId="2"/>
  </si>
  <si>
    <t>※実施カ所数をご記入願います。
　同一敷地内であれば複数か所でも１か所となります。</t>
    <phoneticPr fontId="2"/>
  </si>
  <si>
    <t>　　　　年　　月　　日　～　　　　　年　　月　　日</t>
  </si>
  <si>
    <t xml:space="preserve">　  .  .  　　
～
　  .  .     </t>
  </si>
  <si>
    <t>仙台市青葉区本町3－8－1</t>
    <rPh sb="0" eb="8">
      <t>センダイシアオバクホンチョウ</t>
    </rPh>
    <phoneticPr fontId="2"/>
  </si>
  <si>
    <t>５０人</t>
    <rPh sb="2" eb="3">
      <t>ニン</t>
    </rPh>
    <phoneticPr fontId="2"/>
  </si>
  <si>
    <t>3，000万円</t>
    <rPh sb="5" eb="7">
      <t>マンエン</t>
    </rPh>
    <phoneticPr fontId="2"/>
  </si>
  <si>
    <t>総務課</t>
    <rPh sb="0" eb="3">
      <t>ソウムカ</t>
    </rPh>
    <phoneticPr fontId="2"/>
  </si>
  <si>
    <t>係長</t>
    <rPh sb="0" eb="2">
      <t>カカリチョウ</t>
    </rPh>
    <phoneticPr fontId="2"/>
  </si>
  <si>
    <t>青葉　太郎</t>
    <rPh sb="0" eb="2">
      <t>アオバ</t>
    </rPh>
    <rPh sb="3" eb="5">
      <t>タロウ</t>
    </rPh>
    <phoneticPr fontId="2"/>
  </si>
  <si>
    <t>022-123-4567</t>
    <phoneticPr fontId="2"/>
  </si>
  <si>
    <t>022-987-6543</t>
    <phoneticPr fontId="2"/>
  </si>
  <si>
    <t>はい□　いいえ■</t>
    <phoneticPr fontId="2"/>
  </si>
  <si>
    <t>はい□　いいえ■</t>
    <phoneticPr fontId="2"/>
  </si>
  <si>
    <t>はい□　いいえ■</t>
    <phoneticPr fontId="2"/>
  </si>
  <si>
    <t>宮城　花子</t>
    <rPh sb="0" eb="2">
      <t>ミヤギ</t>
    </rPh>
    <rPh sb="3" eb="5">
      <t>ハナコ</t>
    </rPh>
    <phoneticPr fontId="2"/>
  </si>
  <si>
    <t>○</t>
  </si>
  <si>
    <t>×</t>
  </si>
  <si>
    <t>同上</t>
    <rPh sb="0" eb="2">
      <t>ドウジョウ</t>
    </rPh>
    <phoneticPr fontId="2"/>
  </si>
  <si>
    <t>ほか　１０人</t>
    <phoneticPr fontId="2"/>
  </si>
  <si>
    <t>□サプライチェーン型　　　　□経済・雇用貢献型　　　■地域生活・産業基盤型</t>
    <phoneticPr fontId="2"/>
  </si>
  <si>
    <r>
      <rPr>
        <sz val="13"/>
        <rFont val="HG丸ｺﾞｼｯｸM-PRO"/>
        <family val="3"/>
        <charset val="128"/>
      </rPr>
      <t>■補助対象施設・設備は災害前から事業用に使用し，復旧後も事業用のみに使用することを誓約する。</t>
    </r>
    <r>
      <rPr>
        <sz val="14"/>
        <rFont val="HG丸ｺﾞｼｯｸM-PRO"/>
        <family val="3"/>
        <charset val="128"/>
      </rPr>
      <t xml:space="preserve">
　</t>
    </r>
    <r>
      <rPr>
        <sz val="10"/>
        <rFont val="HG丸ｺﾞｼｯｸM-PRO"/>
        <family val="3"/>
        <charset val="128"/>
      </rPr>
      <t>※事業用でない施設・設備は申請の対象外です。</t>
    </r>
    <rPh sb="1" eb="3">
      <t>ホジョ</t>
    </rPh>
    <rPh sb="3" eb="5">
      <t>タイショウ</t>
    </rPh>
    <rPh sb="5" eb="7">
      <t>シセツ</t>
    </rPh>
    <rPh sb="8" eb="10">
      <t>セツビ</t>
    </rPh>
    <rPh sb="11" eb="13">
      <t>サイガイ</t>
    </rPh>
    <rPh sb="13" eb="14">
      <t>マエ</t>
    </rPh>
    <rPh sb="16" eb="19">
      <t>ジギョウヨウ</t>
    </rPh>
    <rPh sb="20" eb="22">
      <t>シヨウ</t>
    </rPh>
    <rPh sb="24" eb="26">
      <t>フッキュウ</t>
    </rPh>
    <rPh sb="26" eb="27">
      <t>ゴ</t>
    </rPh>
    <rPh sb="28" eb="31">
      <t>ジギョウヨウ</t>
    </rPh>
    <rPh sb="34" eb="36">
      <t>シヨウ</t>
    </rPh>
    <rPh sb="41" eb="43">
      <t>セイヤク</t>
    </rPh>
    <rPh sb="49" eb="52">
      <t>ジギョウヨウ</t>
    </rPh>
    <rPh sb="55" eb="57">
      <t>シセツ</t>
    </rPh>
    <rPh sb="58" eb="60">
      <t>セツビ</t>
    </rPh>
    <rPh sb="61" eb="63">
      <t>シンセイ</t>
    </rPh>
    <rPh sb="64" eb="66">
      <t>タイショウ</t>
    </rPh>
    <rPh sb="66" eb="67">
      <t>ガイ</t>
    </rPh>
    <phoneticPr fontId="2"/>
  </si>
  <si>
    <t>A</t>
    <phoneticPr fontId="2"/>
  </si>
  <si>
    <t>□建替　■修理・修繕
□その他（　　　　　）</t>
    <phoneticPr fontId="2"/>
  </si>
  <si>
    <t>■所有権　□借地ほか</t>
    <phoneticPr fontId="2"/>
  </si>
  <si>
    <t>鉄筋コンクリート造陸屋根</t>
    <rPh sb="0" eb="2">
      <t>テッキン</t>
    </rPh>
    <rPh sb="8" eb="9">
      <t>ゾウ</t>
    </rPh>
    <rPh sb="9" eb="12">
      <t>リクヤネ</t>
    </rPh>
    <phoneticPr fontId="2"/>
  </si>
  <si>
    <t>事務所及び倉庫</t>
    <rPh sb="0" eb="3">
      <t>ジムショ</t>
    </rPh>
    <rPh sb="3" eb="4">
      <t>オヨ</t>
    </rPh>
    <rPh sb="5" eb="7">
      <t>ソウコ</t>
    </rPh>
    <phoneticPr fontId="2"/>
  </si>
  <si>
    <t>なし</t>
    <phoneticPr fontId="2"/>
  </si>
  <si>
    <t>■有　□無</t>
    <phoneticPr fontId="2"/>
  </si>
  <si>
    <t>□有　■無</t>
    <phoneticPr fontId="2"/>
  </si>
  <si>
    <t>□有　■無</t>
    <phoneticPr fontId="2"/>
  </si>
  <si>
    <t>□全壊　　　□大規模半壊
■半壊以下　□判定なし</t>
    <phoneticPr fontId="2"/>
  </si>
  <si>
    <t>令和２年　１月１０日　～　令和２年　３月１５日</t>
    <rPh sb="0" eb="2">
      <t>レイワ</t>
    </rPh>
    <rPh sb="9" eb="10">
      <t>ニチ</t>
    </rPh>
    <rPh sb="13" eb="15">
      <t>レイワ</t>
    </rPh>
    <phoneticPr fontId="2"/>
  </si>
  <si>
    <t>B</t>
    <phoneticPr fontId="2"/>
  </si>
  <si>
    <t>【新分野事業】
■新築　□増改築
□その他（　　　　　）</t>
    <phoneticPr fontId="2"/>
  </si>
  <si>
    <t>（株）大河原商事</t>
    <rPh sb="0" eb="3">
      <t>カブ</t>
    </rPh>
    <rPh sb="3" eb="6">
      <t>オオガワラ</t>
    </rPh>
    <rPh sb="6" eb="8">
      <t>ショウジ</t>
    </rPh>
    <phoneticPr fontId="2"/>
  </si>
  <si>
    <t>大崎市古川旭4－1－1</t>
    <phoneticPr fontId="2"/>
  </si>
  <si>
    <t>■所有権　□借地ほか</t>
    <phoneticPr fontId="2"/>
  </si>
  <si>
    <t>なし</t>
    <phoneticPr fontId="2"/>
  </si>
  <si>
    <t>物流倉庫</t>
    <rPh sb="0" eb="2">
      <t>ブツリュウ</t>
    </rPh>
    <rPh sb="2" eb="4">
      <t>ソウコ</t>
    </rPh>
    <phoneticPr fontId="2"/>
  </si>
  <si>
    <t>■有　□無</t>
    <phoneticPr fontId="2"/>
  </si>
  <si>
    <t>□全壊　　　□大規模半壊
■半壊以下　□判定なし</t>
    <phoneticPr fontId="2"/>
  </si>
  <si>
    <t>□全壊　　　■大規模半壊
□半壊以下　□判定なし</t>
    <phoneticPr fontId="2"/>
  </si>
  <si>
    <t>A1</t>
    <phoneticPr fontId="2"/>
  </si>
  <si>
    <t>B</t>
    <phoneticPr fontId="2"/>
  </si>
  <si>
    <t>本社ビル外壁等復旧工事</t>
    <rPh sb="0" eb="2">
      <t>ホンシャ</t>
    </rPh>
    <rPh sb="4" eb="6">
      <t>ガイヘキ</t>
    </rPh>
    <rPh sb="6" eb="7">
      <t>トウ</t>
    </rPh>
    <rPh sb="7" eb="9">
      <t>フッキュウ</t>
    </rPh>
    <rPh sb="9" eb="11">
      <t>コウジ</t>
    </rPh>
    <phoneticPr fontId="2"/>
  </si>
  <si>
    <t>【新分野】新築</t>
    <rPh sb="1" eb="4">
      <t>シンブンヤ</t>
    </rPh>
    <rPh sb="5" eb="7">
      <t>シンチク</t>
    </rPh>
    <phoneticPr fontId="2"/>
  </si>
  <si>
    <t>A-1</t>
    <phoneticPr fontId="2"/>
  </si>
  <si>
    <t>□修理・修繕
■入替　→</t>
    <phoneticPr fontId="2"/>
  </si>
  <si>
    <t xml:space="preserve">R2.1.10  　　
～
R2.3.10     </t>
    <phoneticPr fontId="2"/>
  </si>
  <si>
    <t>本社ビル1階倉庫</t>
    <rPh sb="0" eb="2">
      <t>ホンシャ</t>
    </rPh>
    <rPh sb="5" eb="6">
      <t>カイ</t>
    </rPh>
    <rPh sb="6" eb="8">
      <t>ソウコ</t>
    </rPh>
    <phoneticPr fontId="2"/>
  </si>
  <si>
    <t>本社ビル1階倉庫</t>
    <rPh sb="0" eb="2">
      <t>ホンシャ</t>
    </rPh>
    <rPh sb="5" eb="8">
      <t>カイソウコ</t>
    </rPh>
    <phoneticPr fontId="2"/>
  </si>
  <si>
    <t>入替</t>
    <rPh sb="0" eb="2">
      <t>イレカエ</t>
    </rPh>
    <phoneticPr fontId="2"/>
  </si>
  <si>
    <t>宮城県</t>
    <rPh sb="0" eb="3">
      <t>ミヤギケン</t>
    </rPh>
    <phoneticPr fontId="2"/>
  </si>
  <si>
    <t>〒980-8570　　　　</t>
    <phoneticPr fontId="2"/>
  </si>
  <si>
    <t>株式会社宮城県商事</t>
    <rPh sb="0" eb="4">
      <t>カブシキガイシャ</t>
    </rPh>
    <rPh sb="4" eb="7">
      <t>ミヤギケン</t>
    </rPh>
    <rPh sb="7" eb="9">
      <t>ショウジ</t>
    </rPh>
    <phoneticPr fontId="2"/>
  </si>
  <si>
    <t>かぶしきがいしゃみやぎけんしょうじ</t>
    <phoneticPr fontId="2"/>
  </si>
  <si>
    <t>該当なし</t>
    <rPh sb="0" eb="2">
      <t>ガイトウ</t>
    </rPh>
    <phoneticPr fontId="2"/>
  </si>
  <si>
    <t>宮城　県太郎</t>
    <rPh sb="0" eb="2">
      <t>ミヤギ</t>
    </rPh>
    <rPh sb="3" eb="6">
      <t>ケンタロウ</t>
    </rPh>
    <phoneticPr fontId="2"/>
  </si>
  <si>
    <t>宮城県商事本社ビル</t>
    <rPh sb="0" eb="3">
      <t>ミヤギケン</t>
    </rPh>
    <rPh sb="3" eb="5">
      <t>ショウジ</t>
    </rPh>
    <rPh sb="5" eb="7">
      <t>ホンシャ</t>
    </rPh>
    <phoneticPr fontId="2"/>
  </si>
  <si>
    <t>宮城県商事営業所ビル</t>
    <rPh sb="0" eb="2">
      <t>ミヤギ</t>
    </rPh>
    <rPh sb="2" eb="3">
      <t>ケン</t>
    </rPh>
    <rPh sb="3" eb="5">
      <t>ショウジ</t>
    </rPh>
    <rPh sb="5" eb="8">
      <t>エイギョウショ</t>
    </rPh>
    <phoneticPr fontId="2"/>
  </si>
  <si>
    <t>宮城県商事物流サービス拠点</t>
    <rPh sb="0" eb="3">
      <t>ミヤギケン</t>
    </rPh>
    <rPh sb="3" eb="5">
      <t>ショウジ</t>
    </rPh>
    <rPh sb="5" eb="7">
      <t>ブツリュウ</t>
    </rPh>
    <rPh sb="11" eb="13">
      <t>キョテン</t>
    </rPh>
    <phoneticPr fontId="2"/>
  </si>
  <si>
    <t>miyagikenshoji@pref.miyagi.jp</t>
    <phoneticPr fontId="2"/>
  </si>
  <si>
    <t>事業内容</t>
    <rPh sb="0" eb="2">
      <t>ジギョウ</t>
    </rPh>
    <rPh sb="2" eb="4">
      <t>ナイヨウ</t>
    </rPh>
    <phoneticPr fontId="2"/>
  </si>
  <si>
    <t>生活用品等の卸し</t>
    <phoneticPr fontId="2"/>
  </si>
  <si>
    <t>業種（大分類）</t>
    <rPh sb="0" eb="2">
      <t>ギョウシュ</t>
    </rPh>
    <rPh sb="3" eb="6">
      <t>ダイブンルイ</t>
    </rPh>
    <phoneticPr fontId="2"/>
  </si>
  <si>
    <t>業種（中分類）</t>
    <rPh sb="0" eb="2">
      <t>ギョウシュ</t>
    </rPh>
    <rPh sb="3" eb="4">
      <t>チュウ</t>
    </rPh>
    <rPh sb="4" eb="6">
      <t>ブンルイ</t>
    </rPh>
    <phoneticPr fontId="2"/>
  </si>
  <si>
    <t>業種（小分類）</t>
    <rPh sb="0" eb="2">
      <t>ギョウシュ</t>
    </rPh>
    <rPh sb="3" eb="4">
      <t>ショウ</t>
    </rPh>
    <rPh sb="4" eb="6">
      <t>ブンルイ</t>
    </rPh>
    <phoneticPr fontId="2"/>
  </si>
  <si>
    <t>卸売業，小売業</t>
    <rPh sb="0" eb="2">
      <t>オロシウ</t>
    </rPh>
    <rPh sb="2" eb="3">
      <t>ギョウ</t>
    </rPh>
    <rPh sb="4" eb="7">
      <t>コウリギョウ</t>
    </rPh>
    <phoneticPr fontId="2"/>
  </si>
  <si>
    <t>各種商品卸売業</t>
    <rPh sb="0" eb="2">
      <t>カクシュ</t>
    </rPh>
    <rPh sb="2" eb="4">
      <t>ショウヒン</t>
    </rPh>
    <rPh sb="4" eb="7">
      <t>オロシウリギョウ</t>
    </rPh>
    <phoneticPr fontId="2"/>
  </si>
  <si>
    <t>その他の各種商品卸売業</t>
    <rPh sb="2" eb="3">
      <t>タ</t>
    </rPh>
    <rPh sb="4" eb="6">
      <t>カクシュ</t>
    </rPh>
    <rPh sb="6" eb="8">
      <t>ショウヒン</t>
    </rPh>
    <rPh sb="8" eb="10">
      <t>オロシウ</t>
    </rPh>
    <rPh sb="10" eb="11">
      <t>ギョウ</t>
    </rPh>
    <phoneticPr fontId="2"/>
  </si>
  <si>
    <t>■なし　□敷地内の移転　□敷地外へ移転</t>
    <phoneticPr fontId="2"/>
  </si>
  <si>
    <t>■該当　□無</t>
    <phoneticPr fontId="2"/>
  </si>
  <si>
    <t>令和元年１２月１日現在</t>
    <rPh sb="2" eb="4">
      <t>ガンネン</t>
    </rPh>
    <phoneticPr fontId="2"/>
  </si>
  <si>
    <t>宮城銀行青葉支店</t>
    <rPh sb="0" eb="2">
      <t>ミヤギ</t>
    </rPh>
    <rPh sb="2" eb="4">
      <t>ギンコウ</t>
    </rPh>
    <rPh sb="4" eb="6">
      <t>アオバ</t>
    </rPh>
    <rPh sb="6" eb="8">
      <t>シテン</t>
    </rPh>
    <phoneticPr fontId="2"/>
  </si>
  <si>
    <t>調整後補助金額
⑥</t>
    <phoneticPr fontId="2"/>
  </si>
  <si>
    <t>⑥</t>
    <phoneticPr fontId="2"/>
  </si>
  <si>
    <t>※保険の対象とならない設備は，上記表中の③の欄に「該当なし」，④には「0」と記載してください。</t>
    <phoneticPr fontId="2"/>
  </si>
  <si>
    <t>※保険の対象とならない施設は，上記表中の③の欄に「該当なし」，④には「0」と記載してください。</t>
    <phoneticPr fontId="2"/>
  </si>
  <si>
    <t>特定被災事業者</t>
    <rPh sb="0" eb="2">
      <t>トクテイ</t>
    </rPh>
    <rPh sb="2" eb="4">
      <t>ヒサイ</t>
    </rPh>
    <rPh sb="4" eb="7">
      <t>ジギョウシャ</t>
    </rPh>
    <phoneticPr fontId="2"/>
  </si>
  <si>
    <t>（補助率：1/2以内）</t>
    <rPh sb="8" eb="10">
      <t>イナイ</t>
    </rPh>
    <phoneticPr fontId="2"/>
  </si>
  <si>
    <t>※各区分で一つでも「はい」にチェックがある場合，通常の補助率3/4以内から補助率が変わります。</t>
    <rPh sb="24" eb="26">
      <t>ツウジョウ</t>
    </rPh>
    <rPh sb="27" eb="30">
      <t>ホジョリツ</t>
    </rPh>
    <rPh sb="33" eb="35">
      <t>イナイ</t>
    </rPh>
    <rPh sb="37" eb="39">
      <t>ホジョ</t>
    </rPh>
    <rPh sb="39" eb="40">
      <t>リツ</t>
    </rPh>
    <rPh sb="41" eb="42">
      <t>カ</t>
    </rPh>
    <phoneticPr fontId="2"/>
  </si>
  <si>
    <t>みなし中堅企業</t>
    <phoneticPr fontId="2"/>
  </si>
  <si>
    <t>中小企業者以外の事業者で資本金又は出資金が１０億円以上の事業者</t>
    <rPh sb="0" eb="2">
      <t>チュウショウ</t>
    </rPh>
    <rPh sb="2" eb="5">
      <t>キギョウシャ</t>
    </rPh>
    <rPh sb="5" eb="7">
      <t>イガイ</t>
    </rPh>
    <rPh sb="8" eb="11">
      <t>ジギョウシャ</t>
    </rPh>
    <rPh sb="12" eb="15">
      <t>シホンキン</t>
    </rPh>
    <rPh sb="15" eb="16">
      <t>マタ</t>
    </rPh>
    <rPh sb="17" eb="20">
      <t>シュッシキン</t>
    </rPh>
    <rPh sb="23" eb="25">
      <t>オクエン</t>
    </rPh>
    <rPh sb="25" eb="27">
      <t>イジョウ</t>
    </rPh>
    <rPh sb="28" eb="31">
      <t>ジギョウシャ</t>
    </rPh>
    <phoneticPr fontId="2"/>
  </si>
  <si>
    <t>中堅企業</t>
    <rPh sb="0" eb="2">
      <t>チュウケン</t>
    </rPh>
    <rPh sb="2" eb="4">
      <t>キギョウ</t>
    </rPh>
    <phoneticPr fontId="2"/>
  </si>
  <si>
    <t>中小企業者以外の事業者で資本金又は出資金が１０億円未満の事業者</t>
    <rPh sb="0" eb="2">
      <t>チュウショウ</t>
    </rPh>
    <rPh sb="2" eb="5">
      <t>キギョウシャ</t>
    </rPh>
    <rPh sb="5" eb="7">
      <t>イガイ</t>
    </rPh>
    <rPh sb="8" eb="11">
      <t>ジギョウシャ</t>
    </rPh>
    <rPh sb="12" eb="15">
      <t>シホンキン</t>
    </rPh>
    <rPh sb="15" eb="16">
      <t>マタ</t>
    </rPh>
    <rPh sb="17" eb="20">
      <t>シュッシキン</t>
    </rPh>
    <rPh sb="23" eb="25">
      <t>オクエン</t>
    </rPh>
    <rPh sb="25" eb="27">
      <t>ミマン</t>
    </rPh>
    <rPh sb="28" eb="31">
      <t>ジギョウシャ</t>
    </rPh>
    <phoneticPr fontId="2"/>
  </si>
  <si>
    <t>３　特定被災事業者の該当の有無</t>
    <rPh sb="2" eb="4">
      <t>トクテイ</t>
    </rPh>
    <rPh sb="4" eb="6">
      <t>ヒサイ</t>
    </rPh>
    <rPh sb="6" eb="9">
      <t>ジギョウシャ</t>
    </rPh>
    <rPh sb="10" eb="12">
      <t>ガイトウ</t>
    </rPh>
    <rPh sb="13" eb="15">
      <t>ウム</t>
    </rPh>
    <phoneticPr fontId="2"/>
  </si>
  <si>
    <t>４　株主等一覧表（個人事業主は記載不要）</t>
    <phoneticPr fontId="2"/>
  </si>
  <si>
    <t>５　事業の全体概要</t>
    <phoneticPr fontId="2"/>
  </si>
  <si>
    <t>６　復旧整備の内容</t>
    <phoneticPr fontId="2"/>
  </si>
  <si>
    <t>７　収支予算書</t>
    <phoneticPr fontId="2"/>
  </si>
  <si>
    <t>□中小企業者（小規模企業者）　　■中小企業者（小規模企業者以外）　　□中堅企業　　□大企業　　□みなし中堅企業　　□みなし大企業　□その他事業者</t>
    <rPh sb="1" eb="3">
      <t>チュウショウ</t>
    </rPh>
    <rPh sb="3" eb="6">
      <t>キギョウシャ</t>
    </rPh>
    <rPh sb="7" eb="10">
      <t>ショウキボ</t>
    </rPh>
    <rPh sb="10" eb="13">
      <t>キギョウシャ</t>
    </rPh>
    <rPh sb="23" eb="26">
      <t>ショウキボ</t>
    </rPh>
    <rPh sb="26" eb="29">
      <t>キギョウシャ</t>
    </rPh>
    <rPh sb="29" eb="31">
      <t>イガイ</t>
    </rPh>
    <phoneticPr fontId="2"/>
  </si>
  <si>
    <t>※補助対象者が中小企業者かつ特定被災事業者に該当する場合，補助対象経費５億円まで定額補助，５億円を超える分について補助率3/4以内となります。
補助対象者が大企業（見なし大企業）または中堅企業（みなし中堅企業）かつ特定被災事業者の場合，補助対象経費５億円まで定額補助，５億円を超える分について補助率1/2以内となります。</t>
    <rPh sb="1" eb="3">
      <t>ホジョ</t>
    </rPh>
    <rPh sb="3" eb="6">
      <t>タイショウシャ</t>
    </rPh>
    <rPh sb="7" eb="9">
      <t>チュウショウ</t>
    </rPh>
    <rPh sb="9" eb="12">
      <t>キギョウシャ</t>
    </rPh>
    <rPh sb="14" eb="16">
      <t>トクテイ</t>
    </rPh>
    <rPh sb="16" eb="18">
      <t>ヒサイ</t>
    </rPh>
    <rPh sb="18" eb="21">
      <t>ジギョウシャ</t>
    </rPh>
    <rPh sb="22" eb="24">
      <t>ガイトウ</t>
    </rPh>
    <rPh sb="26" eb="28">
      <t>バアイ</t>
    </rPh>
    <rPh sb="72" eb="74">
      <t>ホジョ</t>
    </rPh>
    <rPh sb="74" eb="77">
      <t>タイショウシャ</t>
    </rPh>
    <rPh sb="107" eb="109">
      <t>トクテイ</t>
    </rPh>
    <rPh sb="109" eb="111">
      <t>ヒサイ</t>
    </rPh>
    <rPh sb="111" eb="114">
      <t>ジギョウシャ</t>
    </rPh>
    <rPh sb="129" eb="131">
      <t>テイガク</t>
    </rPh>
    <rPh sb="131" eb="133">
      <t>ホジョ</t>
    </rPh>
    <phoneticPr fontId="2"/>
  </si>
  <si>
    <t>中型トラック</t>
    <rPh sb="0" eb="2">
      <t>チュウガタ</t>
    </rPh>
    <phoneticPr fontId="2"/>
  </si>
  <si>
    <t>　　　みなし大企業
（中小企業者又は中堅企業（みなし中堅企業）が事業を行うために施設・設備を復旧する場合のみ対象，補助率：1/2以内）</t>
    <rPh sb="40" eb="42">
      <t>シセツ</t>
    </rPh>
    <rPh sb="43" eb="45">
      <t>セツビ</t>
    </rPh>
    <phoneticPr fontId="2"/>
  </si>
  <si>
    <t>　　　　 大企業
（中小企業者又は中堅企業（みなし中堅企業）が事業を行うために施設・設備を復旧する場合のみ対象，補助率：1/2以内）</t>
    <rPh sb="5" eb="8">
      <t>ダイキギョウ</t>
    </rPh>
    <rPh sb="39" eb="41">
      <t>シセツ</t>
    </rPh>
    <rPh sb="42" eb="44">
      <t>セツビ</t>
    </rPh>
    <rPh sb="53" eb="55">
      <t>タイショウ</t>
    </rPh>
    <phoneticPr fontId="2"/>
  </si>
  <si>
    <t>仙台市青葉区本町3丁目8番1号</t>
    <rPh sb="0" eb="8">
      <t>センダイシアオバクホンチョウ</t>
    </rPh>
    <rPh sb="9" eb="11">
      <t>チョウメ</t>
    </rPh>
    <rPh sb="12" eb="13">
      <t>バン</t>
    </rPh>
    <rPh sb="14" eb="15">
      <t>ゴウ</t>
    </rPh>
    <phoneticPr fontId="2"/>
  </si>
  <si>
    <t>大河原町字新南１２９番地１</t>
    <rPh sb="0" eb="4">
      <t>オオガワラチョウ</t>
    </rPh>
    <rPh sb="4" eb="5">
      <t>アザ</t>
    </rPh>
    <rPh sb="5" eb="6">
      <t>シン</t>
    </rPh>
    <rPh sb="6" eb="7">
      <t>ミナミ</t>
    </rPh>
    <rPh sb="10" eb="12">
      <t>バンチ</t>
    </rPh>
    <phoneticPr fontId="2"/>
  </si>
  <si>
    <t>※事業費については，６（１）～（３）－イの該当事業費集計表を先に作成してから転記してください。</t>
    <rPh sb="1" eb="4">
      <t>ジギョウヒ</t>
    </rPh>
    <rPh sb="21" eb="23">
      <t>ガイトウ</t>
    </rPh>
    <rPh sb="23" eb="26">
      <t>ジギョウヒ</t>
    </rPh>
    <rPh sb="26" eb="28">
      <t>シュウケイ</t>
    </rPh>
    <rPh sb="28" eb="29">
      <t>オモテ</t>
    </rPh>
    <rPh sb="30" eb="31">
      <t>サキ</t>
    </rPh>
    <rPh sb="32" eb="34">
      <t>サクセイ</t>
    </rPh>
    <rPh sb="38" eb="40">
      <t>テンキ</t>
    </rPh>
    <phoneticPr fontId="2"/>
  </si>
  <si>
    <t>※６（１）－アを作成した全ての従前施設について記載してください。整備区分は６（１）－アの整備区分とそれぞれ一致します。</t>
    <rPh sb="44" eb="46">
      <t>セイビ</t>
    </rPh>
    <rPh sb="46" eb="48">
      <t>クブン</t>
    </rPh>
    <rPh sb="53" eb="55">
      <t>イッチ</t>
    </rPh>
    <phoneticPr fontId="2"/>
  </si>
  <si>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t>
    <phoneticPr fontId="2"/>
  </si>
  <si>
    <t>※６（２）－アを作成した全ての従前設備について記載してください。整備区分は６（２）－アの整備区分とそれぞれ一致します。</t>
    <rPh sb="17" eb="19">
      <t>セツビ</t>
    </rPh>
    <phoneticPr fontId="2"/>
  </si>
  <si>
    <t>※６（３）－アを作成した全ての従前施設について記載してください。整備区分は，６（３）－アの整備区分とそれぞれ一致します。</t>
    <phoneticPr fontId="2"/>
  </si>
  <si>
    <t>※業種は日本標準産業分類の大分類，中分類，小分類から選択してください（URLは下記のとおり）。</t>
    <rPh sb="1" eb="3">
      <t>ギョウシュ</t>
    </rPh>
    <rPh sb="4" eb="6">
      <t>ニホン</t>
    </rPh>
    <rPh sb="6" eb="8">
      <t>ヒョウジュン</t>
    </rPh>
    <rPh sb="8" eb="10">
      <t>サンギョウ</t>
    </rPh>
    <rPh sb="10" eb="12">
      <t>ブンルイ</t>
    </rPh>
    <rPh sb="13" eb="16">
      <t>ダイブンルイ</t>
    </rPh>
    <rPh sb="17" eb="18">
      <t>チュウ</t>
    </rPh>
    <rPh sb="18" eb="20">
      <t>ブンルイ</t>
    </rPh>
    <rPh sb="21" eb="24">
      <t>ショウブンルイ</t>
    </rPh>
    <rPh sb="26" eb="28">
      <t>センタク</t>
    </rPh>
    <rPh sb="39" eb="41">
      <t>カキ</t>
    </rPh>
    <phoneticPr fontId="2"/>
  </si>
  <si>
    <t>※貸付物件の所有者の場合、業種は「大分類：不動産業，物品賃貸業」とし、事業内容は「建物使用者の名称と使用用途」を簡潔に記載してください。</t>
    <rPh sb="17" eb="20">
      <t>ダイブンルイ</t>
    </rPh>
    <rPh sb="26" eb="28">
      <t>ブッピン</t>
    </rPh>
    <rPh sb="28" eb="31">
      <t>チンタイギョウ</t>
    </rPh>
    <phoneticPr fontId="2"/>
  </si>
  <si>
    <t>（QDG-SS2FDJ，最大積載量4,000kg,総排気量13.0）</t>
    <rPh sb="12" eb="14">
      <t>サイダイ</t>
    </rPh>
    <rPh sb="14" eb="17">
      <t>セキサイリョウ</t>
    </rPh>
    <rPh sb="25" eb="26">
      <t>ソウ</t>
    </rPh>
    <rPh sb="26" eb="29">
      <t>ハイキリョウ</t>
    </rPh>
    <phoneticPr fontId="2"/>
  </si>
  <si>
    <t>（QDG-SS2RDS，最大積載量4,000kg,総排気量12.9）</t>
    <rPh sb="12" eb="14">
      <t>サイダイ</t>
    </rPh>
    <rPh sb="14" eb="17">
      <t>セキサイリョウ</t>
    </rPh>
    <rPh sb="25" eb="26">
      <t>ソウ</t>
    </rPh>
    <rPh sb="26" eb="29">
      <t>ハイキリョウ</t>
    </rPh>
    <phoneticPr fontId="2"/>
  </si>
  <si>
    <t>「令和元年台風第１９号による災害」に係る宮城県中小企業等グループ施設等復旧整備補助金</t>
    <rPh sb="1" eb="3">
      <t>レイワ</t>
    </rPh>
    <rPh sb="3" eb="5">
      <t>ガンネン</t>
    </rPh>
    <rPh sb="5" eb="7">
      <t>タイフウ</t>
    </rPh>
    <rPh sb="7" eb="8">
      <t>ダイ</t>
    </rPh>
    <rPh sb="10" eb="11">
      <t>ゴウ</t>
    </rPh>
    <rPh sb="14" eb="16">
      <t>サイガイ</t>
    </rPh>
    <rPh sb="18" eb="19">
      <t>カカ</t>
    </rPh>
    <rPh sb="20" eb="22">
      <t>ミヤギ</t>
    </rPh>
    <phoneticPr fontId="2"/>
  </si>
  <si>
    <t>大崎市古川旭4丁目1番1号</t>
    <rPh sb="7" eb="9">
      <t>チョウメ</t>
    </rPh>
    <rPh sb="10" eb="11">
      <t>バン</t>
    </rPh>
    <rPh sb="12" eb="13">
      <t>ゴウ</t>
    </rPh>
    <phoneticPr fontId="2"/>
  </si>
  <si>
    <t>代表取締役　宮城　県太郎</t>
    <rPh sb="0" eb="2">
      <t>ダイヒョウ</t>
    </rPh>
    <rPh sb="2" eb="5">
      <t>トリシマリヤク</t>
    </rPh>
    <rPh sb="6" eb="8">
      <t>ミヤギ</t>
    </rPh>
    <rPh sb="9" eb="10">
      <t>ケン</t>
    </rPh>
    <rPh sb="10" eb="12">
      <t>タロウ</t>
    </rPh>
    <phoneticPr fontId="2"/>
  </si>
  <si>
    <t>営業所</t>
    <rPh sb="0" eb="3">
      <t>エイギョウショ</t>
    </rPh>
    <phoneticPr fontId="2"/>
  </si>
  <si>
    <t>法人番号（法人のみ）</t>
    <phoneticPr fontId="2"/>
  </si>
  <si>
    <t>その他</t>
    <rPh sb="2" eb="3">
      <t>タ</t>
    </rPh>
    <phoneticPr fontId="2"/>
  </si>
  <si>
    <t>■有（被害状況写真）
□無</t>
    <rPh sb="1" eb="2">
      <t>アリ</t>
    </rPh>
    <rPh sb="3" eb="5">
      <t>ヒガイ</t>
    </rPh>
    <rPh sb="5" eb="7">
      <t>ジョウキョウ</t>
    </rPh>
    <rPh sb="7" eb="9">
      <t>シャシン</t>
    </rPh>
    <rPh sb="12" eb="13">
      <t>ム</t>
    </rPh>
    <phoneticPr fontId="2"/>
  </si>
  <si>
    <t>□有（　　　　　　　　　）
□無</t>
    <rPh sb="1" eb="2">
      <t>アリ</t>
    </rPh>
    <rPh sb="15" eb="16">
      <t>ム</t>
    </rPh>
    <phoneticPr fontId="2"/>
  </si>
  <si>
    <t>【施設】
　本社ビルの外壁・基礎にひびが多数発生。床や間仕切り壁に亀裂が生じ，一部天井落下等に伴い，電気設備も破損している。
　外装及び基礎の補修。間仕切り壁の撤去，再設置，天井ボードの一部貼り替え，照明関係の配線工事を実施予定。床は損傷が激しいため，全面撤去及びレベル調整，仕上げを行う計画</t>
    <rPh sb="1" eb="3">
      <t>シセツ</t>
    </rPh>
    <rPh sb="6" eb="8">
      <t>ホンシャ</t>
    </rPh>
    <rPh sb="11" eb="13">
      <t>ガイヘキ</t>
    </rPh>
    <rPh sb="14" eb="16">
      <t>キソ</t>
    </rPh>
    <rPh sb="20" eb="22">
      <t>タスウ</t>
    </rPh>
    <rPh sb="22" eb="24">
      <t>ハッセイ</t>
    </rPh>
    <rPh sb="25" eb="26">
      <t>ユカ</t>
    </rPh>
    <rPh sb="27" eb="30">
      <t>マジキ</t>
    </rPh>
    <rPh sb="31" eb="32">
      <t>カベ</t>
    </rPh>
    <rPh sb="33" eb="35">
      <t>キレツ</t>
    </rPh>
    <rPh sb="36" eb="37">
      <t>ショウ</t>
    </rPh>
    <rPh sb="39" eb="41">
      <t>イチブ</t>
    </rPh>
    <rPh sb="41" eb="43">
      <t>テンジョウ</t>
    </rPh>
    <rPh sb="43" eb="45">
      <t>ラッカ</t>
    </rPh>
    <rPh sb="45" eb="46">
      <t>トウ</t>
    </rPh>
    <rPh sb="47" eb="48">
      <t>トモナ</t>
    </rPh>
    <rPh sb="50" eb="52">
      <t>デンキ</t>
    </rPh>
    <rPh sb="52" eb="54">
      <t>セツビ</t>
    </rPh>
    <rPh sb="55" eb="57">
      <t>ハソン</t>
    </rPh>
    <rPh sb="64" eb="66">
      <t>ガイソウ</t>
    </rPh>
    <rPh sb="66" eb="67">
      <t>オヨ</t>
    </rPh>
    <rPh sb="68" eb="70">
      <t>キソ</t>
    </rPh>
    <rPh sb="71" eb="73">
      <t>ホシュウ</t>
    </rPh>
    <rPh sb="74" eb="77">
      <t>マジキ</t>
    </rPh>
    <rPh sb="78" eb="79">
      <t>カベ</t>
    </rPh>
    <rPh sb="80" eb="82">
      <t>テッキョ</t>
    </rPh>
    <rPh sb="83" eb="84">
      <t>サイ</t>
    </rPh>
    <rPh sb="84" eb="86">
      <t>セッチ</t>
    </rPh>
    <rPh sb="87" eb="89">
      <t>テンジョウ</t>
    </rPh>
    <rPh sb="93" eb="95">
      <t>イチブ</t>
    </rPh>
    <rPh sb="95" eb="96">
      <t>ハ</t>
    </rPh>
    <rPh sb="97" eb="98">
      <t>カ</t>
    </rPh>
    <rPh sb="100" eb="102">
      <t>ショウメイ</t>
    </rPh>
    <rPh sb="102" eb="104">
      <t>カンケイ</t>
    </rPh>
    <rPh sb="105" eb="107">
      <t>ハイセン</t>
    </rPh>
    <rPh sb="107" eb="109">
      <t>コウジ</t>
    </rPh>
    <rPh sb="110" eb="112">
      <t>ジッシ</t>
    </rPh>
    <rPh sb="112" eb="114">
      <t>ヨテイ</t>
    </rPh>
    <rPh sb="115" eb="116">
      <t>ユカ</t>
    </rPh>
    <rPh sb="117" eb="119">
      <t>ソンショウ</t>
    </rPh>
    <rPh sb="120" eb="121">
      <t>ハゲ</t>
    </rPh>
    <rPh sb="126" eb="128">
      <t>ゼンメン</t>
    </rPh>
    <rPh sb="128" eb="130">
      <t>テッキョ</t>
    </rPh>
    <rPh sb="130" eb="131">
      <t>オヨ</t>
    </rPh>
    <rPh sb="135" eb="137">
      <t>チョウセイ</t>
    </rPh>
    <rPh sb="138" eb="140">
      <t>シア</t>
    </rPh>
    <rPh sb="142" eb="143">
      <t>オコナ</t>
    </rPh>
    <rPh sb="144" eb="146">
      <t>ケイカク</t>
    </rPh>
    <phoneticPr fontId="2"/>
  </si>
  <si>
    <t>【設備】
　商品運送用のトラックが浸水し，修理不能のため入替予定。</t>
    <rPh sb="1" eb="3">
      <t>セツビ</t>
    </rPh>
    <rPh sb="6" eb="8">
      <t>ショウヒン</t>
    </rPh>
    <rPh sb="8" eb="10">
      <t>ウンソウ</t>
    </rPh>
    <rPh sb="10" eb="11">
      <t>ヨウ</t>
    </rPh>
    <rPh sb="17" eb="19">
      <t>シンスイ</t>
    </rPh>
    <rPh sb="21" eb="23">
      <t>シュウリ</t>
    </rPh>
    <rPh sb="23" eb="25">
      <t>フノウ</t>
    </rPh>
    <rPh sb="28" eb="30">
      <t>イレカエ</t>
    </rPh>
    <rPh sb="30" eb="32">
      <t>ヨテイ</t>
    </rPh>
    <phoneticPr fontId="2"/>
  </si>
  <si>
    <t>【新分野】
　営業所の復旧に代えて，即日配送に対応する新たな物流拠点を新築する。</t>
    <rPh sb="1" eb="4">
      <t>シンブンヤ</t>
    </rPh>
    <rPh sb="7" eb="10">
      <t>エイギョウショ</t>
    </rPh>
    <rPh sb="11" eb="13">
      <t>フッキュウ</t>
    </rPh>
    <rPh sb="14" eb="15">
      <t>カ</t>
    </rPh>
    <rPh sb="18" eb="20">
      <t>ソクジツ</t>
    </rPh>
    <rPh sb="20" eb="22">
      <t>ハイソウ</t>
    </rPh>
    <rPh sb="23" eb="25">
      <t>タイオウ</t>
    </rPh>
    <rPh sb="27" eb="28">
      <t>アラ</t>
    </rPh>
    <rPh sb="30" eb="32">
      <t>ブツリュウ</t>
    </rPh>
    <rPh sb="32" eb="34">
      <t>キョテン</t>
    </rPh>
    <rPh sb="35" eb="37">
      <t>シンチク</t>
    </rPh>
    <phoneticPr fontId="2"/>
  </si>
  <si>
    <t>□有（　　　　　）
□無</t>
    <rPh sb="1" eb="2">
      <t>アリ</t>
    </rPh>
    <rPh sb="11" eb="12">
      <t>ム</t>
    </rPh>
    <phoneticPr fontId="2"/>
  </si>
  <si>
    <t xml:space="preserve">以下の（１）～（４）の要件を全て満たす事業者
（１）東日本大震災により被害を受けた以下ア～ウのいずれかに該当する者であって，国等による東日本大震災からの復旧・復興に向けて実施した支援を活用した事業者
ア　地震・津波により，施設・設備に直接被害を受けたこと。
イ　直接被害を受けた事業者と取引関係がある又は風評被害等により業況が悪化したこと。
ウ　福島県原子力被災１２市町村において事業を再開，又は県内の他地域に避難して事業を再開したこと。
（２）令和元年台風第１９号による被災の影響を受ける直前３か月間の売上高が、東日本大震災による被災の影響を受ける前年同期の売上高と比較して，２０％以上減少している事業者
（３）交付申請時において，東日本大震災からの復旧・復興に向けた事業活動に係る債務を抱えている事業者
（４）令和元年台風第１９号により，施設・設備が被災し，その復旧及び復興を行おうとする事業者
</t>
    <phoneticPr fontId="2"/>
  </si>
  <si>
    <t>⑥</t>
    <phoneticPr fontId="2"/>
  </si>
  <si>
    <t>⑥</t>
    <phoneticPr fontId="2"/>
  </si>
  <si>
    <t>https://www.soumu.go.jp/toukei_toukatsu/index/seido/sangyo/02toukatsu01_03000044.html#i</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</si>
</sst>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Red]\(0\)"/>
  </numFmts>
  <fonts count="2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rgb="FF000000"/>
      <name val="HG丸ｺﾞｼｯｸM-PRO"/>
      <family val="3"/>
      <charset val="128"/>
    </font>
    <font>
      <sz val="12"/>
      <color theme="1"/>
      <name val="HG丸ｺﾞｼｯｸM-PRO"/>
      <family val="3"/>
      <charset val="128"/>
    </font>
    <font>
      <sz val="14"/>
      <color rgb="FF000000"/>
      <name val="HG丸ｺﾞｼｯｸM-PRO"/>
      <family val="3"/>
      <charset val="128"/>
    </font>
    <font>
      <sz val="14"/>
      <color theme="1"/>
      <name val="HG丸ｺﾞｼｯｸM-PRO"/>
      <family val="3"/>
      <charset val="128"/>
    </font>
    <font>
      <sz val="11"/>
      <color theme="1"/>
      <name val="ＭＳ Ｐゴシック"/>
      <family val="3"/>
      <charset val="128"/>
      <scheme val="minor"/>
    </font>
    <font>
      <sz val="12"/>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12"/>
      <name val="ＭＳ Ｐゴシック"/>
      <family val="2"/>
      <charset val="128"/>
      <scheme val="minor"/>
    </font>
    <font>
      <sz val="11"/>
      <name val="ＭＳ Ｐゴシック"/>
      <family val="2"/>
      <charset val="128"/>
      <scheme val="minor"/>
    </font>
    <font>
      <b/>
      <sz val="16"/>
      <name val="HG丸ｺﾞｼｯｸM-PRO"/>
      <family val="3"/>
      <charset val="128"/>
    </font>
    <font>
      <b/>
      <sz val="16"/>
      <name val="ＭＳ Ｐゴシック"/>
      <family val="2"/>
      <charset val="128"/>
      <scheme val="minor"/>
    </font>
    <font>
      <sz val="14"/>
      <name val="ＭＳ Ｐゴシック"/>
      <family val="2"/>
      <charset val="128"/>
      <scheme val="minor"/>
    </font>
    <font>
      <sz val="7"/>
      <name val="HG丸ｺﾞｼｯｸM-PRO"/>
      <family val="3"/>
      <charset val="128"/>
    </font>
    <font>
      <sz val="10"/>
      <name val="HG丸ｺﾞｼｯｸM-PRO"/>
      <family val="3"/>
      <charset val="128"/>
    </font>
    <font>
      <sz val="14"/>
      <color rgb="FFFF0000"/>
      <name val="HG丸ｺﾞｼｯｸM-PRO"/>
      <family val="3"/>
      <charset val="128"/>
    </font>
    <font>
      <sz val="12"/>
      <color theme="1"/>
      <name val="ＭＳ Ｐゴシック"/>
      <family val="2"/>
      <charset val="128"/>
      <scheme val="minor"/>
    </font>
    <font>
      <u/>
      <sz val="11"/>
      <color theme="10"/>
      <name val="ＭＳ Ｐゴシック"/>
      <family val="2"/>
      <charset val="128"/>
      <scheme val="minor"/>
    </font>
    <font>
      <sz val="16"/>
      <name val="HG丸ｺﾞｼｯｸM-PRO"/>
      <family val="3"/>
      <charset val="128"/>
    </font>
  </fonts>
  <fills count="7">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CCC"/>
        <bgColor indexed="64"/>
      </patternFill>
    </fill>
    <fill>
      <patternFill patternType="solid">
        <fgColor theme="0"/>
        <bgColor indexed="64"/>
      </patternFill>
    </fill>
  </fills>
  <borders count="90">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rgb="FF000000"/>
      </left>
      <right/>
      <top style="medium">
        <color indexed="64"/>
      </top>
      <bottom style="medium">
        <color rgb="FF000000"/>
      </bottom>
      <diagonal/>
    </border>
    <border>
      <left/>
      <right/>
      <top style="medium">
        <color rgb="FF000000"/>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style="medium">
        <color indexed="64"/>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diagonalDown="1">
      <left style="medium">
        <color indexed="64"/>
      </left>
      <right style="medium">
        <color indexed="64"/>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left style="medium">
        <color rgb="FF000000"/>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22" fillId="0" borderId="0" applyNumberFormat="0" applyFill="0" applyBorder="0" applyAlignment="0" applyProtection="0">
      <alignment vertical="center"/>
    </xf>
  </cellStyleXfs>
  <cellXfs count="433">
    <xf numFmtId="0" fontId="0" fillId="0" borderId="0" xfId="0">
      <alignment vertical="center"/>
    </xf>
    <xf numFmtId="0" fontId="5" fillId="0" borderId="0" xfId="0" applyFont="1">
      <alignment vertical="center"/>
    </xf>
    <xf numFmtId="0" fontId="10" fillId="0" borderId="0" xfId="2" applyFont="1" applyBorder="1">
      <alignment vertical="center"/>
    </xf>
    <xf numFmtId="0" fontId="10" fillId="0" borderId="0" xfId="2" applyFont="1" applyBorder="1" applyAlignment="1">
      <alignment horizontal="right" vertical="center"/>
    </xf>
    <xf numFmtId="0" fontId="9" fillId="2" borderId="16"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11" fillId="0" borderId="0" xfId="0" applyFont="1" applyAlignment="1">
      <alignment vertical="center" shrinkToFit="1"/>
    </xf>
    <xf numFmtId="0" fontId="9" fillId="2" borderId="1" xfId="0" applyFont="1" applyFill="1" applyBorder="1" applyAlignment="1">
      <alignment horizontal="center" vertical="center" shrinkToFit="1"/>
    </xf>
    <xf numFmtId="0" fontId="9" fillId="3" borderId="42"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29" xfId="0" applyFont="1" applyFill="1" applyBorder="1" applyAlignment="1">
      <alignment horizontal="center" vertical="center" wrapText="1" shrinkToFit="1"/>
    </xf>
    <xf numFmtId="0" fontId="9" fillId="2" borderId="14"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11" fillId="0" borderId="0" xfId="0" applyFont="1" applyAlignment="1">
      <alignment horizontal="justify" vertical="center" shrinkToFit="1"/>
    </xf>
    <xf numFmtId="0" fontId="11" fillId="0" borderId="1" xfId="0" applyFont="1" applyBorder="1" applyAlignment="1">
      <alignment horizontal="center" vertical="center" shrinkToFit="1"/>
    </xf>
    <xf numFmtId="0" fontId="11" fillId="0" borderId="14" xfId="0" applyFont="1" applyBorder="1" applyAlignment="1">
      <alignment horizontal="right" vertical="center" shrinkToFit="1"/>
    </xf>
    <xf numFmtId="0" fontId="11" fillId="0" borderId="16" xfId="0" applyFont="1" applyBorder="1" applyAlignment="1">
      <alignment horizontal="justify" vertical="center" shrinkToFit="1"/>
    </xf>
    <xf numFmtId="0" fontId="11" fillId="0" borderId="13" xfId="0" applyFont="1" applyBorder="1" applyAlignment="1">
      <alignment horizontal="right" vertical="center" shrinkToFit="1"/>
    </xf>
    <xf numFmtId="0" fontId="11" fillId="0" borderId="5" xfId="0" applyFont="1" applyBorder="1" applyAlignment="1">
      <alignment horizontal="center" vertical="center" shrinkToFit="1"/>
    </xf>
    <xf numFmtId="0" fontId="11" fillId="0" borderId="17" xfId="0" applyFont="1" applyBorder="1" applyAlignment="1">
      <alignment horizontal="right" vertical="center" shrinkToFit="1"/>
    </xf>
    <xf numFmtId="0" fontId="11" fillId="0" borderId="6" xfId="0" applyFont="1" applyBorder="1" applyAlignment="1">
      <alignment horizontal="justify" vertical="center" shrinkToFit="1"/>
    </xf>
    <xf numFmtId="0" fontId="11" fillId="4" borderId="13" xfId="0" applyFont="1" applyFill="1" applyBorder="1" applyAlignment="1">
      <alignment horizontal="right" vertical="center" shrinkToFit="1"/>
    </xf>
    <xf numFmtId="0" fontId="11" fillId="4" borderId="4" xfId="0" applyFont="1" applyFill="1" applyBorder="1" applyAlignment="1">
      <alignment horizontal="justify" vertical="center" shrinkToFit="1"/>
    </xf>
    <xf numFmtId="0" fontId="9" fillId="0" borderId="0" xfId="0" applyFont="1" applyAlignment="1">
      <alignment vertical="center" shrinkToFit="1"/>
    </xf>
    <xf numFmtId="0" fontId="9" fillId="2" borderId="5" xfId="0" applyFont="1" applyFill="1" applyBorder="1" applyAlignment="1">
      <alignment horizontal="center" vertical="center" shrinkToFit="1"/>
    </xf>
    <xf numFmtId="0" fontId="11" fillId="0" borderId="81" xfId="0" applyFont="1" applyBorder="1" applyAlignment="1">
      <alignment horizontal="right" vertical="center" shrinkToFit="1"/>
    </xf>
    <xf numFmtId="0" fontId="11" fillId="0" borderId="3" xfId="0" applyFont="1" applyBorder="1" applyAlignment="1">
      <alignment horizontal="justify" vertical="center" shrinkToFit="1"/>
    </xf>
    <xf numFmtId="3" fontId="11" fillId="0" borderId="13" xfId="0" applyNumberFormat="1" applyFont="1" applyBorder="1" applyAlignment="1">
      <alignment horizontal="right" vertical="center" shrinkToFit="1"/>
    </xf>
    <xf numFmtId="0" fontId="9" fillId="0" borderId="4" xfId="0" applyFont="1" applyBorder="1" applyAlignment="1">
      <alignment horizontal="center" vertical="center" shrinkToFit="1"/>
    </xf>
    <xf numFmtId="3" fontId="9" fillId="0" borderId="4" xfId="0" applyNumberFormat="1" applyFont="1" applyBorder="1" applyAlignment="1">
      <alignment horizontal="center" vertical="center" shrinkToFit="1"/>
    </xf>
    <xf numFmtId="38" fontId="11" fillId="0" borderId="13" xfId="1" applyFont="1" applyBorder="1" applyAlignment="1">
      <alignment horizontal="right" vertical="center" shrinkToFit="1"/>
    </xf>
    <xf numFmtId="38" fontId="9" fillId="0" borderId="4" xfId="1" applyFont="1" applyBorder="1" applyAlignment="1">
      <alignment horizontal="center" vertical="center" shrinkToFit="1"/>
    </xf>
    <xf numFmtId="38" fontId="11" fillId="0" borderId="0" xfId="1" applyFont="1" applyAlignment="1">
      <alignment vertical="center" shrinkToFit="1"/>
    </xf>
    <xf numFmtId="38" fontId="9" fillId="2" borderId="29" xfId="1" applyFont="1" applyFill="1" applyBorder="1" applyAlignment="1">
      <alignment horizontal="center" vertical="center" wrapText="1" shrinkToFit="1"/>
    </xf>
    <xf numFmtId="0" fontId="11" fillId="0" borderId="0" xfId="0" applyFont="1" applyAlignment="1">
      <alignment horizontal="left" vertical="center" shrinkToFit="1"/>
    </xf>
    <xf numFmtId="0" fontId="9" fillId="2" borderId="22" xfId="0" applyFont="1" applyFill="1" applyBorder="1" applyAlignment="1">
      <alignment horizontal="center" vertical="center" shrinkToFit="1"/>
    </xf>
    <xf numFmtId="0" fontId="11" fillId="0" borderId="63" xfId="0" applyFont="1" applyBorder="1" applyAlignment="1">
      <alignment horizontal="center" vertical="center" shrinkToFit="1"/>
    </xf>
    <xf numFmtId="0" fontId="11" fillId="0" borderId="23" xfId="0" applyFont="1" applyBorder="1" applyAlignment="1">
      <alignment horizontal="center" vertical="center" shrinkToFit="1"/>
    </xf>
    <xf numFmtId="0" fontId="9" fillId="2" borderId="62" xfId="0" applyFont="1" applyFill="1" applyBorder="1" applyAlignment="1">
      <alignment horizontal="center" vertical="center" shrinkToFit="1"/>
    </xf>
    <xf numFmtId="4" fontId="11" fillId="0" borderId="62" xfId="0" applyNumberFormat="1" applyFont="1" applyBorder="1" applyAlignment="1">
      <alignment horizontal="center" vertical="center" shrinkToFit="1"/>
    </xf>
    <xf numFmtId="0" fontId="12" fillId="0" borderId="20" xfId="0" applyFont="1" applyBorder="1" applyAlignment="1">
      <alignment horizontal="left" vertical="center" shrinkToFit="1"/>
    </xf>
    <xf numFmtId="0" fontId="9" fillId="2" borderId="25"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9" xfId="0" applyFont="1" applyBorder="1" applyAlignment="1">
      <alignment horizontal="center" vertical="center" shrinkToFit="1"/>
    </xf>
    <xf numFmtId="0" fontId="9" fillId="2" borderId="64"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0" fontId="9" fillId="0" borderId="0" xfId="0" applyFont="1" applyAlignment="1">
      <alignment horizontal="left" vertical="center" shrinkToFit="1"/>
    </xf>
    <xf numFmtId="0" fontId="9" fillId="0" borderId="0" xfId="0" applyFont="1" applyAlignment="1">
      <alignment horizontal="left" vertical="center" wrapText="1" shrinkToFit="1"/>
    </xf>
    <xf numFmtId="0" fontId="13" fillId="0" borderId="0" xfId="0" applyFont="1" applyAlignment="1">
      <alignment horizontal="left" vertical="center" wrapText="1" shrinkToFit="1"/>
    </xf>
    <xf numFmtId="0" fontId="12" fillId="0" borderId="24" xfId="0" applyFont="1" applyBorder="1" applyAlignment="1">
      <alignment horizontal="left" vertical="center" shrinkToFit="1"/>
    </xf>
    <xf numFmtId="0" fontId="9" fillId="0" borderId="0" xfId="0" applyFont="1" applyAlignment="1">
      <alignment horizontal="right"/>
    </xf>
    <xf numFmtId="0" fontId="10" fillId="0" borderId="0" xfId="0" applyFont="1">
      <alignment vertical="center"/>
    </xf>
    <xf numFmtId="0" fontId="9" fillId="2" borderId="9" xfId="0" applyFont="1" applyFill="1" applyBorder="1" applyAlignment="1">
      <alignment horizontal="center" vertical="top"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6" xfId="0" applyFont="1" applyBorder="1" applyAlignment="1">
      <alignment horizontal="left" vertical="center" wrapText="1"/>
    </xf>
    <xf numFmtId="0" fontId="9" fillId="0" borderId="10"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10" xfId="0" applyFont="1" applyBorder="1" applyAlignment="1">
      <alignment horizontal="center" vertical="center" wrapText="1"/>
    </xf>
    <xf numFmtId="0" fontId="9" fillId="0" borderId="9" xfId="0" applyFont="1" applyBorder="1" applyAlignment="1">
      <alignment horizontal="left" vertical="center" wrapText="1"/>
    </xf>
    <xf numFmtId="0" fontId="9" fillId="0" borderId="6" xfId="0" applyFont="1" applyBorder="1" applyAlignment="1">
      <alignment horizontal="center" vertical="center" wrapText="1"/>
    </xf>
    <xf numFmtId="0" fontId="9" fillId="0" borderId="0" xfId="0" applyFont="1">
      <alignment vertical="center"/>
    </xf>
    <xf numFmtId="0" fontId="18" fillId="2" borderId="25" xfId="0" applyFont="1" applyFill="1" applyBorder="1" applyAlignment="1">
      <alignment horizontal="center" vertical="center" wrapText="1" shrinkToFit="1"/>
    </xf>
    <xf numFmtId="0" fontId="9" fillId="2" borderId="7" xfId="0" applyFont="1" applyFill="1" applyBorder="1" applyAlignment="1">
      <alignment horizontal="center" vertical="center" shrinkToFit="1"/>
    </xf>
    <xf numFmtId="0" fontId="9" fillId="2" borderId="1" xfId="0" applyFont="1" applyFill="1" applyBorder="1" applyAlignment="1">
      <alignment horizontal="center" wrapText="1"/>
    </xf>
    <xf numFmtId="0" fontId="14" fillId="0" borderId="0" xfId="0" applyFont="1">
      <alignment vertical="center"/>
    </xf>
    <xf numFmtId="0" fontId="9" fillId="2" borderId="73" xfId="0" applyFont="1" applyFill="1" applyBorder="1" applyAlignment="1">
      <alignment horizontal="center" vertical="center" wrapText="1"/>
    </xf>
    <xf numFmtId="0" fontId="9" fillId="0" borderId="6" xfId="0" applyFont="1" applyBorder="1" applyAlignment="1">
      <alignment horizontal="justify" vertical="center" wrapText="1"/>
    </xf>
    <xf numFmtId="0" fontId="9" fillId="2" borderId="10" xfId="0" applyFont="1" applyFill="1" applyBorder="1" applyAlignment="1">
      <alignment horizontal="center" vertical="center" wrapText="1"/>
    </xf>
    <xf numFmtId="0" fontId="9" fillId="0" borderId="84" xfId="0" applyFont="1" applyBorder="1" applyAlignment="1">
      <alignment horizontal="justify" vertical="center" wrapText="1"/>
    </xf>
    <xf numFmtId="0" fontId="9" fillId="0" borderId="85" xfId="0" applyFont="1" applyBorder="1" applyAlignment="1">
      <alignment horizontal="justify" vertical="center" wrapText="1"/>
    </xf>
    <xf numFmtId="0" fontId="9" fillId="0" borderId="75" xfId="0" applyFont="1" applyBorder="1" applyAlignment="1">
      <alignment horizontal="justify" vertical="center" wrapText="1"/>
    </xf>
    <xf numFmtId="38" fontId="9" fillId="4" borderId="4" xfId="1" applyFont="1" applyFill="1" applyBorder="1" applyAlignment="1">
      <alignment horizontal="center" vertical="center" shrinkToFit="1"/>
    </xf>
    <xf numFmtId="38" fontId="9" fillId="5" borderId="29" xfId="1" applyFont="1" applyFill="1" applyBorder="1" applyAlignment="1">
      <alignment horizontal="center" vertical="center" shrinkToFit="1"/>
    </xf>
    <xf numFmtId="38" fontId="11" fillId="4" borderId="13" xfId="1" applyFont="1" applyFill="1" applyBorder="1" applyAlignment="1">
      <alignment horizontal="right" vertical="center" shrinkToFit="1"/>
    </xf>
    <xf numFmtId="38" fontId="9" fillId="2" borderId="13" xfId="1"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11" fillId="0" borderId="9" xfId="0" applyFont="1" applyBorder="1" applyAlignment="1">
      <alignment horizontal="center" vertical="center" shrinkToFit="1"/>
    </xf>
    <xf numFmtId="0" fontId="9" fillId="0" borderId="0" xfId="0" applyFont="1" applyAlignment="1">
      <alignment horizontal="left" vertical="center" shrinkToFit="1"/>
    </xf>
    <xf numFmtId="0" fontId="9" fillId="2" borderId="57" xfId="0" applyFont="1" applyFill="1" applyBorder="1" applyAlignment="1">
      <alignment horizontal="center" vertical="center" shrinkToFi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176" fontId="9" fillId="4" borderId="6" xfId="0" applyNumberFormat="1" applyFont="1" applyFill="1" applyBorder="1" applyAlignment="1">
      <alignment horizontal="right" vertical="center" wrapText="1"/>
    </xf>
    <xf numFmtId="177" fontId="9" fillId="4" borderId="6" xfId="0" applyNumberFormat="1" applyFont="1" applyFill="1" applyBorder="1" applyAlignment="1">
      <alignment horizontal="right" vertical="center" wrapText="1"/>
    </xf>
    <xf numFmtId="176" fontId="9" fillId="0" borderId="29" xfId="0" applyNumberFormat="1" applyFont="1" applyBorder="1" applyAlignment="1">
      <alignment horizontal="right" vertical="center" wrapText="1"/>
    </xf>
    <xf numFmtId="176" fontId="9" fillId="0" borderId="6" xfId="0" applyNumberFormat="1" applyFont="1" applyBorder="1" applyAlignment="1">
      <alignment horizontal="right" vertical="center" wrapText="1"/>
    </xf>
    <xf numFmtId="176" fontId="9" fillId="0" borderId="10" xfId="0" applyNumberFormat="1" applyFont="1" applyBorder="1" applyAlignment="1">
      <alignment horizontal="right" vertical="center" wrapText="1"/>
    </xf>
    <xf numFmtId="176" fontId="9" fillId="4" borderId="28" xfId="0" applyNumberFormat="1" applyFont="1" applyFill="1" applyBorder="1" applyAlignment="1">
      <alignment horizontal="right" vertical="center" wrapText="1"/>
    </xf>
    <xf numFmtId="0" fontId="9" fillId="3" borderId="5" xfId="0" applyFont="1" applyFill="1" applyBorder="1" applyAlignment="1">
      <alignment horizontal="center" vertical="center" shrinkToFit="1"/>
    </xf>
    <xf numFmtId="176" fontId="9" fillId="4" borderId="10" xfId="0" applyNumberFormat="1" applyFont="1" applyFill="1" applyBorder="1" applyAlignment="1">
      <alignment horizontal="right" vertical="center" wrapText="1"/>
    </xf>
    <xf numFmtId="0" fontId="9" fillId="2" borderId="89"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13" fillId="0" borderId="0" xfId="0" applyFont="1" applyAlignment="1">
      <alignment vertical="center" shrinkToFit="1"/>
    </xf>
    <xf numFmtId="0" fontId="14" fillId="0" borderId="0" xfId="0" applyFont="1" applyAlignment="1">
      <alignment vertical="center" shrinkToFit="1"/>
    </xf>
    <xf numFmtId="0" fontId="11" fillId="0" borderId="29" xfId="0" applyFont="1" applyBorder="1" applyAlignment="1">
      <alignment horizontal="center" vertical="center" shrinkToFit="1"/>
    </xf>
    <xf numFmtId="0" fontId="9" fillId="0" borderId="0" xfId="0" applyFont="1" applyAlignment="1">
      <alignment horizontal="justify" vertical="center" shrinkToFit="1"/>
    </xf>
    <xf numFmtId="0" fontId="13" fillId="0" borderId="0" xfId="0" applyFont="1" applyAlignment="1">
      <alignment vertical="center" shrinkToFit="1"/>
    </xf>
    <xf numFmtId="0" fontId="11" fillId="0" borderId="4" xfId="0" applyFont="1" applyBorder="1" applyAlignment="1">
      <alignment horizontal="justify" vertical="center" shrinkToFit="1"/>
    </xf>
    <xf numFmtId="0" fontId="9" fillId="2" borderId="29" xfId="0" applyFont="1" applyFill="1" applyBorder="1" applyAlignment="1">
      <alignment vertical="center" shrinkToFit="1"/>
    </xf>
    <xf numFmtId="0" fontId="0" fillId="0" borderId="0" xfId="0" applyBorder="1" applyAlignment="1">
      <alignment vertical="center" shrinkToFit="1"/>
    </xf>
    <xf numFmtId="0" fontId="11" fillId="0" borderId="0" xfId="0" applyFont="1" applyBorder="1" applyAlignment="1">
      <alignment vertical="center" shrinkToFit="1"/>
    </xf>
    <xf numFmtId="0" fontId="14"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shrinkToFit="1"/>
    </xf>
    <xf numFmtId="0" fontId="9" fillId="0" borderId="10" xfId="0" applyFont="1" applyBorder="1" applyAlignment="1">
      <alignment vertical="center" wrapText="1"/>
    </xf>
    <xf numFmtId="0" fontId="11" fillId="0" borderId="48"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45" xfId="0" applyFont="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4" xfId="0" applyFont="1" applyFill="1" applyBorder="1" applyAlignment="1">
      <alignment vertical="center" shrinkToFit="1"/>
    </xf>
    <xf numFmtId="0" fontId="9" fillId="2" borderId="14" xfId="0" applyFont="1" applyFill="1" applyBorder="1" applyAlignment="1">
      <alignment horizontal="center" vertical="center" shrinkToFit="1"/>
    </xf>
    <xf numFmtId="0" fontId="9" fillId="2" borderId="5" xfId="0" applyFont="1" applyFill="1" applyBorder="1" applyAlignment="1">
      <alignment horizontal="center" vertical="center" wrapText="1"/>
    </xf>
    <xf numFmtId="176" fontId="9" fillId="4" borderId="29" xfId="0" applyNumberFormat="1" applyFont="1" applyFill="1" applyBorder="1" applyAlignment="1">
      <alignment horizontal="right" vertical="center" wrapText="1"/>
    </xf>
    <xf numFmtId="0" fontId="11" fillId="0" borderId="1" xfId="0" applyFont="1" applyBorder="1" applyAlignment="1">
      <alignment horizontal="justify" vertical="center" shrinkToFit="1"/>
    </xf>
    <xf numFmtId="0" fontId="11" fillId="0" borderId="1" xfId="0" applyFont="1" applyBorder="1" applyAlignment="1">
      <alignment vertical="center" shrinkToFit="1"/>
    </xf>
    <xf numFmtId="0" fontId="11" fillId="0" borderId="42" xfId="0" applyFont="1" applyBorder="1" applyAlignment="1">
      <alignment horizontal="justify" vertical="center" shrinkToFit="1"/>
    </xf>
    <xf numFmtId="0" fontId="11" fillId="0" borderId="42" xfId="0" applyFont="1" applyBorder="1" applyAlignment="1">
      <alignment vertical="center" shrinkToFit="1"/>
    </xf>
    <xf numFmtId="0" fontId="9" fillId="2" borderId="1" xfId="0" applyFont="1" applyFill="1" applyBorder="1" applyAlignment="1">
      <alignment horizontal="center" vertical="center" shrinkToFit="1"/>
    </xf>
    <xf numFmtId="0" fontId="14" fillId="0" borderId="8" xfId="0" applyFont="1" applyBorder="1" applyAlignment="1">
      <alignment horizontal="center" vertical="center" shrinkToFit="1"/>
    </xf>
    <xf numFmtId="0" fontId="14" fillId="0" borderId="5" xfId="0" applyFont="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2" borderId="29" xfId="0" applyFont="1" applyFill="1" applyBorder="1" applyAlignment="1">
      <alignment horizontal="center" vertical="center" wrapText="1" shrinkToFit="1"/>
    </xf>
    <xf numFmtId="0" fontId="9" fillId="0" borderId="29" xfId="0" applyFont="1" applyBorder="1" applyAlignment="1">
      <alignment vertical="center" shrinkToFit="1"/>
    </xf>
    <xf numFmtId="0" fontId="12" fillId="0" borderId="29" xfId="0" applyFont="1" applyBorder="1" applyAlignment="1">
      <alignment vertical="center" shrinkToFit="1"/>
    </xf>
    <xf numFmtId="178" fontId="11" fillId="0" borderId="13" xfId="0" applyNumberFormat="1" applyFont="1" applyBorder="1" applyAlignment="1">
      <alignment horizontal="center" vertical="center" shrinkToFit="1"/>
    </xf>
    <xf numFmtId="178" fontId="14" fillId="0" borderId="12" xfId="0" applyNumberFormat="1" applyFont="1" applyBorder="1" applyAlignment="1">
      <alignment horizontal="center" vertical="center" shrinkToFit="1"/>
    </xf>
    <xf numFmtId="178" fontId="14" fillId="0" borderId="4" xfId="0" applyNumberFormat="1" applyFont="1" applyBorder="1" applyAlignment="1">
      <alignment horizontal="center" vertical="center" shrinkToFit="1"/>
    </xf>
    <xf numFmtId="0" fontId="11" fillId="0" borderId="13" xfId="0" applyFont="1" applyBorder="1" applyAlignment="1">
      <alignment vertical="center" shrinkToFit="1"/>
    </xf>
    <xf numFmtId="0" fontId="17" fillId="0" borderId="12" xfId="0" applyFont="1" applyBorder="1" applyAlignment="1">
      <alignment vertical="center" shrinkToFit="1"/>
    </xf>
    <xf numFmtId="0" fontId="17" fillId="0" borderId="4" xfId="0" applyFont="1" applyBorder="1" applyAlignment="1">
      <alignment vertical="center" shrinkToFit="1"/>
    </xf>
    <xf numFmtId="0" fontId="11" fillId="0" borderId="38" xfId="0" applyFont="1" applyBorder="1" applyAlignment="1">
      <alignment horizontal="left" vertical="center" shrinkToFit="1"/>
    </xf>
    <xf numFmtId="0" fontId="11" fillId="0" borderId="32" xfId="0" applyFont="1" applyBorder="1" applyAlignment="1">
      <alignment horizontal="left" vertical="center" shrinkToFit="1"/>
    </xf>
    <xf numFmtId="0" fontId="11" fillId="0" borderId="33" xfId="0" applyFont="1" applyBorder="1" applyAlignment="1">
      <alignment horizontal="left" vertical="center" shrinkToFit="1"/>
    </xf>
    <xf numFmtId="0" fontId="11" fillId="0" borderId="12" xfId="0" applyFont="1" applyBorder="1" applyAlignment="1">
      <alignment vertical="center" shrinkToFit="1"/>
    </xf>
    <xf numFmtId="0" fontId="11" fillId="0" borderId="4" xfId="0" applyFont="1" applyBorder="1" applyAlignment="1">
      <alignment vertical="center" shrinkToFit="1"/>
    </xf>
    <xf numFmtId="0" fontId="9" fillId="2" borderId="1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11" fillId="0" borderId="7" xfId="0" applyFont="1" applyBorder="1" applyAlignment="1">
      <alignment horizontal="left" vertical="center" shrinkToFit="1"/>
    </xf>
    <xf numFmtId="0" fontId="0" fillId="0" borderId="7" xfId="0" applyBorder="1" applyAlignment="1">
      <alignment horizontal="left" vertical="center" shrinkToFit="1"/>
    </xf>
    <xf numFmtId="0" fontId="9" fillId="0" borderId="0" xfId="0" applyFont="1" applyAlignment="1">
      <alignment vertical="center" shrinkToFit="1"/>
    </xf>
    <xf numFmtId="0" fontId="22" fillId="0" borderId="0" xfId="3" applyAlignment="1">
      <alignment vertical="center" shrinkToFit="1"/>
    </xf>
    <xf numFmtId="0" fontId="11" fillId="0" borderId="14" xfId="0" applyFont="1" applyBorder="1" applyAlignment="1">
      <alignment vertical="center" shrinkToFit="1"/>
    </xf>
    <xf numFmtId="0" fontId="11" fillId="0" borderId="15" xfId="0" applyFont="1" applyBorder="1" applyAlignment="1">
      <alignment vertical="center" shrinkToFit="1"/>
    </xf>
    <xf numFmtId="0" fontId="11" fillId="0" borderId="16" xfId="0" applyFont="1" applyBorder="1" applyAlignment="1">
      <alignment vertical="center" shrinkToFit="1"/>
    </xf>
    <xf numFmtId="0" fontId="11" fillId="0" borderId="17" xfId="0" applyFont="1" applyBorder="1" applyAlignment="1">
      <alignment vertical="center" shrinkToFit="1"/>
    </xf>
    <xf numFmtId="0" fontId="11" fillId="0" borderId="7" xfId="0" applyFont="1" applyBorder="1" applyAlignment="1">
      <alignment vertical="center" shrinkToFit="1"/>
    </xf>
    <xf numFmtId="0" fontId="11" fillId="0" borderId="6" xfId="0" applyFont="1" applyBorder="1" applyAlignment="1">
      <alignment vertical="center" shrinkToFit="1"/>
    </xf>
    <xf numFmtId="0" fontId="11" fillId="0" borderId="29" xfId="0" applyFont="1" applyBorder="1" applyAlignment="1">
      <alignment horizontal="center" vertical="center" shrinkToFit="1"/>
    </xf>
    <xf numFmtId="0" fontId="14" fillId="0" borderId="29" xfId="0" applyFont="1" applyBorder="1" applyAlignment="1">
      <alignment vertical="center" shrinkToFit="1"/>
    </xf>
    <xf numFmtId="0" fontId="11" fillId="0" borderId="7" xfId="0" applyFont="1" applyBorder="1" applyAlignment="1">
      <alignment horizontal="right" vertical="center" shrinkToFit="1"/>
    </xf>
    <xf numFmtId="0" fontId="0" fillId="0" borderId="7" xfId="0" applyBorder="1" applyAlignment="1">
      <alignment vertical="center" shrinkToFit="1"/>
    </xf>
    <xf numFmtId="0" fontId="11" fillId="0" borderId="0" xfId="0" applyFont="1" applyAlignment="1">
      <alignment horizontal="justify" vertical="center" shrinkToFit="1"/>
    </xf>
    <xf numFmtId="0" fontId="17" fillId="0" borderId="0" xfId="0" applyFont="1" applyAlignment="1">
      <alignment vertical="center" shrinkToFit="1"/>
    </xf>
    <xf numFmtId="0" fontId="9" fillId="0" borderId="0" xfId="0" applyFont="1" applyAlignment="1">
      <alignment horizontal="justify" vertical="center" shrinkToFit="1"/>
    </xf>
    <xf numFmtId="0" fontId="13" fillId="0" borderId="0" xfId="0" applyFont="1" applyAlignment="1">
      <alignment vertical="center" shrinkToFit="1"/>
    </xf>
    <xf numFmtId="0" fontId="11" fillId="0" borderId="34" xfId="0" applyFont="1" applyBorder="1" applyAlignment="1">
      <alignment horizontal="justify" vertical="center" shrinkToFit="1"/>
    </xf>
    <xf numFmtId="0" fontId="17" fillId="0" borderId="34" xfId="0" applyFont="1" applyBorder="1" applyAlignment="1">
      <alignment horizontal="justify" vertical="center" shrinkToFit="1"/>
    </xf>
    <xf numFmtId="0" fontId="17" fillId="0" borderId="35" xfId="0" applyFont="1" applyBorder="1" applyAlignment="1">
      <alignment horizontal="justify" vertical="center" shrinkToFit="1"/>
    </xf>
    <xf numFmtId="0" fontId="11" fillId="0" borderId="36" xfId="0" applyFont="1" applyBorder="1" applyAlignment="1">
      <alignment horizontal="justify" vertical="center" shrinkToFit="1"/>
    </xf>
    <xf numFmtId="0" fontId="17" fillId="0" borderId="36" xfId="0" applyFont="1" applyBorder="1" applyAlignment="1">
      <alignment horizontal="justify" vertical="center" shrinkToFit="1"/>
    </xf>
    <xf numFmtId="0" fontId="17" fillId="0" borderId="37" xfId="0" applyFont="1" applyBorder="1" applyAlignment="1">
      <alignment horizontal="justify" vertical="center" shrinkToFit="1"/>
    </xf>
    <xf numFmtId="0" fontId="22" fillId="0" borderId="87" xfId="3" applyBorder="1">
      <alignment vertical="center"/>
    </xf>
    <xf numFmtId="0" fontId="0" fillId="0" borderId="87" xfId="0" applyBorder="1">
      <alignment vertical="center"/>
    </xf>
    <xf numFmtId="0" fontId="0" fillId="0" borderId="88" xfId="0" applyBorder="1">
      <alignment vertical="center"/>
    </xf>
    <xf numFmtId="0" fontId="9" fillId="2" borderId="38" xfId="0" applyFont="1" applyFill="1" applyBorder="1" applyAlignment="1">
      <alignment horizontal="center" vertical="center" shrinkToFit="1"/>
    </xf>
    <xf numFmtId="0" fontId="13" fillId="0" borderId="39" xfId="0" applyFont="1" applyBorder="1" applyAlignment="1">
      <alignment horizontal="center" vertical="center" shrinkToFit="1"/>
    </xf>
    <xf numFmtId="0" fontId="11" fillId="0" borderId="4" xfId="0" applyFont="1" applyBorder="1" applyAlignment="1">
      <alignment horizontal="justify" vertical="center" shrinkToFit="1"/>
    </xf>
    <xf numFmtId="0" fontId="11" fillId="0" borderId="29" xfId="0" applyFont="1" applyBorder="1" applyAlignment="1">
      <alignment vertical="center" shrinkToFit="1"/>
    </xf>
    <xf numFmtId="0" fontId="11" fillId="0" borderId="29" xfId="0" applyFont="1" applyBorder="1" applyAlignment="1">
      <alignment horizontal="justify" vertical="center" shrinkToFit="1"/>
    </xf>
    <xf numFmtId="0" fontId="9" fillId="3" borderId="13"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19" fillId="0" borderId="14" xfId="0" applyFont="1" applyFill="1" applyBorder="1" applyAlignment="1">
      <alignment vertical="top" wrapText="1" shrinkToFit="1"/>
    </xf>
    <xf numFmtId="0" fontId="19" fillId="0" borderId="15" xfId="0" applyFont="1" applyFill="1" applyBorder="1" applyAlignment="1">
      <alignment vertical="top" shrinkToFit="1"/>
    </xf>
    <xf numFmtId="0" fontId="19" fillId="0" borderId="16" xfId="0" applyFont="1" applyFill="1" applyBorder="1" applyAlignment="1">
      <alignment vertical="top" shrinkToFit="1"/>
    </xf>
    <xf numFmtId="0" fontId="19" fillId="0" borderId="17" xfId="0" applyFont="1" applyFill="1" applyBorder="1" applyAlignment="1">
      <alignment vertical="top" shrinkToFit="1"/>
    </xf>
    <xf numFmtId="0" fontId="19" fillId="0" borderId="7" xfId="0" applyFont="1" applyFill="1" applyBorder="1" applyAlignment="1">
      <alignment vertical="top" shrinkToFit="1"/>
    </xf>
    <xf numFmtId="0" fontId="19" fillId="0" borderId="6" xfId="0" applyFont="1" applyFill="1" applyBorder="1" applyAlignment="1">
      <alignment vertical="top" shrinkToFit="1"/>
    </xf>
    <xf numFmtId="0" fontId="11" fillId="2" borderId="29" xfId="0" applyFont="1" applyFill="1" applyBorder="1" applyAlignment="1">
      <alignment horizontal="center" vertical="center" shrinkToFit="1"/>
    </xf>
    <xf numFmtId="0" fontId="11" fillId="3" borderId="17" xfId="0" applyFont="1" applyFill="1" applyBorder="1" applyAlignment="1">
      <alignment horizontal="center" vertical="top" shrinkToFit="1"/>
    </xf>
    <xf numFmtId="0" fontId="7" fillId="3" borderId="6" xfId="0" applyFont="1" applyFill="1" applyBorder="1" applyAlignment="1">
      <alignment horizontal="center" vertical="top" shrinkToFit="1"/>
    </xf>
    <xf numFmtId="0" fontId="11" fillId="2" borderId="14" xfId="0" applyFont="1" applyFill="1" applyBorder="1" applyAlignment="1">
      <alignment vertical="center" wrapText="1" shrinkToFit="1"/>
    </xf>
    <xf numFmtId="0" fontId="11" fillId="2" borderId="16" xfId="0" applyFont="1" applyFill="1" applyBorder="1" applyAlignment="1">
      <alignment vertical="center" wrapText="1" shrinkToFit="1"/>
    </xf>
    <xf numFmtId="0" fontId="11" fillId="2" borderId="17" xfId="0" applyFont="1" applyFill="1" applyBorder="1" applyAlignment="1">
      <alignment vertical="center" wrapText="1" shrinkToFit="1"/>
    </xf>
    <xf numFmtId="0" fontId="11" fillId="2" borderId="6" xfId="0" applyFont="1" applyFill="1" applyBorder="1" applyAlignment="1">
      <alignment vertical="center" wrapText="1" shrinkToFit="1"/>
    </xf>
    <xf numFmtId="0" fontId="11" fillId="2" borderId="30" xfId="0" applyFont="1" applyFill="1" applyBorder="1" applyAlignment="1">
      <alignment vertical="center" wrapText="1" shrinkToFit="1"/>
    </xf>
    <xf numFmtId="0" fontId="11" fillId="2" borderId="9" xfId="0" applyFont="1" applyFill="1" applyBorder="1" applyAlignment="1">
      <alignment vertical="center" wrapText="1"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 xfId="0" applyFont="1" applyBorder="1" applyAlignment="1">
      <alignment horizontal="center" vertical="center" shrinkToFit="1"/>
    </xf>
    <xf numFmtId="0" fontId="11" fillId="3" borderId="14"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7" xfId="0" applyFont="1" applyBorder="1" applyAlignment="1">
      <alignment horizontal="center" vertical="center" shrinkToFit="1"/>
    </xf>
    <xf numFmtId="0" fontId="14" fillId="0" borderId="16" xfId="0" applyFont="1" applyBorder="1" applyAlignment="1">
      <alignment vertical="center" shrinkToFit="1"/>
    </xf>
    <xf numFmtId="0" fontId="0" fillId="0" borderId="17" xfId="0" applyBorder="1" applyAlignment="1">
      <alignment vertical="center" shrinkToFit="1"/>
    </xf>
    <xf numFmtId="0" fontId="0" fillId="0" borderId="6" xfId="0" applyBorder="1" applyAlignment="1">
      <alignment vertical="center" shrinkToFit="1"/>
    </xf>
    <xf numFmtId="0" fontId="23" fillId="2" borderId="14" xfId="0" applyFont="1" applyFill="1" applyBorder="1" applyAlignment="1">
      <alignment horizontal="center" vertical="center" wrapText="1" shrinkToFit="1"/>
    </xf>
    <xf numFmtId="0" fontId="23" fillId="2" borderId="16" xfId="0" applyFont="1" applyFill="1" applyBorder="1" applyAlignment="1">
      <alignment horizontal="center" vertical="center" wrapText="1" shrinkToFit="1"/>
    </xf>
    <xf numFmtId="0" fontId="23" fillId="2" borderId="17" xfId="0" applyFont="1" applyFill="1" applyBorder="1" applyAlignment="1">
      <alignment horizontal="center" vertical="center" wrapText="1" shrinkToFit="1"/>
    </xf>
    <xf numFmtId="0" fontId="23" fillId="2" borderId="6" xfId="0" applyFont="1" applyFill="1" applyBorder="1" applyAlignment="1">
      <alignment horizontal="center" vertical="center" wrapText="1" shrinkToFit="1"/>
    </xf>
    <xf numFmtId="0" fontId="9" fillId="0" borderId="0" xfId="0" applyFont="1" applyAlignment="1">
      <alignment horizontal="justify" vertical="top" wrapText="1" shrinkToFit="1"/>
    </xf>
    <xf numFmtId="0" fontId="13" fillId="0" borderId="0" xfId="0" applyFont="1" applyAlignment="1">
      <alignment vertical="top" shrinkToFit="1"/>
    </xf>
    <xf numFmtId="0" fontId="14" fillId="0" borderId="0" xfId="0" applyFont="1" applyAlignment="1">
      <alignment vertical="center" shrinkToFit="1"/>
    </xf>
    <xf numFmtId="0" fontId="15" fillId="0" borderId="0" xfId="0" applyFont="1" applyAlignment="1">
      <alignment horizontal="center" vertical="center" shrinkToFit="1"/>
    </xf>
    <xf numFmtId="0" fontId="16" fillId="0" borderId="0" xfId="0" applyFont="1" applyAlignment="1">
      <alignment vertical="center" shrinkToFit="1"/>
    </xf>
    <xf numFmtId="0" fontId="11" fillId="3" borderId="14" xfId="0" applyFont="1" applyFill="1" applyBorder="1" applyAlignment="1">
      <alignment horizontal="center" vertical="center" wrapText="1" shrinkToFit="1"/>
    </xf>
    <xf numFmtId="0" fontId="7" fillId="3" borderId="16" xfId="0" applyFont="1" applyFill="1" applyBorder="1" applyAlignment="1">
      <alignment horizontal="center" vertical="center" shrinkToFit="1"/>
    </xf>
    <xf numFmtId="0" fontId="7" fillId="3" borderId="30"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11" fillId="0" borderId="7" xfId="0" applyFont="1" applyBorder="1" applyAlignment="1">
      <alignment horizontal="justify" vertical="center" shrinkToFit="1"/>
    </xf>
    <xf numFmtId="0" fontId="14" fillId="0" borderId="7" xfId="0" applyFont="1" applyBorder="1" applyAlignment="1">
      <alignment vertical="center" shrinkToFit="1"/>
    </xf>
    <xf numFmtId="0" fontId="9" fillId="0" borderId="15" xfId="0" applyFont="1" applyBorder="1" applyAlignment="1">
      <alignment horizontal="justify" vertical="center" shrinkToFit="1"/>
    </xf>
    <xf numFmtId="0" fontId="14" fillId="0" borderId="15" xfId="0" applyFont="1" applyBorder="1" applyAlignment="1">
      <alignment vertical="center" shrinkToFit="1"/>
    </xf>
    <xf numFmtId="0" fontId="14" fillId="0" borderId="0" xfId="0" applyFont="1" applyBorder="1" applyAlignment="1">
      <alignment vertical="center" shrinkToFit="1"/>
    </xf>
    <xf numFmtId="0" fontId="13"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4" fillId="0" borderId="29" xfId="0" applyFont="1" applyBorder="1" applyAlignment="1">
      <alignment horizontal="center" vertical="center" shrinkToFit="1"/>
    </xf>
    <xf numFmtId="0" fontId="13" fillId="0" borderId="29" xfId="0" applyFont="1" applyBorder="1" applyAlignment="1">
      <alignment horizontal="center" vertical="center" shrinkToFit="1"/>
    </xf>
    <xf numFmtId="38" fontId="11" fillId="4" borderId="13" xfId="1" applyFont="1" applyFill="1" applyBorder="1" applyAlignment="1">
      <alignment horizontal="right" vertical="center" shrinkToFit="1"/>
    </xf>
    <xf numFmtId="38" fontId="14" fillId="4" borderId="12" xfId="1" applyFont="1" applyFill="1" applyBorder="1" applyAlignment="1">
      <alignment horizontal="right" vertical="center" shrinkToFit="1"/>
    </xf>
    <xf numFmtId="0" fontId="11" fillId="0" borderId="13" xfId="0" applyFont="1" applyBorder="1" applyAlignment="1">
      <alignment horizontal="left" vertical="center" wrapText="1" shrinkToFit="1"/>
    </xf>
    <xf numFmtId="0" fontId="11" fillId="0" borderId="12" xfId="0" applyFont="1" applyBorder="1" applyAlignment="1">
      <alignment horizontal="left" vertical="center" shrinkToFit="1"/>
    </xf>
    <xf numFmtId="0" fontId="11" fillId="0" borderId="4" xfId="0" applyFont="1" applyBorder="1" applyAlignment="1">
      <alignment horizontal="left" vertical="center" shrinkToFit="1"/>
    </xf>
    <xf numFmtId="0" fontId="14" fillId="4" borderId="12" xfId="0" applyFont="1" applyFill="1" applyBorder="1" applyAlignment="1">
      <alignment horizontal="right" vertical="center" shrinkToFit="1"/>
    </xf>
    <xf numFmtId="0" fontId="11" fillId="0" borderId="30" xfId="0" applyFont="1" applyBorder="1" applyAlignment="1">
      <alignment horizontal="justify" vertical="center" shrinkToFit="1"/>
    </xf>
    <xf numFmtId="0" fontId="14" fillId="0" borderId="0" xfId="0" applyFont="1" applyBorder="1" applyAlignment="1">
      <alignment horizontal="justify" vertical="center" shrinkToFit="1"/>
    </xf>
    <xf numFmtId="0" fontId="14" fillId="0" borderId="9" xfId="0" applyFont="1" applyBorder="1" applyAlignment="1">
      <alignment horizontal="justify" vertical="center" shrinkToFit="1"/>
    </xf>
    <xf numFmtId="0" fontId="11" fillId="0" borderId="17" xfId="0" applyFont="1" applyBorder="1" applyAlignment="1">
      <alignment horizontal="justify" vertical="center" shrinkToFit="1"/>
    </xf>
    <xf numFmtId="0" fontId="14" fillId="0" borderId="7" xfId="0" applyFont="1" applyBorder="1" applyAlignment="1">
      <alignment horizontal="justify" vertical="center" shrinkToFit="1"/>
    </xf>
    <xf numFmtId="0" fontId="14" fillId="0" borderId="6" xfId="0" applyFont="1" applyBorder="1" applyAlignment="1">
      <alignment horizontal="justify" vertical="center" shrinkToFit="1"/>
    </xf>
    <xf numFmtId="0" fontId="11" fillId="0" borderId="14" xfId="0" applyFont="1" applyBorder="1" applyAlignment="1">
      <alignment horizontal="justify" vertical="center" shrinkToFit="1"/>
    </xf>
    <xf numFmtId="0" fontId="14" fillId="0" borderId="15" xfId="0" applyFont="1" applyBorder="1" applyAlignment="1">
      <alignment horizontal="justify" vertical="center" shrinkToFit="1"/>
    </xf>
    <xf numFmtId="0" fontId="14" fillId="0" borderId="16" xfId="0" applyFont="1" applyBorder="1" applyAlignment="1">
      <alignment horizontal="justify" vertical="center" shrinkToFit="1"/>
    </xf>
    <xf numFmtId="0" fontId="11" fillId="0" borderId="3" xfId="0" applyFont="1" applyBorder="1" applyAlignment="1">
      <alignment horizontal="justify" vertical="center" wrapText="1" shrinkToFit="1"/>
    </xf>
    <xf numFmtId="0" fontId="14" fillId="0" borderId="3" xfId="0" applyFont="1" applyBorder="1" applyAlignment="1">
      <alignment horizontal="justify" vertical="center" shrinkToFit="1"/>
    </xf>
    <xf numFmtId="0" fontId="14" fillId="0" borderId="2" xfId="0" applyFont="1" applyBorder="1" applyAlignment="1">
      <alignment horizontal="justify" vertical="center" shrinkToFit="1"/>
    </xf>
    <xf numFmtId="0" fontId="11" fillId="0" borderId="12" xfId="0" applyFont="1" applyBorder="1" applyAlignment="1">
      <alignment horizontal="justify" vertical="center" shrinkToFit="1"/>
    </xf>
    <xf numFmtId="0" fontId="14" fillId="0" borderId="12" xfId="0" applyFont="1" applyBorder="1" applyAlignment="1">
      <alignment vertical="center" shrinkToFit="1"/>
    </xf>
    <xf numFmtId="0" fontId="9" fillId="5" borderId="13" xfId="0" applyFont="1" applyFill="1" applyBorder="1" applyAlignment="1">
      <alignment horizontal="center" vertical="center" shrinkToFit="1"/>
    </xf>
    <xf numFmtId="0" fontId="9" fillId="5" borderId="4" xfId="0" applyFont="1" applyFill="1" applyBorder="1" applyAlignment="1">
      <alignment horizontal="center" vertical="center" shrinkToFit="1"/>
    </xf>
    <xf numFmtId="0" fontId="11" fillId="6" borderId="13" xfId="0" applyFont="1" applyFill="1" applyBorder="1" applyAlignment="1">
      <alignment horizontal="center" vertical="center" shrinkToFit="1"/>
    </xf>
    <xf numFmtId="0" fontId="14" fillId="6" borderId="4" xfId="0" applyFont="1" applyFill="1" applyBorder="1" applyAlignment="1">
      <alignment vertical="center" shrinkToFit="1"/>
    </xf>
    <xf numFmtId="0" fontId="11" fillId="0" borderId="14" xfId="0" applyFont="1" applyBorder="1" applyAlignment="1">
      <alignment horizontal="justify" vertical="center" wrapText="1" shrinkToFit="1"/>
    </xf>
    <xf numFmtId="0" fontId="11" fillId="0" borderId="30" xfId="0" applyFont="1" applyBorder="1" applyAlignment="1">
      <alignment horizontal="justify" vertical="center" wrapText="1" shrinkToFit="1"/>
    </xf>
    <xf numFmtId="0" fontId="9" fillId="0" borderId="0" xfId="0" applyFont="1" applyFill="1" applyAlignment="1">
      <alignment horizontal="justify" vertical="center" shrinkToFit="1"/>
    </xf>
    <xf numFmtId="0" fontId="13" fillId="0" borderId="0" xfId="0" applyFont="1" applyFill="1" applyAlignment="1">
      <alignment vertical="center" shrinkToFit="1"/>
    </xf>
    <xf numFmtId="0" fontId="11" fillId="2" borderId="13"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0" borderId="13" xfId="0" applyFont="1" applyBorder="1" applyAlignment="1">
      <alignment horizontal="left" vertical="center" shrinkToFit="1"/>
    </xf>
    <xf numFmtId="0" fontId="11" fillId="0" borderId="48" xfId="0" applyFont="1" applyBorder="1" applyAlignment="1">
      <alignment horizontal="left" vertical="center" shrinkToFit="1"/>
    </xf>
    <xf numFmtId="0" fontId="14" fillId="0" borderId="47" xfId="0" applyFont="1" applyBorder="1" applyAlignment="1">
      <alignment horizontal="left" vertical="center" shrinkToFit="1"/>
    </xf>
    <xf numFmtId="0" fontId="11" fillId="0" borderId="44" xfId="0" applyFont="1" applyBorder="1" applyAlignment="1">
      <alignment horizontal="left" vertical="center" shrinkToFit="1"/>
    </xf>
    <xf numFmtId="0" fontId="14" fillId="0" borderId="43" xfId="0" applyFont="1" applyBorder="1" applyAlignment="1">
      <alignment horizontal="left" vertical="center" shrinkToFit="1"/>
    </xf>
    <xf numFmtId="0" fontId="9" fillId="2" borderId="29" xfId="0" applyFont="1" applyFill="1" applyBorder="1" applyAlignment="1">
      <alignment horizontal="center" vertical="center" shrinkToFit="1"/>
    </xf>
    <xf numFmtId="0" fontId="9" fillId="2" borderId="14" xfId="0" applyFont="1" applyFill="1" applyBorder="1" applyAlignment="1">
      <alignment horizontal="center" vertical="center" wrapText="1" shrinkToFit="1"/>
    </xf>
    <xf numFmtId="0" fontId="9" fillId="0" borderId="40" xfId="0" applyFont="1" applyBorder="1" applyAlignment="1">
      <alignment horizontal="center" vertical="center" shrinkToFit="1"/>
    </xf>
    <xf numFmtId="0" fontId="0" fillId="0" borderId="17" xfId="0" applyBorder="1" applyAlignment="1">
      <alignment horizontal="center" vertical="center" shrinkToFit="1"/>
    </xf>
    <xf numFmtId="0" fontId="0" fillId="0" borderId="25" xfId="0" applyBorder="1" applyAlignment="1">
      <alignment horizontal="center" vertical="center" shrinkToFit="1"/>
    </xf>
    <xf numFmtId="0" fontId="11" fillId="0" borderId="50" xfId="0" applyFont="1" applyBorder="1" applyAlignment="1">
      <alignment horizontal="center" vertical="center" wrapText="1"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8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6" xfId="0" applyFont="1" applyBorder="1" applyAlignment="1">
      <alignment horizontal="center" vertical="center" shrinkToFit="1"/>
    </xf>
    <xf numFmtId="0" fontId="9" fillId="0" borderId="5" xfId="0" applyFont="1" applyBorder="1" applyAlignment="1">
      <alignment horizontal="center" vertical="center" shrinkToFit="1"/>
    </xf>
    <xf numFmtId="0" fontId="9" fillId="5" borderId="30" xfId="0" applyFont="1" applyFill="1" applyBorder="1" applyAlignment="1">
      <alignment horizontal="left" vertical="center" wrapText="1" shrinkToFit="1"/>
    </xf>
    <xf numFmtId="0" fontId="9" fillId="5" borderId="9" xfId="0" applyFont="1" applyFill="1" applyBorder="1" applyAlignment="1">
      <alignment horizontal="left" vertical="center" shrinkToFit="1"/>
    </xf>
    <xf numFmtId="0" fontId="9" fillId="2" borderId="53" xfId="0" applyFont="1" applyFill="1" applyBorder="1" applyAlignment="1">
      <alignment horizontal="center" vertical="center" shrinkToFit="1"/>
    </xf>
    <xf numFmtId="0" fontId="9" fillId="0" borderId="8" xfId="0" applyFont="1" applyBorder="1" applyAlignment="1">
      <alignment horizontal="center" vertical="center" shrinkToFit="1"/>
    </xf>
    <xf numFmtId="0" fontId="9" fillId="0" borderId="49" xfId="0" applyFont="1" applyBorder="1" applyAlignment="1">
      <alignment horizontal="center" vertical="center" shrinkToFit="1"/>
    </xf>
    <xf numFmtId="0" fontId="11" fillId="0" borderId="29" xfId="0" applyFont="1" applyBorder="1" applyAlignment="1">
      <alignment horizontal="left" vertical="center" shrinkToFit="1"/>
    </xf>
    <xf numFmtId="0" fontId="11" fillId="0" borderId="54" xfId="0" applyFont="1" applyBorder="1" applyAlignment="1">
      <alignment horizontal="left" vertical="center" shrinkToFit="1"/>
    </xf>
    <xf numFmtId="0" fontId="14" fillId="0" borderId="27" xfId="0" applyFont="1" applyBorder="1" applyAlignment="1">
      <alignment horizontal="left" vertical="center" shrinkToFit="1"/>
    </xf>
    <xf numFmtId="0" fontId="14" fillId="0" borderId="5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6" xfId="0" applyFont="1" applyBorder="1" applyAlignment="1">
      <alignment horizontal="left" vertical="center" shrinkToFit="1"/>
    </xf>
    <xf numFmtId="0" fontId="14" fillId="0" borderId="4" xfId="0" applyFont="1" applyBorder="1" applyAlignment="1">
      <alignment horizontal="left" vertical="center" shrinkToFit="1"/>
    </xf>
    <xf numFmtId="0" fontId="12" fillId="0" borderId="29" xfId="0" applyFont="1" applyBorder="1" applyAlignment="1">
      <alignment horizontal="left" vertical="center" shrinkToFit="1"/>
    </xf>
    <xf numFmtId="0" fontId="9" fillId="2" borderId="14" xfId="0" applyFont="1" applyFill="1" applyBorder="1" applyAlignment="1">
      <alignment horizontal="center" vertical="center" shrinkToFit="1"/>
    </xf>
    <xf numFmtId="0" fontId="9" fillId="0" borderId="14" xfId="0" applyFont="1" applyBorder="1" applyAlignment="1">
      <alignment horizontal="left" vertical="center" wrapText="1" shrinkToFit="1"/>
    </xf>
    <xf numFmtId="0" fontId="9" fillId="0" borderId="16" xfId="0" applyFont="1" applyBorder="1" applyAlignment="1">
      <alignment horizontal="left" vertical="center" shrinkToFit="1"/>
    </xf>
    <xf numFmtId="0" fontId="9" fillId="2" borderId="18" xfId="0"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0" xfId="0" applyFont="1" applyAlignment="1">
      <alignment horizontal="left" vertical="center" wrapText="1" shrinkToFit="1"/>
    </xf>
    <xf numFmtId="0" fontId="13" fillId="0" borderId="0" xfId="0" applyFont="1" applyAlignment="1">
      <alignment horizontal="left" vertical="center" wrapText="1" shrinkToFit="1"/>
    </xf>
    <xf numFmtId="0" fontId="11" fillId="0" borderId="26" xfId="0" applyFont="1" applyBorder="1" applyAlignment="1">
      <alignment horizontal="left" vertical="center" shrinkToFit="1"/>
    </xf>
    <xf numFmtId="0" fontId="14" fillId="0" borderId="21" xfId="0" applyFont="1" applyBorder="1" applyAlignment="1">
      <alignment horizontal="left" vertical="center" shrinkToFit="1"/>
    </xf>
    <xf numFmtId="0" fontId="14" fillId="0" borderId="20" xfId="0" applyFont="1" applyBorder="1" applyAlignment="1">
      <alignment horizontal="left" vertical="center" shrinkToFit="1"/>
    </xf>
    <xf numFmtId="0" fontId="11" fillId="0" borderId="56" xfId="0" applyFont="1" applyBorder="1" applyAlignment="1">
      <alignment horizontal="left" vertical="center" shrinkToFit="1"/>
    </xf>
    <xf numFmtId="0" fontId="14" fillId="0" borderId="12"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0" xfId="0" applyFont="1" applyBorder="1" applyAlignment="1">
      <alignment horizontal="left" vertical="center" shrinkToFit="1"/>
    </xf>
    <xf numFmtId="0" fontId="12" fillId="0" borderId="13"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7" xfId="0" applyFont="1" applyBorder="1" applyAlignment="1">
      <alignment horizontal="left" vertical="center" wrapText="1" shrinkToFit="1"/>
    </xf>
    <xf numFmtId="0" fontId="12" fillId="0" borderId="61" xfId="0" applyFont="1" applyBorder="1" applyAlignment="1">
      <alignment horizontal="left" vertical="center" shrinkToFit="1"/>
    </xf>
    <xf numFmtId="0" fontId="9" fillId="0" borderId="7" xfId="0" applyFont="1" applyBorder="1" applyAlignment="1">
      <alignment horizontal="left" vertical="center" shrinkToFit="1"/>
    </xf>
    <xf numFmtId="0" fontId="13" fillId="0" borderId="7" xfId="0" applyFont="1" applyBorder="1" applyAlignment="1">
      <alignment horizontal="left" vertical="center" shrinkToFit="1"/>
    </xf>
    <xf numFmtId="0" fontId="9" fillId="0" borderId="0" xfId="0" applyFont="1" applyAlignment="1">
      <alignment horizontal="left" vertical="center" shrinkToFit="1"/>
    </xf>
    <xf numFmtId="0" fontId="13" fillId="0" borderId="0" xfId="0" applyFont="1" applyAlignment="1">
      <alignment horizontal="left" vertical="center" shrinkToFit="1"/>
    </xf>
    <xf numFmtId="0" fontId="12" fillId="0" borderId="52" xfId="0" applyFont="1" applyBorder="1" applyAlignment="1">
      <alignment horizontal="left" vertical="center" wrapText="1" shrinkToFit="1"/>
    </xf>
    <xf numFmtId="0" fontId="12" fillId="0" borderId="51" xfId="0" applyFont="1" applyBorder="1" applyAlignment="1">
      <alignment horizontal="left" vertical="center" shrinkToFit="1"/>
    </xf>
    <xf numFmtId="0" fontId="9" fillId="2" borderId="59" xfId="0" applyFont="1" applyFill="1" applyBorder="1" applyAlignment="1">
      <alignment horizontal="center" vertical="center" wrapText="1" shrinkToFit="1"/>
    </xf>
    <xf numFmtId="0" fontId="9" fillId="0" borderId="60" xfId="0" applyFont="1" applyBorder="1" applyAlignment="1">
      <alignment horizontal="center" vertical="center" shrinkToFit="1"/>
    </xf>
    <xf numFmtId="0" fontId="9" fillId="0" borderId="61" xfId="0" applyFont="1" applyBorder="1" applyAlignment="1">
      <alignment horizontal="center" vertical="center" shrinkToFit="1"/>
    </xf>
    <xf numFmtId="0" fontId="9" fillId="2" borderId="57" xfId="0" applyFont="1" applyFill="1" applyBorder="1" applyAlignment="1">
      <alignment horizontal="center" vertical="center" shrinkToFit="1"/>
    </xf>
    <xf numFmtId="0" fontId="9" fillId="0" borderId="58"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5" xfId="0" applyFont="1" applyBorder="1" applyAlignment="1">
      <alignment horizontal="center" vertical="center" shrinkToFit="1"/>
    </xf>
    <xf numFmtId="0" fontId="9" fillId="2" borderId="50"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2" borderId="56" xfId="0" applyFont="1" applyFill="1" applyBorder="1" applyAlignment="1">
      <alignment horizontal="center" vertical="center" shrinkToFit="1"/>
    </xf>
    <xf numFmtId="0" fontId="9" fillId="0" borderId="12" xfId="0" applyFont="1" applyBorder="1" applyAlignment="1">
      <alignment horizontal="center" vertical="center" shrinkToFit="1"/>
    </xf>
    <xf numFmtId="0" fontId="9" fillId="0" borderId="4" xfId="0" applyFont="1" applyBorder="1" applyAlignment="1">
      <alignment horizontal="center" vertical="center" shrinkToFit="1"/>
    </xf>
    <xf numFmtId="0" fontId="9" fillId="2" borderId="1" xfId="0" applyFont="1" applyFill="1" applyBorder="1" applyAlignment="1">
      <alignment horizontal="center" vertical="center" wrapText="1"/>
    </xf>
    <xf numFmtId="0" fontId="9" fillId="2" borderId="69" xfId="0" applyFont="1" applyFill="1" applyBorder="1" applyAlignment="1">
      <alignment horizontal="center" vertical="center" wrapText="1"/>
    </xf>
    <xf numFmtId="3" fontId="9" fillId="0" borderId="1" xfId="0" applyNumberFormat="1" applyFont="1" applyBorder="1" applyAlignment="1">
      <alignment horizontal="right" vertical="center" wrapText="1"/>
    </xf>
    <xf numFmtId="3" fontId="9" fillId="0" borderId="5" xfId="0" applyNumberFormat="1" applyFont="1" applyBorder="1" applyAlignment="1">
      <alignment horizontal="right" vertical="center" wrapText="1"/>
    </xf>
    <xf numFmtId="0" fontId="9" fillId="5" borderId="13" xfId="0" applyFont="1" applyFill="1" applyBorder="1" applyAlignment="1">
      <alignment horizontal="center" vertical="center" wrapText="1"/>
    </xf>
    <xf numFmtId="0" fontId="9" fillId="5" borderId="12" xfId="0" applyFont="1" applyFill="1" applyBorder="1" applyAlignment="1">
      <alignment vertical="center"/>
    </xf>
    <xf numFmtId="0" fontId="0" fillId="0" borderId="4" xfId="0" applyBorder="1" applyAlignment="1">
      <alignment vertical="center"/>
    </xf>
    <xf numFmtId="0" fontId="9" fillId="0" borderId="15" xfId="0" applyFont="1" applyBorder="1" applyAlignment="1">
      <alignment horizontal="justify" vertical="center"/>
    </xf>
    <xf numFmtId="0" fontId="9" fillId="0" borderId="15" xfId="0" applyFont="1" applyBorder="1" applyAlignment="1">
      <alignment vertical="center"/>
    </xf>
    <xf numFmtId="0" fontId="0" fillId="0" borderId="15" xfId="0" applyBorder="1" applyAlignment="1">
      <alignment vertical="center"/>
    </xf>
    <xf numFmtId="0" fontId="9" fillId="0" borderId="0" xfId="0" applyFont="1" applyAlignment="1">
      <alignment horizontal="justify" vertical="center"/>
    </xf>
    <xf numFmtId="0" fontId="9" fillId="0" borderId="0" xfId="0" applyFont="1" applyAlignment="1">
      <alignment vertical="center"/>
    </xf>
    <xf numFmtId="0" fontId="0" fillId="0" borderId="0" xfId="0" applyAlignment="1">
      <alignment vertical="center"/>
    </xf>
    <xf numFmtId="0" fontId="9" fillId="2" borderId="13" xfId="0" applyFont="1" applyFill="1" applyBorder="1" applyAlignment="1">
      <alignment horizontal="center" vertical="center" wrapText="1"/>
    </xf>
    <xf numFmtId="0" fontId="9" fillId="0" borderId="12" xfId="0" applyFont="1" applyBorder="1" applyAlignment="1">
      <alignment vertical="center"/>
    </xf>
    <xf numFmtId="0" fontId="9" fillId="0" borderId="7" xfId="0" applyFont="1" applyBorder="1" applyAlignment="1">
      <alignment horizontal="left" vertical="center"/>
    </xf>
    <xf numFmtId="0" fontId="0" fillId="0" borderId="7" xfId="0" applyBorder="1" applyAlignment="1">
      <alignment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2" borderId="17"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9" fillId="0" borderId="1" xfId="0" applyFont="1" applyBorder="1" applyAlignment="1">
      <alignment horizontal="right" vertical="center" wrapText="1"/>
    </xf>
    <xf numFmtId="0" fontId="13" fillId="0" borderId="5" xfId="0" applyFont="1" applyBorder="1" applyAlignment="1">
      <alignment horizontal="right" vertical="center" wrapText="1"/>
    </xf>
    <xf numFmtId="38" fontId="9" fillId="4" borderId="1" xfId="1" applyFont="1" applyFill="1" applyBorder="1" applyAlignment="1">
      <alignment horizontal="right" vertical="center" wrapText="1"/>
    </xf>
    <xf numFmtId="38" fontId="9" fillId="4" borderId="5" xfId="1" applyFont="1" applyFill="1" applyBorder="1" applyAlignment="1">
      <alignment horizontal="right" vertical="center" wrapText="1"/>
    </xf>
    <xf numFmtId="0" fontId="9" fillId="4" borderId="1" xfId="0" applyFont="1" applyFill="1" applyBorder="1" applyAlignment="1">
      <alignment horizontal="right" vertical="center" wrapText="1"/>
    </xf>
    <xf numFmtId="0" fontId="13" fillId="4" borderId="5" xfId="0" applyFont="1" applyFill="1" applyBorder="1" applyAlignment="1">
      <alignment horizontal="right" vertical="center" wrapText="1"/>
    </xf>
    <xf numFmtId="0" fontId="13" fillId="0" borderId="7" xfId="0" applyFont="1" applyBorder="1" applyAlignment="1">
      <alignment vertical="center"/>
    </xf>
    <xf numFmtId="176" fontId="9" fillId="0" borderId="1" xfId="0" applyNumberFormat="1" applyFont="1" applyBorder="1" applyAlignment="1">
      <alignment horizontal="right" vertical="center" wrapText="1"/>
    </xf>
    <xf numFmtId="176" fontId="13" fillId="0" borderId="5" xfId="0" applyNumberFormat="1" applyFont="1" applyBorder="1" applyAlignment="1">
      <alignment horizontal="right" vertical="center" wrapText="1"/>
    </xf>
    <xf numFmtId="0" fontId="9" fillId="3" borderId="1" xfId="0" applyFont="1" applyFill="1" applyBorder="1" applyAlignment="1">
      <alignment horizontal="center" vertical="center" wrapText="1"/>
    </xf>
    <xf numFmtId="0" fontId="21" fillId="3" borderId="8" xfId="0" applyFont="1" applyFill="1" applyBorder="1" applyAlignment="1">
      <alignment horizontal="center" vertical="center"/>
    </xf>
    <xf numFmtId="3" fontId="9" fillId="0" borderId="8" xfId="0" applyNumberFormat="1" applyFont="1" applyBorder="1" applyAlignment="1">
      <alignment horizontal="right"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16"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6" xfId="0" applyFont="1" applyBorder="1" applyAlignment="1">
      <alignment horizontal="justify" vertical="center" wrapText="1"/>
    </xf>
    <xf numFmtId="0" fontId="9" fillId="0" borderId="5" xfId="0" applyFont="1" applyBorder="1" applyAlignment="1">
      <alignment vertical="center" wrapText="1"/>
    </xf>
    <xf numFmtId="0" fontId="9" fillId="2" borderId="14" xfId="0" applyFont="1" applyFill="1" applyBorder="1" applyAlignment="1">
      <alignment horizontal="center" vertical="center" wrapText="1"/>
    </xf>
    <xf numFmtId="0" fontId="14" fillId="0" borderId="16" xfId="0" applyFont="1" applyBorder="1" applyAlignment="1">
      <alignment horizontal="center" vertical="center" wrapText="1"/>
    </xf>
    <xf numFmtId="0" fontId="9" fillId="2" borderId="17" xfId="0" applyFont="1" applyFill="1" applyBorder="1" applyAlignment="1">
      <alignment horizontal="center" vertical="center" wrapText="1"/>
    </xf>
    <xf numFmtId="0" fontId="14" fillId="0" borderId="6" xfId="0" applyFont="1" applyBorder="1" applyAlignment="1">
      <alignment horizontal="center" vertical="center" wrapText="1"/>
    </xf>
    <xf numFmtId="0" fontId="4" fillId="0" borderId="15" xfId="0" applyFont="1" applyBorder="1" applyAlignment="1">
      <alignment horizontal="justify" vertical="center"/>
    </xf>
    <xf numFmtId="0" fontId="4" fillId="0" borderId="0" xfId="0" applyFont="1" applyAlignment="1">
      <alignment horizontal="justify" vertical="center"/>
    </xf>
    <xf numFmtId="0" fontId="9" fillId="0" borderId="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14" xfId="0" applyFont="1" applyBorder="1" applyAlignment="1">
      <alignment horizontal="justify" vertical="center" wrapText="1"/>
    </xf>
    <xf numFmtId="0" fontId="9" fillId="0" borderId="30" xfId="0" applyFont="1" applyBorder="1" applyAlignment="1">
      <alignment horizontal="justify"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70" xfId="0" applyFont="1" applyBorder="1" applyAlignment="1">
      <alignment horizontal="center" vertical="center" wrapText="1"/>
    </xf>
    <xf numFmtId="0" fontId="9" fillId="5" borderId="30" xfId="0" applyFont="1" applyFill="1" applyBorder="1" applyAlignment="1">
      <alignment horizontal="justify" vertical="center" wrapText="1"/>
    </xf>
    <xf numFmtId="0" fontId="9" fillId="5" borderId="17" xfId="0" applyFont="1" applyFill="1" applyBorder="1" applyAlignment="1">
      <alignment horizontal="justify" vertical="center" wrapText="1"/>
    </xf>
    <xf numFmtId="0" fontId="6" fillId="0" borderId="7" xfId="0" applyFont="1" applyBorder="1" applyAlignment="1">
      <alignment horizontal="left" vertical="center"/>
    </xf>
    <xf numFmtId="0" fontId="3" fillId="0" borderId="7" xfId="0" applyFont="1" applyBorder="1" applyAlignment="1">
      <alignment vertical="center"/>
    </xf>
    <xf numFmtId="0" fontId="0" fillId="0" borderId="12" xfId="0" applyBorder="1" applyAlignment="1">
      <alignment vertical="center"/>
    </xf>
    <xf numFmtId="0" fontId="9" fillId="4" borderId="5" xfId="0" applyFont="1" applyFill="1" applyBorder="1" applyAlignment="1">
      <alignment horizontal="right" vertical="center" wrapText="1"/>
    </xf>
    <xf numFmtId="3" fontId="9" fillId="4" borderId="1" xfId="0" applyNumberFormat="1" applyFont="1" applyFill="1" applyBorder="1" applyAlignment="1">
      <alignment horizontal="right" vertical="center" wrapText="1"/>
    </xf>
    <xf numFmtId="0" fontId="11" fillId="0" borderId="65" xfId="0" applyFont="1" applyBorder="1" applyAlignment="1">
      <alignment horizontal="left" vertical="center" shrinkToFit="1"/>
    </xf>
    <xf numFmtId="0" fontId="20" fillId="0" borderId="50" xfId="0" applyFont="1" applyBorder="1" applyAlignment="1">
      <alignment horizontal="center" vertical="center" wrapText="1"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86"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11" fillId="0" borderId="66" xfId="0" applyFont="1" applyBorder="1" applyAlignment="1">
      <alignment horizontal="left" vertical="center" shrinkToFit="1"/>
    </xf>
    <xf numFmtId="0" fontId="11" fillId="0" borderId="67" xfId="0" applyFont="1" applyBorder="1" applyAlignment="1">
      <alignment horizontal="left" vertical="center" shrinkToFit="1"/>
    </xf>
    <xf numFmtId="0" fontId="11" fillId="0" borderId="68" xfId="0" applyFont="1" applyBorder="1" applyAlignment="1">
      <alignment horizontal="left" vertical="center" shrinkToFit="1"/>
    </xf>
    <xf numFmtId="0" fontId="14" fillId="0" borderId="65" xfId="0" applyFont="1" applyBorder="1" applyAlignment="1">
      <alignment horizontal="left" vertical="center" shrinkToFit="1"/>
    </xf>
    <xf numFmtId="0" fontId="0" fillId="0" borderId="6" xfId="0" applyBorder="1" applyAlignment="1">
      <alignment vertical="center"/>
    </xf>
    <xf numFmtId="0" fontId="9" fillId="5" borderId="82" xfId="0" applyFont="1" applyFill="1" applyBorder="1" applyAlignment="1">
      <alignment horizontal="left" vertical="center" wrapText="1"/>
    </xf>
    <xf numFmtId="0" fontId="9" fillId="5" borderId="83" xfId="0" applyFont="1" applyFill="1" applyBorder="1" applyAlignment="1">
      <alignment horizontal="left" vertical="center" wrapText="1"/>
    </xf>
    <xf numFmtId="0" fontId="9" fillId="5" borderId="17" xfId="0" applyFont="1" applyFill="1" applyBorder="1" applyAlignment="1">
      <alignment horizontal="center" vertical="center" wrapText="1"/>
    </xf>
    <xf numFmtId="0" fontId="9" fillId="5" borderId="6" xfId="0" applyFont="1" applyFill="1" applyBorder="1" applyAlignment="1">
      <alignment horizontal="center" vertical="center" wrapText="1"/>
    </xf>
    <xf numFmtId="176" fontId="9" fillId="0" borderId="70" xfId="0" applyNumberFormat="1" applyFont="1" applyBorder="1" applyAlignment="1">
      <alignment horizontal="right" vertical="center" wrapText="1"/>
    </xf>
    <xf numFmtId="176" fontId="9" fillId="0" borderId="5" xfId="0" applyNumberFormat="1" applyFont="1" applyBorder="1" applyAlignment="1">
      <alignment horizontal="right" vertical="center" wrapText="1"/>
    </xf>
    <xf numFmtId="0" fontId="9" fillId="2" borderId="71"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76"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9" fillId="2" borderId="74" xfId="0" applyFont="1" applyFill="1" applyBorder="1" applyAlignment="1">
      <alignment horizontal="center" vertical="center" textRotation="255" wrapText="1"/>
    </xf>
    <xf numFmtId="0" fontId="9" fillId="2" borderId="77" xfId="0" applyFont="1" applyFill="1" applyBorder="1" applyAlignment="1">
      <alignment horizontal="center" vertical="center" wrapText="1"/>
    </xf>
    <xf numFmtId="0" fontId="9" fillId="2" borderId="7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79" xfId="0" applyFont="1" applyFill="1" applyBorder="1" applyAlignment="1">
      <alignment horizontal="center" vertical="center" textRotation="255" wrapText="1"/>
    </xf>
    <xf numFmtId="0" fontId="9" fillId="2" borderId="80" xfId="0" applyFont="1" applyFill="1" applyBorder="1" applyAlignment="1">
      <alignment horizontal="center" vertical="center" textRotation="255" wrapText="1"/>
    </xf>
    <xf numFmtId="0" fontId="9" fillId="2" borderId="5" xfId="0" applyFont="1" applyFill="1" applyBorder="1" applyAlignment="1">
      <alignment horizontal="center" vertical="center" textRotation="255" wrapText="1"/>
    </xf>
    <xf numFmtId="0" fontId="9" fillId="2" borderId="4" xfId="0" applyFont="1" applyFill="1" applyBorder="1" applyAlignment="1">
      <alignment horizontal="center" vertical="center" wrapText="1"/>
    </xf>
    <xf numFmtId="0" fontId="9" fillId="5" borderId="14" xfId="0" applyFont="1" applyFill="1" applyBorder="1" applyAlignment="1">
      <alignment horizontal="left" vertical="center" wrapText="1"/>
    </xf>
    <xf numFmtId="0" fontId="9" fillId="5" borderId="16" xfId="0" applyFont="1" applyFill="1" applyBorder="1" applyAlignment="1">
      <alignment horizontal="left" vertical="center" wrapText="1"/>
    </xf>
    <xf numFmtId="0" fontId="9" fillId="5" borderId="81"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14" fillId="0" borderId="0" xfId="0" applyFont="1" applyAlignment="1">
      <alignment vertical="center"/>
    </xf>
    <xf numFmtId="0" fontId="13" fillId="0" borderId="0" xfId="0" applyFont="1" applyAlignment="1">
      <alignment vertical="center"/>
    </xf>
    <xf numFmtId="0" fontId="9" fillId="0" borderId="70" xfId="0" applyFont="1" applyBorder="1" applyAlignment="1">
      <alignment horizontal="justify" vertical="center" wrapText="1"/>
    </xf>
    <xf numFmtId="0" fontId="9" fillId="2" borderId="12" xfId="0" applyFont="1" applyFill="1" applyBorder="1" applyAlignment="1">
      <alignment horizontal="center" vertical="center" wrapText="1"/>
    </xf>
    <xf numFmtId="0" fontId="14" fillId="0" borderId="15" xfId="0" applyFont="1" applyBorder="1" applyAlignment="1">
      <alignment vertical="center"/>
    </xf>
    <xf numFmtId="0" fontId="9" fillId="0" borderId="69" xfId="0" applyFont="1" applyBorder="1" applyAlignment="1">
      <alignment horizontal="justify" vertical="center" wrapText="1"/>
    </xf>
    <xf numFmtId="176" fontId="9" fillId="0" borderId="69" xfId="0" applyNumberFormat="1" applyFont="1" applyBorder="1" applyAlignment="1">
      <alignment horizontal="right" vertical="center" wrapText="1"/>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35180</xdr:colOff>
      <xdr:row>3</xdr:row>
      <xdr:rowOff>35718</xdr:rowOff>
    </xdr:from>
    <xdr:to>
      <xdr:col>4</xdr:col>
      <xdr:colOff>1226339</xdr:colOff>
      <xdr:row>6</xdr:row>
      <xdr:rowOff>238125</xdr:rowOff>
    </xdr:to>
    <xdr:sp macro="" textlink="">
      <xdr:nvSpPr>
        <xdr:cNvPr id="24"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7</xdr:row>
      <xdr:rowOff>35718</xdr:rowOff>
    </xdr:from>
    <xdr:to>
      <xdr:col>4</xdr:col>
      <xdr:colOff>1226339</xdr:colOff>
      <xdr:row>10</xdr:row>
      <xdr:rowOff>238125</xdr:rowOff>
    </xdr:to>
    <xdr:sp macro="" textlink="">
      <xdr:nvSpPr>
        <xdr:cNvPr id="30"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11</xdr:row>
      <xdr:rowOff>35718</xdr:rowOff>
    </xdr:from>
    <xdr:to>
      <xdr:col>4</xdr:col>
      <xdr:colOff>1226339</xdr:colOff>
      <xdr:row>14</xdr:row>
      <xdr:rowOff>238125</xdr:rowOff>
    </xdr:to>
    <xdr:sp macro="" textlink="">
      <xdr:nvSpPr>
        <xdr:cNvPr id="31"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15</xdr:row>
      <xdr:rowOff>35718</xdr:rowOff>
    </xdr:from>
    <xdr:to>
      <xdr:col>4</xdr:col>
      <xdr:colOff>1226339</xdr:colOff>
      <xdr:row>18</xdr:row>
      <xdr:rowOff>238125</xdr:rowOff>
    </xdr:to>
    <xdr:sp macro="" textlink="">
      <xdr:nvSpPr>
        <xdr:cNvPr id="32"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19</xdr:row>
      <xdr:rowOff>35718</xdr:rowOff>
    </xdr:from>
    <xdr:to>
      <xdr:col>4</xdr:col>
      <xdr:colOff>1226339</xdr:colOff>
      <xdr:row>22</xdr:row>
      <xdr:rowOff>238125</xdr:rowOff>
    </xdr:to>
    <xdr:sp macro="" textlink="">
      <xdr:nvSpPr>
        <xdr:cNvPr id="33"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23</xdr:row>
      <xdr:rowOff>35718</xdr:rowOff>
    </xdr:from>
    <xdr:to>
      <xdr:col>4</xdr:col>
      <xdr:colOff>1226339</xdr:colOff>
      <xdr:row>26</xdr:row>
      <xdr:rowOff>238125</xdr:rowOff>
    </xdr:to>
    <xdr:sp macro="" textlink="">
      <xdr:nvSpPr>
        <xdr:cNvPr id="34"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27</xdr:row>
      <xdr:rowOff>35718</xdr:rowOff>
    </xdr:from>
    <xdr:to>
      <xdr:col>4</xdr:col>
      <xdr:colOff>1226339</xdr:colOff>
      <xdr:row>30</xdr:row>
      <xdr:rowOff>238125</xdr:rowOff>
    </xdr:to>
    <xdr:sp macro="" textlink="">
      <xdr:nvSpPr>
        <xdr:cNvPr id="35"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31</xdr:row>
      <xdr:rowOff>35718</xdr:rowOff>
    </xdr:from>
    <xdr:to>
      <xdr:col>4</xdr:col>
      <xdr:colOff>1226339</xdr:colOff>
      <xdr:row>34</xdr:row>
      <xdr:rowOff>238125</xdr:rowOff>
    </xdr:to>
    <xdr:sp macro="" textlink="">
      <xdr:nvSpPr>
        <xdr:cNvPr id="36"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35</xdr:row>
      <xdr:rowOff>35718</xdr:rowOff>
    </xdr:from>
    <xdr:to>
      <xdr:col>4</xdr:col>
      <xdr:colOff>1226339</xdr:colOff>
      <xdr:row>38</xdr:row>
      <xdr:rowOff>238125</xdr:rowOff>
    </xdr:to>
    <xdr:sp macro="" textlink="">
      <xdr:nvSpPr>
        <xdr:cNvPr id="37"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39</xdr:row>
      <xdr:rowOff>35718</xdr:rowOff>
    </xdr:from>
    <xdr:to>
      <xdr:col>4</xdr:col>
      <xdr:colOff>1226339</xdr:colOff>
      <xdr:row>42</xdr:row>
      <xdr:rowOff>238125</xdr:rowOff>
    </xdr:to>
    <xdr:sp macro="" textlink="">
      <xdr:nvSpPr>
        <xdr:cNvPr id="38"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oumu.go.jp/toukei_toukatsu/index/seido/sangyo/02toukatsu01_03000044.html" TargetMode="External"/><Relationship Id="rId1" Type="http://schemas.openxmlformats.org/officeDocument/2006/relationships/hyperlink" Target="mailto:miyagikenshoji@pref.miyagi.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3"/>
  <sheetViews>
    <sheetView tabSelected="1" view="pageBreakPreview" zoomScaleNormal="100" zoomScaleSheetLayoutView="100" workbookViewId="0">
      <selection activeCell="H15" sqref="H15:L15"/>
    </sheetView>
  </sheetViews>
  <sheetFormatPr defaultRowHeight="17.25" x14ac:dyDescent="0.15"/>
  <cols>
    <col min="1" max="2" width="15" style="6" customWidth="1"/>
    <col min="3" max="3" width="7.5" style="6" customWidth="1"/>
    <col min="4" max="4" width="15" style="6" customWidth="1"/>
    <col min="5" max="5" width="7.5" style="6" customWidth="1"/>
    <col min="6" max="6" width="15" style="6" customWidth="1"/>
    <col min="7" max="10" width="7.5" style="6" customWidth="1"/>
    <col min="11" max="11" width="15.125" style="6" customWidth="1"/>
    <col min="12" max="12" width="8.875" style="6" customWidth="1"/>
    <col min="13" max="15" width="15.125" style="6" customWidth="1"/>
    <col min="16" max="17" width="10" style="6" customWidth="1"/>
    <col min="18" max="16384" width="9" style="6"/>
  </cols>
  <sheetData>
    <row r="1" spans="1:12" ht="22.5" customHeight="1" x14ac:dyDescent="0.15">
      <c r="A1" s="211" t="s">
        <v>303</v>
      </c>
      <c r="B1" s="212"/>
      <c r="C1" s="212"/>
      <c r="D1" s="212"/>
      <c r="E1" s="212"/>
      <c r="F1" s="212"/>
      <c r="G1" s="212"/>
      <c r="H1" s="212"/>
      <c r="I1" s="212"/>
      <c r="J1" s="212"/>
      <c r="K1" s="212"/>
      <c r="L1" s="212"/>
    </row>
    <row r="2" spans="1:12" ht="22.5" customHeight="1" x14ac:dyDescent="0.15">
      <c r="A2" s="211" t="s">
        <v>149</v>
      </c>
      <c r="B2" s="212"/>
      <c r="C2" s="212"/>
      <c r="D2" s="212"/>
      <c r="E2" s="212"/>
      <c r="F2" s="212"/>
      <c r="G2" s="212"/>
      <c r="H2" s="212"/>
      <c r="I2" s="212"/>
      <c r="J2" s="212"/>
      <c r="K2" s="212"/>
      <c r="L2" s="212"/>
    </row>
    <row r="3" spans="1:12" ht="18.75" customHeight="1" thickBot="1" x14ac:dyDescent="0.2">
      <c r="A3" s="157" t="s">
        <v>46</v>
      </c>
      <c r="B3" s="158"/>
      <c r="C3" s="158"/>
      <c r="D3" s="158"/>
      <c r="E3" s="158"/>
      <c r="F3" s="158"/>
      <c r="G3" s="158"/>
      <c r="H3" s="158"/>
      <c r="I3" s="158"/>
      <c r="J3" s="158"/>
      <c r="K3" s="158"/>
      <c r="L3" s="158"/>
    </row>
    <row r="4" spans="1:12" ht="26.25" customHeight="1" thickBot="1" x14ac:dyDescent="0.2">
      <c r="A4" s="7" t="s">
        <v>0</v>
      </c>
      <c r="B4" s="117" t="s">
        <v>252</v>
      </c>
      <c r="C4" s="118"/>
      <c r="D4" s="118"/>
      <c r="E4" s="118"/>
      <c r="F4" s="118"/>
      <c r="G4" s="118"/>
      <c r="H4" s="175" t="s">
        <v>307</v>
      </c>
      <c r="I4" s="176"/>
      <c r="J4" s="176"/>
      <c r="K4" s="176"/>
      <c r="L4" s="177"/>
    </row>
    <row r="5" spans="1:12" ht="26.25" customHeight="1" thickBot="1" x14ac:dyDescent="0.2">
      <c r="A5" s="8" t="s">
        <v>48</v>
      </c>
      <c r="B5" s="119" t="s">
        <v>251</v>
      </c>
      <c r="C5" s="120"/>
      <c r="D5" s="120"/>
      <c r="E5" s="120"/>
      <c r="F5" s="120"/>
      <c r="G5" s="120"/>
      <c r="H5" s="129">
        <v>1234567891234</v>
      </c>
      <c r="I5" s="130"/>
      <c r="J5" s="130"/>
      <c r="K5" s="130"/>
      <c r="L5" s="131"/>
    </row>
    <row r="6" spans="1:12" ht="30" customHeight="1" thickBot="1" x14ac:dyDescent="0.2">
      <c r="A6" s="9" t="s">
        <v>47</v>
      </c>
      <c r="B6" s="174" t="s">
        <v>250</v>
      </c>
      <c r="C6" s="132"/>
      <c r="D6" s="172" t="s">
        <v>292</v>
      </c>
      <c r="E6" s="173"/>
      <c r="F6" s="173"/>
      <c r="G6" s="173"/>
      <c r="H6" s="173"/>
      <c r="I6" s="173"/>
      <c r="J6" s="173"/>
      <c r="K6" s="173"/>
      <c r="L6" s="173"/>
    </row>
    <row r="7" spans="1:12" ht="33.75" customHeight="1" thickBot="1" x14ac:dyDescent="0.2">
      <c r="A7" s="10" t="s">
        <v>50</v>
      </c>
      <c r="B7" s="174" t="s">
        <v>305</v>
      </c>
      <c r="C7" s="173"/>
      <c r="D7" s="173"/>
      <c r="E7" s="173"/>
      <c r="F7" s="173"/>
      <c r="G7" s="173"/>
      <c r="H7" s="173"/>
      <c r="I7" s="173"/>
      <c r="J7" s="173"/>
      <c r="K7" s="173"/>
      <c r="L7" s="173"/>
    </row>
    <row r="8" spans="1:12" ht="26.25" customHeight="1" thickBot="1" x14ac:dyDescent="0.2">
      <c r="A8" s="9" t="s">
        <v>261</v>
      </c>
      <c r="B8" s="132" t="s">
        <v>264</v>
      </c>
      <c r="C8" s="139"/>
      <c r="D8" s="140" t="s">
        <v>262</v>
      </c>
      <c r="E8" s="141"/>
      <c r="F8" s="124" t="s">
        <v>265</v>
      </c>
      <c r="G8" s="125"/>
      <c r="H8" s="140" t="s">
        <v>263</v>
      </c>
      <c r="I8" s="142"/>
      <c r="J8" s="141"/>
      <c r="K8" s="124" t="s">
        <v>266</v>
      </c>
      <c r="L8" s="125"/>
    </row>
    <row r="9" spans="1:12" ht="26.25" customHeight="1" thickBot="1" x14ac:dyDescent="0.2">
      <c r="A9" s="94" t="s">
        <v>259</v>
      </c>
      <c r="B9" s="132" t="s">
        <v>260</v>
      </c>
      <c r="C9" s="138"/>
      <c r="D9" s="138"/>
      <c r="E9" s="138"/>
      <c r="F9" s="138"/>
      <c r="G9" s="138"/>
      <c r="H9" s="138"/>
      <c r="I9" s="138"/>
      <c r="J9" s="138"/>
      <c r="K9" s="138"/>
      <c r="L9" s="139"/>
    </row>
    <row r="10" spans="1:12" ht="30" customHeight="1" thickBot="1" x14ac:dyDescent="0.2">
      <c r="A10" s="9" t="s">
        <v>1</v>
      </c>
      <c r="B10" s="173" t="s">
        <v>201</v>
      </c>
      <c r="C10" s="173"/>
      <c r="D10" s="173"/>
      <c r="E10" s="154"/>
      <c r="F10" s="126" t="s">
        <v>49</v>
      </c>
      <c r="G10" s="127"/>
      <c r="H10" s="132" t="s">
        <v>202</v>
      </c>
      <c r="I10" s="133"/>
      <c r="J10" s="133"/>
      <c r="K10" s="133"/>
      <c r="L10" s="134"/>
    </row>
    <row r="11" spans="1:12" ht="26.25" customHeight="1" thickBot="1" x14ac:dyDescent="0.2">
      <c r="A11" s="9" t="s">
        <v>2</v>
      </c>
      <c r="B11" s="128" t="s">
        <v>287</v>
      </c>
      <c r="C11" s="128"/>
      <c r="D11" s="128"/>
      <c r="E11" s="128"/>
      <c r="F11" s="128"/>
      <c r="G11" s="128"/>
      <c r="H11" s="128"/>
      <c r="I11" s="128"/>
      <c r="J11" s="128"/>
      <c r="K11" s="128"/>
      <c r="L11" s="128"/>
    </row>
    <row r="12" spans="1:12" ht="26.25" customHeight="1" x14ac:dyDescent="0.15">
      <c r="A12" s="121" t="s">
        <v>3</v>
      </c>
      <c r="B12" s="11" t="s">
        <v>4</v>
      </c>
      <c r="C12" s="161" t="s">
        <v>200</v>
      </c>
      <c r="D12" s="162"/>
      <c r="E12" s="162"/>
      <c r="F12" s="162"/>
      <c r="G12" s="162"/>
      <c r="H12" s="162"/>
      <c r="I12" s="162"/>
      <c r="J12" s="162"/>
      <c r="K12" s="162"/>
      <c r="L12" s="163"/>
    </row>
    <row r="13" spans="1:12" ht="26.25" customHeight="1" x14ac:dyDescent="0.15">
      <c r="A13" s="122"/>
      <c r="B13" s="12" t="s">
        <v>5</v>
      </c>
      <c r="C13" s="164" t="s">
        <v>203</v>
      </c>
      <c r="D13" s="165"/>
      <c r="E13" s="165"/>
      <c r="F13" s="165"/>
      <c r="G13" s="165"/>
      <c r="H13" s="165"/>
      <c r="I13" s="165"/>
      <c r="J13" s="165"/>
      <c r="K13" s="165"/>
      <c r="L13" s="166"/>
    </row>
    <row r="14" spans="1:12" ht="26.25" customHeight="1" x14ac:dyDescent="0.15">
      <c r="A14" s="122"/>
      <c r="B14" s="12" t="s">
        <v>6</v>
      </c>
      <c r="C14" s="164" t="s">
        <v>204</v>
      </c>
      <c r="D14" s="165"/>
      <c r="E14" s="165"/>
      <c r="F14" s="170" t="s">
        <v>7</v>
      </c>
      <c r="G14" s="171"/>
      <c r="H14" s="135" t="s">
        <v>205</v>
      </c>
      <c r="I14" s="136"/>
      <c r="J14" s="136"/>
      <c r="K14" s="136"/>
      <c r="L14" s="137"/>
    </row>
    <row r="15" spans="1:12" ht="26.25" customHeight="1" x14ac:dyDescent="0.15">
      <c r="A15" s="122"/>
      <c r="B15" s="12" t="s">
        <v>8</v>
      </c>
      <c r="C15" s="164" t="s">
        <v>206</v>
      </c>
      <c r="D15" s="165"/>
      <c r="E15" s="165"/>
      <c r="F15" s="170" t="s">
        <v>9</v>
      </c>
      <c r="G15" s="171"/>
      <c r="H15" s="135" t="s">
        <v>207</v>
      </c>
      <c r="I15" s="136"/>
      <c r="J15" s="136"/>
      <c r="K15" s="136"/>
      <c r="L15" s="137"/>
    </row>
    <row r="16" spans="1:12" ht="26.25" customHeight="1" thickBot="1" x14ac:dyDescent="0.2">
      <c r="A16" s="123"/>
      <c r="B16" s="93" t="s">
        <v>10</v>
      </c>
      <c r="C16" s="167" t="s">
        <v>258</v>
      </c>
      <c r="D16" s="168"/>
      <c r="E16" s="168"/>
      <c r="F16" s="168"/>
      <c r="G16" s="168"/>
      <c r="H16" s="168"/>
      <c r="I16" s="168"/>
      <c r="J16" s="168"/>
      <c r="K16" s="168"/>
      <c r="L16" s="169"/>
    </row>
    <row r="17" spans="1:12" ht="18.75" customHeight="1" x14ac:dyDescent="0.15">
      <c r="A17" s="159" t="s">
        <v>192</v>
      </c>
      <c r="B17" s="160"/>
      <c r="C17" s="160"/>
      <c r="D17" s="160"/>
      <c r="E17" s="160"/>
      <c r="F17" s="160"/>
      <c r="G17" s="160"/>
      <c r="H17" s="160"/>
      <c r="I17" s="160"/>
      <c r="J17" s="160"/>
      <c r="K17" s="160"/>
      <c r="L17" s="160"/>
    </row>
    <row r="18" spans="1:12" ht="18.75" customHeight="1" x14ac:dyDescent="0.15">
      <c r="A18" s="145" t="s">
        <v>299</v>
      </c>
      <c r="B18" s="145"/>
      <c r="C18" s="145"/>
      <c r="D18" s="145"/>
      <c r="E18" s="145"/>
      <c r="F18" s="145"/>
      <c r="G18" s="145"/>
      <c r="H18" s="145"/>
      <c r="I18" s="145"/>
      <c r="J18" s="145"/>
      <c r="K18" s="145"/>
      <c r="L18" s="145"/>
    </row>
    <row r="19" spans="1:12" ht="18.75" customHeight="1" x14ac:dyDescent="0.15">
      <c r="A19" s="146" t="s">
        <v>318</v>
      </c>
      <c r="B19" s="145"/>
      <c r="C19" s="145"/>
      <c r="D19" s="145"/>
      <c r="E19" s="145"/>
      <c r="F19" s="145"/>
      <c r="G19" s="145"/>
      <c r="H19" s="145"/>
      <c r="I19" s="145"/>
      <c r="J19" s="145"/>
      <c r="K19" s="145"/>
      <c r="L19" s="145"/>
    </row>
    <row r="20" spans="1:12" ht="36.75" customHeight="1" x14ac:dyDescent="0.15">
      <c r="A20" s="159" t="s">
        <v>300</v>
      </c>
      <c r="B20" s="160"/>
      <c r="C20" s="160"/>
      <c r="D20" s="160"/>
      <c r="E20" s="160"/>
      <c r="F20" s="160"/>
      <c r="G20" s="160"/>
      <c r="H20" s="160"/>
      <c r="I20" s="160"/>
      <c r="J20" s="160"/>
      <c r="K20" s="160"/>
      <c r="L20" s="160"/>
    </row>
    <row r="21" spans="1:12" ht="11.25" customHeight="1" x14ac:dyDescent="0.15">
      <c r="A21" s="23"/>
      <c r="B21" s="23"/>
    </row>
    <row r="22" spans="1:12" ht="18.75" customHeight="1" thickBot="1" x14ac:dyDescent="0.2">
      <c r="A22" s="143" t="s">
        <v>157</v>
      </c>
      <c r="B22" s="144"/>
      <c r="C22" s="144"/>
      <c r="D22" s="144"/>
      <c r="E22" s="144"/>
      <c r="F22" s="144"/>
      <c r="G22" s="144"/>
      <c r="H22" s="144"/>
      <c r="I22" s="155" t="s">
        <v>269</v>
      </c>
      <c r="J22" s="156"/>
      <c r="K22" s="156"/>
      <c r="L22" s="156"/>
    </row>
    <row r="23" spans="1:12" ht="26.25" customHeight="1" thickBot="1" x14ac:dyDescent="0.2">
      <c r="A23" s="184" t="s">
        <v>26</v>
      </c>
      <c r="B23" s="154"/>
      <c r="C23" s="184" t="s">
        <v>27</v>
      </c>
      <c r="D23" s="154"/>
      <c r="E23" s="184" t="s">
        <v>28</v>
      </c>
      <c r="F23" s="154"/>
      <c r="G23" s="154"/>
      <c r="H23" s="154"/>
      <c r="I23" s="154"/>
      <c r="J23" s="154"/>
      <c r="K23" s="154"/>
      <c r="L23" s="154"/>
    </row>
    <row r="24" spans="1:12" ht="55.5" customHeight="1" x14ac:dyDescent="0.15">
      <c r="A24" s="187" t="s">
        <v>291</v>
      </c>
      <c r="B24" s="188"/>
      <c r="C24" s="193" t="s">
        <v>209</v>
      </c>
      <c r="D24" s="194"/>
      <c r="E24" s="147" t="s">
        <v>279</v>
      </c>
      <c r="F24" s="148"/>
      <c r="G24" s="148"/>
      <c r="H24" s="148"/>
      <c r="I24" s="148"/>
      <c r="J24" s="148"/>
      <c r="K24" s="148"/>
      <c r="L24" s="149"/>
    </row>
    <row r="25" spans="1:12" ht="71.25" customHeight="1" thickBot="1" x14ac:dyDescent="0.2">
      <c r="A25" s="189"/>
      <c r="B25" s="190"/>
      <c r="C25" s="195"/>
      <c r="D25" s="196"/>
      <c r="E25" s="150"/>
      <c r="F25" s="151"/>
      <c r="G25" s="151"/>
      <c r="H25" s="151"/>
      <c r="I25" s="151"/>
      <c r="J25" s="151"/>
      <c r="K25" s="151"/>
      <c r="L25" s="152"/>
    </row>
    <row r="26" spans="1:12" ht="45" customHeight="1" thickBot="1" x14ac:dyDescent="0.2">
      <c r="A26" s="187" t="s">
        <v>290</v>
      </c>
      <c r="B26" s="188"/>
      <c r="C26" s="153" t="s">
        <v>209</v>
      </c>
      <c r="D26" s="154"/>
      <c r="E26" s="174" t="s">
        <v>29</v>
      </c>
      <c r="F26" s="154"/>
      <c r="G26" s="154"/>
      <c r="H26" s="154"/>
      <c r="I26" s="154"/>
      <c r="J26" s="154"/>
      <c r="K26" s="154"/>
      <c r="L26" s="154"/>
    </row>
    <row r="27" spans="1:12" ht="45" customHeight="1" thickBot="1" x14ac:dyDescent="0.2">
      <c r="A27" s="191"/>
      <c r="B27" s="192"/>
      <c r="C27" s="153" t="s">
        <v>209</v>
      </c>
      <c r="D27" s="154"/>
      <c r="E27" s="174" t="s">
        <v>30</v>
      </c>
      <c r="F27" s="154"/>
      <c r="G27" s="154"/>
      <c r="H27" s="154"/>
      <c r="I27" s="154"/>
      <c r="J27" s="154"/>
      <c r="K27" s="154"/>
      <c r="L27" s="154"/>
    </row>
    <row r="28" spans="1:12" ht="45" customHeight="1" thickBot="1" x14ac:dyDescent="0.2">
      <c r="A28" s="189"/>
      <c r="B28" s="190"/>
      <c r="C28" s="153" t="s">
        <v>210</v>
      </c>
      <c r="D28" s="154"/>
      <c r="E28" s="174" t="s">
        <v>31</v>
      </c>
      <c r="F28" s="154"/>
      <c r="G28" s="154"/>
      <c r="H28" s="154"/>
      <c r="I28" s="154"/>
      <c r="J28" s="154"/>
      <c r="K28" s="154"/>
      <c r="L28" s="154"/>
    </row>
    <row r="29" spans="1:12" ht="45" customHeight="1" x14ac:dyDescent="0.15">
      <c r="A29" s="197" t="s">
        <v>280</v>
      </c>
      <c r="B29" s="198"/>
      <c r="C29" s="199" t="s">
        <v>208</v>
      </c>
      <c r="D29" s="194"/>
      <c r="E29" s="147" t="s">
        <v>281</v>
      </c>
      <c r="F29" s="148"/>
      <c r="G29" s="148"/>
      <c r="H29" s="148"/>
      <c r="I29" s="148"/>
      <c r="J29" s="148"/>
      <c r="K29" s="148"/>
      <c r="L29" s="149"/>
    </row>
    <row r="30" spans="1:12" ht="45" customHeight="1" thickBot="1" x14ac:dyDescent="0.2">
      <c r="A30" s="185" t="s">
        <v>276</v>
      </c>
      <c r="B30" s="186"/>
      <c r="C30" s="200"/>
      <c r="D30" s="196"/>
      <c r="E30" s="150"/>
      <c r="F30" s="151"/>
      <c r="G30" s="151"/>
      <c r="H30" s="151"/>
      <c r="I30" s="151"/>
      <c r="J30" s="151"/>
      <c r="K30" s="151"/>
      <c r="L30" s="152"/>
    </row>
    <row r="31" spans="1:12" ht="45" customHeight="1" thickBot="1" x14ac:dyDescent="0.2">
      <c r="A31" s="213" t="s">
        <v>278</v>
      </c>
      <c r="B31" s="214"/>
      <c r="C31" s="153" t="s">
        <v>209</v>
      </c>
      <c r="D31" s="154"/>
      <c r="E31" s="174" t="s">
        <v>32</v>
      </c>
      <c r="F31" s="154"/>
      <c r="G31" s="154"/>
      <c r="H31" s="154"/>
      <c r="I31" s="154"/>
      <c r="J31" s="154"/>
      <c r="K31" s="154"/>
      <c r="L31" s="154"/>
    </row>
    <row r="32" spans="1:12" ht="45" customHeight="1" thickBot="1" x14ac:dyDescent="0.2">
      <c r="A32" s="215"/>
      <c r="B32" s="216"/>
      <c r="C32" s="153" t="s">
        <v>209</v>
      </c>
      <c r="D32" s="154"/>
      <c r="E32" s="174" t="s">
        <v>33</v>
      </c>
      <c r="F32" s="154"/>
      <c r="G32" s="154"/>
      <c r="H32" s="154"/>
      <c r="I32" s="154"/>
      <c r="J32" s="154"/>
      <c r="K32" s="154"/>
      <c r="L32" s="154"/>
    </row>
    <row r="33" spans="1:12" ht="45" customHeight="1" thickBot="1" x14ac:dyDescent="0.2">
      <c r="A33" s="185" t="s">
        <v>276</v>
      </c>
      <c r="B33" s="186"/>
      <c r="C33" s="153" t="s">
        <v>209</v>
      </c>
      <c r="D33" s="154"/>
      <c r="E33" s="174" t="s">
        <v>155</v>
      </c>
      <c r="F33" s="154"/>
      <c r="G33" s="154"/>
      <c r="H33" s="154"/>
      <c r="I33" s="154"/>
      <c r="J33" s="154"/>
      <c r="K33" s="154"/>
      <c r="L33" s="154"/>
    </row>
    <row r="34" spans="1:12" ht="18.75" customHeight="1" x14ac:dyDescent="0.15">
      <c r="A34" s="159" t="s">
        <v>277</v>
      </c>
      <c r="B34" s="160"/>
      <c r="C34" s="160"/>
      <c r="D34" s="160"/>
      <c r="E34" s="160"/>
      <c r="F34" s="160"/>
      <c r="G34" s="160"/>
      <c r="H34" s="160"/>
      <c r="I34" s="160"/>
      <c r="J34" s="160"/>
      <c r="K34" s="160"/>
      <c r="L34" s="160"/>
    </row>
    <row r="35" spans="1:12" ht="18.75" customHeight="1" x14ac:dyDescent="0.15">
      <c r="A35" s="98"/>
      <c r="B35" s="99"/>
      <c r="C35" s="99"/>
      <c r="D35" s="99"/>
      <c r="E35" s="99"/>
      <c r="F35" s="99"/>
      <c r="G35" s="99"/>
      <c r="H35" s="99"/>
      <c r="I35" s="99"/>
      <c r="J35" s="99"/>
      <c r="K35" s="99"/>
      <c r="L35" s="99"/>
    </row>
    <row r="36" spans="1:12" ht="18.75" customHeight="1" thickBot="1" x14ac:dyDescent="0.2">
      <c r="A36" s="143" t="s">
        <v>282</v>
      </c>
      <c r="B36" s="144"/>
      <c r="C36" s="144"/>
      <c r="D36" s="144"/>
      <c r="E36" s="144"/>
      <c r="F36" s="144"/>
      <c r="G36" s="144"/>
      <c r="H36" s="144"/>
      <c r="I36" s="95"/>
      <c r="J36" s="95"/>
      <c r="K36" s="95"/>
      <c r="L36" s="95"/>
    </row>
    <row r="37" spans="1:12" ht="99.75" customHeight="1" x14ac:dyDescent="0.15">
      <c r="A37" s="204" t="s">
        <v>275</v>
      </c>
      <c r="B37" s="205"/>
      <c r="C37" s="199" t="s">
        <v>208</v>
      </c>
      <c r="D37" s="201"/>
      <c r="E37" s="178" t="s">
        <v>315</v>
      </c>
      <c r="F37" s="179"/>
      <c r="G37" s="179"/>
      <c r="H37" s="179"/>
      <c r="I37" s="179"/>
      <c r="J37" s="179"/>
      <c r="K37" s="179"/>
      <c r="L37" s="180"/>
    </row>
    <row r="38" spans="1:12" ht="99.75" customHeight="1" thickBot="1" x14ac:dyDescent="0.2">
      <c r="A38" s="206"/>
      <c r="B38" s="207"/>
      <c r="C38" s="202"/>
      <c r="D38" s="203"/>
      <c r="E38" s="181"/>
      <c r="F38" s="182"/>
      <c r="G38" s="182"/>
      <c r="H38" s="182"/>
      <c r="I38" s="182"/>
      <c r="J38" s="182"/>
      <c r="K38" s="182"/>
      <c r="L38" s="183"/>
    </row>
    <row r="39" spans="1:12" ht="58.5" customHeight="1" x14ac:dyDescent="0.15">
      <c r="A39" s="208" t="s">
        <v>288</v>
      </c>
      <c r="B39" s="209"/>
      <c r="C39" s="209"/>
      <c r="D39" s="209"/>
      <c r="E39" s="209"/>
      <c r="F39" s="209"/>
      <c r="G39" s="209"/>
      <c r="H39" s="209"/>
      <c r="I39" s="209"/>
      <c r="J39" s="209"/>
      <c r="K39" s="209"/>
      <c r="L39" s="209"/>
    </row>
    <row r="50" spans="1:12" ht="18.75" customHeight="1" x14ac:dyDescent="0.15">
      <c r="A50" s="157"/>
      <c r="B50" s="210"/>
      <c r="C50" s="210"/>
      <c r="D50" s="210"/>
      <c r="E50" s="210"/>
      <c r="F50" s="210"/>
      <c r="G50" s="210"/>
      <c r="H50" s="210"/>
      <c r="I50" s="210"/>
      <c r="J50" s="210"/>
      <c r="K50" s="210"/>
      <c r="L50" s="210"/>
    </row>
    <row r="51" spans="1:12" ht="18.75" customHeight="1" x14ac:dyDescent="0.15">
      <c r="A51" s="13"/>
    </row>
    <row r="52" spans="1:12" ht="18.75" customHeight="1" x14ac:dyDescent="0.15"/>
    <row r="53" spans="1:12" ht="18.75" customHeight="1" x14ac:dyDescent="0.15"/>
    <row r="54" spans="1:12" ht="18.75" customHeight="1" x14ac:dyDescent="0.15"/>
    <row r="55" spans="1:12" ht="18.75" customHeight="1" x14ac:dyDescent="0.15"/>
    <row r="56" spans="1:12" ht="18.75" customHeight="1" x14ac:dyDescent="0.15"/>
    <row r="57" spans="1:12" ht="18.75" customHeight="1" x14ac:dyDescent="0.15"/>
    <row r="58" spans="1:12" ht="18.75" customHeight="1" x14ac:dyDescent="0.15"/>
    <row r="59" spans="1:12" ht="18.75" customHeight="1" x14ac:dyDescent="0.15"/>
    <row r="60" spans="1:12" ht="18.75" customHeight="1" x14ac:dyDescent="0.15"/>
    <row r="61" spans="1:12" ht="18.75" customHeight="1" x14ac:dyDescent="0.15"/>
    <row r="62" spans="1:12" ht="18.75" customHeight="1" x14ac:dyDescent="0.15"/>
    <row r="63" spans="1:12" ht="18.75" customHeight="1" x14ac:dyDescent="0.15"/>
    <row r="64" spans="1:12"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sheetData>
  <mergeCells count="68">
    <mergeCell ref="A37:B38"/>
    <mergeCell ref="A39:L39"/>
    <mergeCell ref="A50:L50"/>
    <mergeCell ref="A1:L1"/>
    <mergeCell ref="A2:L2"/>
    <mergeCell ref="E23:L23"/>
    <mergeCell ref="E26:L26"/>
    <mergeCell ref="E27:L27"/>
    <mergeCell ref="E28:L28"/>
    <mergeCell ref="C27:D27"/>
    <mergeCell ref="C28:D28"/>
    <mergeCell ref="C31:D31"/>
    <mergeCell ref="E31:L31"/>
    <mergeCell ref="C32:D32"/>
    <mergeCell ref="A31:B32"/>
    <mergeCell ref="A36:H36"/>
    <mergeCell ref="E37:L38"/>
    <mergeCell ref="A23:B23"/>
    <mergeCell ref="A33:B33"/>
    <mergeCell ref="E33:L33"/>
    <mergeCell ref="E32:L32"/>
    <mergeCell ref="C33:D33"/>
    <mergeCell ref="A24:B25"/>
    <mergeCell ref="A26:B28"/>
    <mergeCell ref="A34:L34"/>
    <mergeCell ref="C24:D25"/>
    <mergeCell ref="E24:L25"/>
    <mergeCell ref="A29:B29"/>
    <mergeCell ref="A30:B30"/>
    <mergeCell ref="C29:D30"/>
    <mergeCell ref="C37:D38"/>
    <mergeCell ref="C23:D23"/>
    <mergeCell ref="A3:L3"/>
    <mergeCell ref="A20:L20"/>
    <mergeCell ref="C12:L12"/>
    <mergeCell ref="C13:L13"/>
    <mergeCell ref="C14:E14"/>
    <mergeCell ref="C15:E15"/>
    <mergeCell ref="C16:L16"/>
    <mergeCell ref="F14:G14"/>
    <mergeCell ref="F15:G15"/>
    <mergeCell ref="D6:L6"/>
    <mergeCell ref="B6:C6"/>
    <mergeCell ref="B7:L7"/>
    <mergeCell ref="H15:L15"/>
    <mergeCell ref="B10:E10"/>
    <mergeCell ref="H4:L4"/>
    <mergeCell ref="A17:L17"/>
    <mergeCell ref="A22:H22"/>
    <mergeCell ref="A18:L18"/>
    <mergeCell ref="A19:L19"/>
    <mergeCell ref="E29:L30"/>
    <mergeCell ref="C26:D26"/>
    <mergeCell ref="I22:L22"/>
    <mergeCell ref="B4:G4"/>
    <mergeCell ref="B5:G5"/>
    <mergeCell ref="A12:A16"/>
    <mergeCell ref="F8:G8"/>
    <mergeCell ref="F10:G10"/>
    <mergeCell ref="B11:L11"/>
    <mergeCell ref="H5:L5"/>
    <mergeCell ref="H10:L10"/>
    <mergeCell ref="H14:L14"/>
    <mergeCell ref="B9:L9"/>
    <mergeCell ref="B8:C8"/>
    <mergeCell ref="D8:E8"/>
    <mergeCell ref="H8:J8"/>
    <mergeCell ref="K8:L8"/>
  </mergeCells>
  <phoneticPr fontId="2"/>
  <hyperlinks>
    <hyperlink ref="C16" r:id="rId1"/>
    <hyperlink ref="A19" r:id="rId2" location="i"/>
  </hyperlinks>
  <pageMargins left="0.70866141732283472" right="0.70866141732283472" top="0.74803149606299213" bottom="0.74803149606299213" header="0.31496062992125984" footer="0.31496062992125984"/>
  <pageSetup paperSize="9" scale="59" orientation="portrait" r:id="rId3"/>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74"/>
  <sheetViews>
    <sheetView view="pageBreakPreview" zoomScale="80" zoomScaleNormal="100" zoomScaleSheetLayoutView="80" workbookViewId="0">
      <selection activeCell="J27" sqref="J27"/>
    </sheetView>
  </sheetViews>
  <sheetFormatPr defaultRowHeight="17.25" x14ac:dyDescent="0.15"/>
  <cols>
    <col min="1" max="1" width="21.875" style="6" customWidth="1"/>
    <col min="2" max="2" width="20" style="6" customWidth="1"/>
    <col min="3" max="3" width="8.125" style="6" customWidth="1"/>
    <col min="4" max="4" width="20" style="6" customWidth="1"/>
    <col min="5" max="5" width="8.125" style="6" customWidth="1"/>
    <col min="6" max="6" width="20" style="6" customWidth="1"/>
    <col min="7" max="7" width="8.125" style="6" customWidth="1"/>
    <col min="8" max="9" width="10" style="6" customWidth="1"/>
    <col min="10" max="10" width="8.125" style="6" customWidth="1"/>
    <col min="11" max="13" width="15.125" style="6" customWidth="1"/>
    <col min="14" max="15" width="10" style="6" customWidth="1"/>
    <col min="16" max="16384" width="9" style="6"/>
  </cols>
  <sheetData>
    <row r="1" spans="1:15" ht="18.75" customHeight="1" thickBot="1" x14ac:dyDescent="0.2">
      <c r="A1" s="151" t="s">
        <v>283</v>
      </c>
      <c r="B1" s="151"/>
      <c r="C1" s="151"/>
      <c r="D1" s="151"/>
      <c r="E1" s="151"/>
      <c r="F1" s="151"/>
      <c r="G1" s="151"/>
      <c r="H1" s="195" t="s">
        <v>269</v>
      </c>
      <c r="I1" s="195"/>
      <c r="J1" s="195"/>
      <c r="K1" s="102"/>
      <c r="L1" s="102"/>
    </row>
    <row r="2" spans="1:15" ht="26.25" customHeight="1" thickBot="1" x14ac:dyDescent="0.2">
      <c r="A2" s="262" t="s">
        <v>11</v>
      </c>
      <c r="B2" s="154"/>
      <c r="C2" s="154"/>
      <c r="D2" s="140" t="s">
        <v>12</v>
      </c>
      <c r="E2" s="142"/>
      <c r="F2" s="141"/>
      <c r="G2" s="101" t="s">
        <v>13</v>
      </c>
      <c r="H2" s="113" t="s">
        <v>14</v>
      </c>
      <c r="I2" s="262" t="s">
        <v>15</v>
      </c>
      <c r="J2" s="224"/>
      <c r="K2" s="103"/>
      <c r="L2" s="103"/>
    </row>
    <row r="3" spans="1:15" ht="26.25" customHeight="1" thickBot="1" x14ac:dyDescent="0.2">
      <c r="A3" s="14" t="s">
        <v>16</v>
      </c>
      <c r="B3" s="260" t="s">
        <v>254</v>
      </c>
      <c r="C3" s="261"/>
      <c r="D3" s="132" t="s">
        <v>292</v>
      </c>
      <c r="E3" s="138"/>
      <c r="F3" s="139"/>
      <c r="G3" s="111" t="s">
        <v>213</v>
      </c>
      <c r="H3" s="110" t="s">
        <v>213</v>
      </c>
      <c r="I3" s="15">
        <v>50</v>
      </c>
      <c r="J3" s="16" t="s">
        <v>17</v>
      </c>
      <c r="K3" s="103"/>
      <c r="L3" s="103"/>
    </row>
    <row r="4" spans="1:15" ht="26.25" customHeight="1" thickBot="1" x14ac:dyDescent="0.2">
      <c r="A4" s="97" t="s">
        <v>18</v>
      </c>
      <c r="B4" s="258" t="s">
        <v>211</v>
      </c>
      <c r="C4" s="259"/>
      <c r="D4" s="132" t="s">
        <v>214</v>
      </c>
      <c r="E4" s="138"/>
      <c r="F4" s="139"/>
      <c r="G4" s="109" t="s">
        <v>213</v>
      </c>
      <c r="H4" s="108" t="s">
        <v>213</v>
      </c>
      <c r="I4" s="17">
        <v>45</v>
      </c>
      <c r="J4" s="100" t="s">
        <v>17</v>
      </c>
      <c r="K4" s="103"/>
      <c r="L4" s="103"/>
    </row>
    <row r="5" spans="1:15" ht="26.25" customHeight="1" thickBot="1" x14ac:dyDescent="0.2">
      <c r="A5" s="97" t="s">
        <v>19</v>
      </c>
      <c r="B5" s="258" t="s">
        <v>231</v>
      </c>
      <c r="C5" s="259"/>
      <c r="D5" s="132" t="s">
        <v>293</v>
      </c>
      <c r="E5" s="138"/>
      <c r="F5" s="139"/>
      <c r="G5" s="109" t="s">
        <v>212</v>
      </c>
      <c r="H5" s="108" t="s">
        <v>213</v>
      </c>
      <c r="I5" s="17">
        <v>3</v>
      </c>
      <c r="J5" s="100" t="s">
        <v>17</v>
      </c>
      <c r="K5" s="103"/>
      <c r="L5" s="103"/>
    </row>
    <row r="6" spans="1:15" ht="26.25" customHeight="1" thickBot="1" x14ac:dyDescent="0.2">
      <c r="A6" s="97" t="s">
        <v>20</v>
      </c>
      <c r="B6" s="258"/>
      <c r="C6" s="259"/>
      <c r="D6" s="132"/>
      <c r="E6" s="138"/>
      <c r="F6" s="139"/>
      <c r="G6" s="109"/>
      <c r="H6" s="108"/>
      <c r="I6" s="17"/>
      <c r="J6" s="100" t="s">
        <v>17</v>
      </c>
      <c r="K6" s="103"/>
      <c r="L6" s="103"/>
    </row>
    <row r="7" spans="1:15" ht="26.25" customHeight="1" thickBot="1" x14ac:dyDescent="0.2">
      <c r="A7" s="97" t="s">
        <v>21</v>
      </c>
      <c r="B7" s="258"/>
      <c r="C7" s="259"/>
      <c r="D7" s="132"/>
      <c r="E7" s="138"/>
      <c r="F7" s="139"/>
      <c r="G7" s="109"/>
      <c r="H7" s="108"/>
      <c r="I7" s="17"/>
      <c r="J7" s="100" t="s">
        <v>17</v>
      </c>
      <c r="K7" s="103"/>
      <c r="L7" s="103"/>
    </row>
    <row r="8" spans="1:15" ht="26.25" customHeight="1" thickBot="1" x14ac:dyDescent="0.2">
      <c r="A8" s="18" t="s">
        <v>22</v>
      </c>
      <c r="B8" s="257" t="s">
        <v>215</v>
      </c>
      <c r="C8" s="229"/>
      <c r="D8" s="229"/>
      <c r="E8" s="229"/>
      <c r="F8" s="229"/>
      <c r="G8" s="229"/>
      <c r="H8" s="230"/>
      <c r="I8" s="19">
        <v>2</v>
      </c>
      <c r="J8" s="20" t="s">
        <v>17</v>
      </c>
      <c r="K8" s="103"/>
      <c r="L8" s="103"/>
    </row>
    <row r="9" spans="1:15" ht="26.25" customHeight="1" thickBot="1" x14ac:dyDescent="0.2">
      <c r="A9" s="254" t="s">
        <v>23</v>
      </c>
      <c r="B9" s="255"/>
      <c r="C9" s="255"/>
      <c r="D9" s="255"/>
      <c r="E9" s="255"/>
      <c r="F9" s="255"/>
      <c r="G9" s="255"/>
      <c r="H9" s="256"/>
      <c r="I9" s="21">
        <f>SUM(I3:I8)</f>
        <v>100</v>
      </c>
      <c r="J9" s="22" t="s">
        <v>17</v>
      </c>
      <c r="K9" s="103"/>
      <c r="L9" s="103"/>
    </row>
    <row r="10" spans="1:15" ht="18.75" customHeight="1" x14ac:dyDescent="0.15">
      <c r="A10" s="219" t="s">
        <v>156</v>
      </c>
      <c r="B10" s="220"/>
      <c r="C10" s="220"/>
      <c r="D10" s="220"/>
      <c r="E10" s="220"/>
      <c r="F10" s="220"/>
      <c r="G10" s="220"/>
      <c r="H10" s="220"/>
      <c r="I10" s="220"/>
      <c r="J10" s="220"/>
      <c r="K10" s="221"/>
      <c r="L10" s="221"/>
    </row>
    <row r="11" spans="1:15" ht="18.75" customHeight="1" x14ac:dyDescent="0.15">
      <c r="A11" s="159" t="s">
        <v>24</v>
      </c>
      <c r="B11" s="210"/>
      <c r="C11" s="210"/>
      <c r="D11" s="210"/>
      <c r="E11" s="210"/>
      <c r="F11" s="210"/>
      <c r="G11" s="210"/>
      <c r="H11" s="210"/>
      <c r="I11" s="210"/>
      <c r="J11" s="210"/>
      <c r="K11" s="210"/>
      <c r="L11" s="210"/>
    </row>
    <row r="12" spans="1:15" ht="18.75" customHeight="1" x14ac:dyDescent="0.15">
      <c r="A12" s="159" t="s">
        <v>25</v>
      </c>
      <c r="B12" s="210"/>
      <c r="C12" s="210"/>
      <c r="D12" s="210"/>
      <c r="E12" s="210"/>
      <c r="F12" s="210"/>
      <c r="G12" s="210"/>
      <c r="H12" s="210"/>
      <c r="I12" s="210"/>
      <c r="J12" s="210"/>
      <c r="K12" s="210"/>
      <c r="L12" s="210"/>
    </row>
    <row r="13" spans="1:15" ht="18.75" customHeight="1" x14ac:dyDescent="0.15">
      <c r="A13" s="98"/>
      <c r="B13" s="96"/>
      <c r="C13" s="96"/>
      <c r="D13" s="96"/>
      <c r="E13" s="96"/>
      <c r="F13" s="96"/>
      <c r="G13" s="96"/>
      <c r="H13" s="96"/>
      <c r="I13" s="96"/>
      <c r="J13" s="96"/>
      <c r="K13" s="96"/>
      <c r="L13" s="96"/>
    </row>
    <row r="14" spans="1:15" s="2" customFormat="1" ht="27" customHeight="1" thickBot="1" x14ac:dyDescent="0.2">
      <c r="A14" s="217" t="s">
        <v>284</v>
      </c>
      <c r="B14" s="218"/>
      <c r="C14" s="218"/>
      <c r="D14" s="218"/>
      <c r="E14" s="218"/>
      <c r="F14" s="218"/>
      <c r="G14" s="218"/>
      <c r="H14" s="218"/>
      <c r="I14" s="218"/>
      <c r="J14" s="218"/>
      <c r="O14" s="3"/>
    </row>
    <row r="15" spans="1:15" ht="22.5" customHeight="1" x14ac:dyDescent="0.15">
      <c r="A15" s="7" t="s">
        <v>34</v>
      </c>
      <c r="B15" s="238" t="s">
        <v>216</v>
      </c>
      <c r="C15" s="239"/>
      <c r="D15" s="239"/>
      <c r="E15" s="239"/>
      <c r="F15" s="239"/>
      <c r="G15" s="239"/>
      <c r="H15" s="239"/>
      <c r="I15" s="239"/>
      <c r="J15" s="240"/>
    </row>
    <row r="16" spans="1:15" ht="22.5" customHeight="1" thickBot="1" x14ac:dyDescent="0.2">
      <c r="A16" s="24" t="s">
        <v>35</v>
      </c>
      <c r="B16" s="235" t="s">
        <v>36</v>
      </c>
      <c r="C16" s="236"/>
      <c r="D16" s="236"/>
      <c r="E16" s="236"/>
      <c r="F16" s="236"/>
      <c r="G16" s="236"/>
      <c r="H16" s="236"/>
      <c r="I16" s="236"/>
      <c r="J16" s="237"/>
    </row>
    <row r="17" spans="1:10" ht="45" customHeight="1" thickBot="1" x14ac:dyDescent="0.2">
      <c r="A17" s="7" t="s">
        <v>37</v>
      </c>
      <c r="B17" s="25">
        <v>2</v>
      </c>
      <c r="C17" s="26" t="s">
        <v>161</v>
      </c>
      <c r="D17" s="241" t="s">
        <v>197</v>
      </c>
      <c r="E17" s="242"/>
      <c r="F17" s="242"/>
      <c r="G17" s="242"/>
      <c r="H17" s="242"/>
      <c r="I17" s="242"/>
      <c r="J17" s="243"/>
    </row>
    <row r="18" spans="1:10" ht="26.25" customHeight="1" thickBot="1" x14ac:dyDescent="0.2">
      <c r="A18" s="121" t="s">
        <v>188</v>
      </c>
      <c r="B18" s="9" t="s">
        <v>38</v>
      </c>
      <c r="C18" s="244" t="s">
        <v>267</v>
      </c>
      <c r="D18" s="245"/>
      <c r="E18" s="245"/>
      <c r="F18" s="245"/>
      <c r="G18" s="246" t="s">
        <v>58</v>
      </c>
      <c r="H18" s="247"/>
      <c r="I18" s="248" t="s">
        <v>268</v>
      </c>
      <c r="J18" s="249"/>
    </row>
    <row r="19" spans="1:10" ht="132.75" customHeight="1" x14ac:dyDescent="0.15">
      <c r="A19" s="222"/>
      <c r="B19" s="250" t="s">
        <v>311</v>
      </c>
      <c r="C19" s="239"/>
      <c r="D19" s="239"/>
      <c r="E19" s="239"/>
      <c r="F19" s="239"/>
      <c r="G19" s="239"/>
      <c r="H19" s="239"/>
      <c r="I19" s="239"/>
      <c r="J19" s="240"/>
    </row>
    <row r="20" spans="1:10" ht="90.75" customHeight="1" x14ac:dyDescent="0.15">
      <c r="A20" s="222"/>
      <c r="B20" s="251" t="s">
        <v>312</v>
      </c>
      <c r="C20" s="233"/>
      <c r="D20" s="233"/>
      <c r="E20" s="233"/>
      <c r="F20" s="233"/>
      <c r="G20" s="233"/>
      <c r="H20" s="233"/>
      <c r="I20" s="233"/>
      <c r="J20" s="234"/>
    </row>
    <row r="21" spans="1:10" ht="90.75" customHeight="1" x14ac:dyDescent="0.15">
      <c r="A21" s="222"/>
      <c r="B21" s="251" t="s">
        <v>313</v>
      </c>
      <c r="C21" s="233"/>
      <c r="D21" s="233"/>
      <c r="E21" s="233"/>
      <c r="F21" s="233"/>
      <c r="G21" s="233"/>
      <c r="H21" s="233"/>
      <c r="I21" s="233"/>
      <c r="J21" s="234"/>
    </row>
    <row r="22" spans="1:10" ht="18.75" customHeight="1" x14ac:dyDescent="0.15">
      <c r="A22" s="222"/>
      <c r="B22" s="232" t="s">
        <v>39</v>
      </c>
      <c r="C22" s="233"/>
      <c r="D22" s="233"/>
      <c r="E22" s="233"/>
      <c r="F22" s="233"/>
      <c r="G22" s="233"/>
      <c r="H22" s="233"/>
      <c r="I22" s="233"/>
      <c r="J22" s="234"/>
    </row>
    <row r="23" spans="1:10" ht="37.5" customHeight="1" thickBot="1" x14ac:dyDescent="0.2">
      <c r="A23" s="223"/>
      <c r="B23" s="235" t="s">
        <v>40</v>
      </c>
      <c r="C23" s="236"/>
      <c r="D23" s="236"/>
      <c r="E23" s="236"/>
      <c r="F23" s="236"/>
      <c r="G23" s="236"/>
      <c r="H23" s="236"/>
      <c r="I23" s="236"/>
      <c r="J23" s="237"/>
    </row>
    <row r="24" spans="1:10" ht="45.75" customHeight="1" thickBot="1" x14ac:dyDescent="0.2">
      <c r="A24" s="91" t="s">
        <v>189</v>
      </c>
      <c r="B24" s="228" t="s">
        <v>217</v>
      </c>
      <c r="C24" s="229"/>
      <c r="D24" s="229"/>
      <c r="E24" s="229"/>
      <c r="F24" s="229"/>
      <c r="G24" s="229"/>
      <c r="H24" s="229"/>
      <c r="I24" s="229"/>
      <c r="J24" s="230"/>
    </row>
    <row r="25" spans="1:10" ht="44.25" customHeight="1" thickBot="1" x14ac:dyDescent="0.2">
      <c r="A25" s="9" t="s">
        <v>41</v>
      </c>
      <c r="B25" s="126" t="s">
        <v>59</v>
      </c>
      <c r="C25" s="225"/>
      <c r="D25" s="126" t="s">
        <v>60</v>
      </c>
      <c r="E25" s="224"/>
      <c r="F25" s="126" t="s">
        <v>271</v>
      </c>
      <c r="G25" s="224"/>
      <c r="H25" s="126" t="s">
        <v>61</v>
      </c>
      <c r="I25" s="224"/>
      <c r="J25" s="224"/>
    </row>
    <row r="26" spans="1:10" ht="44.25" customHeight="1" thickBot="1" x14ac:dyDescent="0.2">
      <c r="A26" s="9" t="s">
        <v>51</v>
      </c>
      <c r="B26" s="27">
        <v>10000000</v>
      </c>
      <c r="C26" s="28" t="s">
        <v>43</v>
      </c>
      <c r="D26" s="27">
        <v>5402955</v>
      </c>
      <c r="E26" s="29" t="s">
        <v>57</v>
      </c>
      <c r="F26" s="27">
        <v>4052216</v>
      </c>
      <c r="G26" s="28" t="s">
        <v>43</v>
      </c>
      <c r="H26" s="226">
        <f>B26-F26</f>
        <v>5947784</v>
      </c>
      <c r="I26" s="227"/>
      <c r="J26" s="28" t="s">
        <v>43</v>
      </c>
    </row>
    <row r="27" spans="1:10" ht="44.25" customHeight="1" thickBot="1" x14ac:dyDescent="0.2">
      <c r="A27" s="9" t="s">
        <v>52</v>
      </c>
      <c r="B27" s="27">
        <v>5000000</v>
      </c>
      <c r="C27" s="28" t="s">
        <v>43</v>
      </c>
      <c r="D27" s="27">
        <v>4397525</v>
      </c>
      <c r="E27" s="29" t="s">
        <v>57</v>
      </c>
      <c r="F27" s="27">
        <v>3298143</v>
      </c>
      <c r="G27" s="28" t="s">
        <v>43</v>
      </c>
      <c r="H27" s="226">
        <f t="shared" ref="H27:H28" si="0">B27-F27</f>
        <v>1701857</v>
      </c>
      <c r="I27" s="227"/>
      <c r="J27" s="28" t="s">
        <v>43</v>
      </c>
    </row>
    <row r="28" spans="1:10" s="32" customFormat="1" ht="44.25" customHeight="1" thickBot="1" x14ac:dyDescent="0.2">
      <c r="A28" s="75" t="s">
        <v>53</v>
      </c>
      <c r="B28" s="30">
        <v>10000000</v>
      </c>
      <c r="C28" s="31" t="s">
        <v>43</v>
      </c>
      <c r="D28" s="30">
        <v>6200000</v>
      </c>
      <c r="E28" s="29" t="s">
        <v>57</v>
      </c>
      <c r="F28" s="30">
        <v>4650000</v>
      </c>
      <c r="G28" s="31" t="s">
        <v>43</v>
      </c>
      <c r="H28" s="226">
        <f t="shared" si="0"/>
        <v>5350000</v>
      </c>
      <c r="I28" s="227"/>
      <c r="J28" s="31" t="s">
        <v>43</v>
      </c>
    </row>
    <row r="29" spans="1:10" s="32" customFormat="1" ht="44.25" customHeight="1" thickBot="1" x14ac:dyDescent="0.2">
      <c r="A29" s="33" t="s">
        <v>54</v>
      </c>
      <c r="B29" s="30"/>
      <c r="C29" s="31" t="s">
        <v>43</v>
      </c>
      <c r="D29" s="30"/>
      <c r="E29" s="29" t="s">
        <v>57</v>
      </c>
      <c r="F29" s="30"/>
      <c r="G29" s="31" t="s">
        <v>43</v>
      </c>
      <c r="H29" s="226">
        <f t="shared" ref="H29" si="1">B29-F29</f>
        <v>0</v>
      </c>
      <c r="I29" s="227"/>
      <c r="J29" s="31" t="s">
        <v>43</v>
      </c>
    </row>
    <row r="30" spans="1:10" s="32" customFormat="1" ht="44.25" customHeight="1" thickBot="1" x14ac:dyDescent="0.2">
      <c r="A30" s="77" t="s">
        <v>55</v>
      </c>
      <c r="B30" s="76">
        <f>SUM(B26:B29)</f>
        <v>25000000</v>
      </c>
      <c r="C30" s="74" t="s">
        <v>43</v>
      </c>
      <c r="D30" s="76">
        <f>SUM(D26:D29)</f>
        <v>16000480</v>
      </c>
      <c r="E30" s="74" t="s">
        <v>43</v>
      </c>
      <c r="F30" s="76">
        <f>SUM(F26:F29)</f>
        <v>12000359</v>
      </c>
      <c r="G30" s="74" t="s">
        <v>43</v>
      </c>
      <c r="H30" s="226">
        <f>SUM(H26:I29)</f>
        <v>12999641</v>
      </c>
      <c r="I30" s="231"/>
      <c r="J30" s="74" t="s">
        <v>43</v>
      </c>
    </row>
    <row r="31" spans="1:10" s="23" customFormat="1" ht="18.75" customHeight="1" x14ac:dyDescent="0.15">
      <c r="A31" s="159" t="s">
        <v>44</v>
      </c>
      <c r="B31" s="160"/>
      <c r="C31" s="160"/>
      <c r="D31" s="160"/>
      <c r="E31" s="160"/>
      <c r="F31" s="160"/>
      <c r="G31" s="160"/>
      <c r="H31" s="160"/>
      <c r="I31" s="160"/>
      <c r="J31" s="160"/>
    </row>
    <row r="32" spans="1:10" s="23" customFormat="1" ht="18.75" customHeight="1" x14ac:dyDescent="0.15">
      <c r="A32" s="252" t="s">
        <v>294</v>
      </c>
      <c r="B32" s="253"/>
      <c r="C32" s="253"/>
      <c r="D32" s="253"/>
      <c r="E32" s="253"/>
      <c r="F32" s="253"/>
      <c r="G32" s="253"/>
      <c r="H32" s="253"/>
      <c r="I32" s="253"/>
      <c r="J32" s="253"/>
    </row>
    <row r="33" spans="1:10" s="23" customFormat="1" ht="18.75" customHeight="1" x14ac:dyDescent="0.15">
      <c r="A33" s="159" t="s">
        <v>45</v>
      </c>
      <c r="B33" s="160"/>
      <c r="C33" s="160"/>
      <c r="D33" s="160"/>
      <c r="E33" s="160"/>
      <c r="F33" s="160"/>
      <c r="G33" s="160"/>
      <c r="H33" s="160"/>
      <c r="I33" s="160"/>
      <c r="J33" s="160"/>
    </row>
    <row r="34" spans="1:10" s="23" customFormat="1" ht="18.75" customHeight="1" x14ac:dyDescent="0.15">
      <c r="A34" s="159"/>
      <c r="B34" s="160"/>
      <c r="C34" s="160"/>
      <c r="D34" s="160"/>
      <c r="E34" s="160"/>
      <c r="F34" s="160"/>
      <c r="G34" s="160"/>
      <c r="H34" s="160"/>
      <c r="I34" s="160"/>
      <c r="J34" s="160"/>
    </row>
    <row r="35" spans="1:10" ht="18.75" customHeight="1" x14ac:dyDescent="0.15"/>
    <row r="36" spans="1:10" ht="45" customHeight="1" x14ac:dyDescent="0.15"/>
    <row r="37" spans="1:10" ht="58.5" customHeight="1" x14ac:dyDescent="0.15">
      <c r="A37" s="106"/>
    </row>
    <row r="38" spans="1:10" ht="45" customHeight="1" x14ac:dyDescent="0.15"/>
    <row r="39" spans="1:10" ht="45" customHeight="1" x14ac:dyDescent="0.15"/>
    <row r="40" spans="1:10" ht="45" customHeight="1" x14ac:dyDescent="0.15"/>
    <row r="41" spans="1:10" ht="18.75" customHeight="1" x14ac:dyDescent="0.15"/>
    <row r="42" spans="1:10" ht="18.75" customHeight="1" x14ac:dyDescent="0.15"/>
    <row r="43" spans="1:10" ht="18.75" customHeight="1" x14ac:dyDescent="0.15"/>
    <row r="44" spans="1:10" ht="18.75" customHeight="1" x14ac:dyDescent="0.15"/>
    <row r="45" spans="1:10" ht="18.75" customHeight="1" x14ac:dyDescent="0.15"/>
    <row r="46" spans="1:10" ht="18.75" customHeight="1" x14ac:dyDescent="0.15"/>
    <row r="47" spans="1:10" ht="18.75" customHeight="1" x14ac:dyDescent="0.15"/>
    <row r="48" spans="1:10"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sheetData>
  <mergeCells count="47">
    <mergeCell ref="A1:G1"/>
    <mergeCell ref="H1:J1"/>
    <mergeCell ref="B4:C4"/>
    <mergeCell ref="B3:C3"/>
    <mergeCell ref="I2:J2"/>
    <mergeCell ref="A2:C2"/>
    <mergeCell ref="D2:F2"/>
    <mergeCell ref="D3:F3"/>
    <mergeCell ref="D4:F4"/>
    <mergeCell ref="A9:H9"/>
    <mergeCell ref="B8:H8"/>
    <mergeCell ref="B6:C6"/>
    <mergeCell ref="B7:C7"/>
    <mergeCell ref="B5:C5"/>
    <mergeCell ref="D7:F7"/>
    <mergeCell ref="D5:F5"/>
    <mergeCell ref="D6:F6"/>
    <mergeCell ref="A33:J33"/>
    <mergeCell ref="A34:J34"/>
    <mergeCell ref="B15:J15"/>
    <mergeCell ref="B16:J16"/>
    <mergeCell ref="D17:J17"/>
    <mergeCell ref="C18:F18"/>
    <mergeCell ref="G18:H18"/>
    <mergeCell ref="I18:J18"/>
    <mergeCell ref="F25:G25"/>
    <mergeCell ref="B19:J19"/>
    <mergeCell ref="B20:J20"/>
    <mergeCell ref="B21:J21"/>
    <mergeCell ref="H29:I29"/>
    <mergeCell ref="A32:J32"/>
    <mergeCell ref="A14:J14"/>
    <mergeCell ref="A31:J31"/>
    <mergeCell ref="A10:L10"/>
    <mergeCell ref="A11:L11"/>
    <mergeCell ref="A12:L12"/>
    <mergeCell ref="A18:A23"/>
    <mergeCell ref="H25:J25"/>
    <mergeCell ref="B25:C25"/>
    <mergeCell ref="H26:I26"/>
    <mergeCell ref="H27:I27"/>
    <mergeCell ref="H28:I28"/>
    <mergeCell ref="D25:E25"/>
    <mergeCell ref="B24:J24"/>
    <mergeCell ref="H30:I30"/>
    <mergeCell ref="B22:J22"/>
    <mergeCell ref="B23:J23"/>
  </mergeCells>
  <phoneticPr fontId="2"/>
  <dataValidations count="1">
    <dataValidation type="list" allowBlank="1" showInputMessage="1" showErrorMessage="1" sqref="G3:H7">
      <formula1>"○,×"</formula1>
    </dataValidation>
  </dataValidations>
  <pageMargins left="0.7" right="0.7" top="0.75" bottom="0.75" header="0.3" footer="0.3"/>
  <pageSetup paperSize="9" scale="6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5"/>
  <sheetViews>
    <sheetView view="pageBreakPreview" zoomScaleNormal="100" zoomScaleSheetLayoutView="100" workbookViewId="0">
      <selection activeCell="I15" sqref="I15:K15"/>
    </sheetView>
  </sheetViews>
  <sheetFormatPr defaultRowHeight="26.25" customHeight="1" x14ac:dyDescent="0.15"/>
  <cols>
    <col min="1" max="1" width="10" style="34" customWidth="1"/>
    <col min="2" max="2" width="11.25" style="34" customWidth="1"/>
    <col min="3" max="4" width="6.25" style="34" customWidth="1"/>
    <col min="5" max="5" width="6.125" style="34" customWidth="1"/>
    <col min="6" max="8" width="6.25" style="34" customWidth="1"/>
    <col min="9" max="9" width="11.25" style="34" customWidth="1"/>
    <col min="10" max="10" width="19.75" style="34" customWidth="1"/>
    <col min="11" max="11" width="11" style="34" customWidth="1"/>
    <col min="12" max="16384" width="9" style="34"/>
  </cols>
  <sheetData>
    <row r="1" spans="1:11" s="47" customFormat="1" ht="18.75" customHeight="1" x14ac:dyDescent="0.15">
      <c r="A1" s="309" t="s">
        <v>285</v>
      </c>
      <c r="B1" s="310"/>
      <c r="C1" s="310"/>
      <c r="D1" s="310"/>
      <c r="E1" s="310"/>
      <c r="F1" s="310"/>
      <c r="G1" s="310"/>
      <c r="H1" s="310"/>
      <c r="I1" s="310"/>
      <c r="J1" s="310"/>
      <c r="K1" s="310"/>
    </row>
    <row r="2" spans="1:11" s="47" customFormat="1" ht="18.75" customHeight="1" thickBot="1" x14ac:dyDescent="0.2">
      <c r="A2" s="307" t="s">
        <v>62</v>
      </c>
      <c r="B2" s="308"/>
      <c r="C2" s="308"/>
      <c r="D2" s="308"/>
      <c r="E2" s="308"/>
      <c r="F2" s="308"/>
      <c r="G2" s="308"/>
      <c r="H2" s="308"/>
      <c r="I2" s="308"/>
      <c r="J2" s="308"/>
      <c r="K2" s="308"/>
    </row>
    <row r="3" spans="1:11" ht="32.25" customHeight="1" x14ac:dyDescent="0.15">
      <c r="A3" s="263" t="s">
        <v>171</v>
      </c>
      <c r="B3" s="264"/>
      <c r="C3" s="267" t="s">
        <v>218</v>
      </c>
      <c r="D3" s="268"/>
      <c r="E3" s="268"/>
      <c r="F3" s="268"/>
      <c r="G3" s="268"/>
      <c r="H3" s="269"/>
      <c r="I3" s="121" t="s">
        <v>64</v>
      </c>
      <c r="J3" s="289" t="s">
        <v>219</v>
      </c>
      <c r="K3" s="290"/>
    </row>
    <row r="4" spans="1:11" ht="44.25" customHeight="1" thickBot="1" x14ac:dyDescent="0.2">
      <c r="A4" s="265"/>
      <c r="B4" s="266"/>
      <c r="C4" s="270"/>
      <c r="D4" s="271"/>
      <c r="E4" s="271"/>
      <c r="F4" s="271"/>
      <c r="G4" s="271"/>
      <c r="H4" s="272"/>
      <c r="I4" s="273"/>
      <c r="J4" s="274" t="s">
        <v>166</v>
      </c>
      <c r="K4" s="275"/>
    </row>
    <row r="5" spans="1:11" ht="26.25" customHeight="1" thickBot="1" x14ac:dyDescent="0.2">
      <c r="A5" s="276" t="s">
        <v>167</v>
      </c>
      <c r="B5" s="79" t="s">
        <v>67</v>
      </c>
      <c r="C5" s="283" t="s">
        <v>255</v>
      </c>
      <c r="D5" s="284"/>
      <c r="E5" s="284"/>
      <c r="F5" s="284"/>
      <c r="G5" s="284"/>
      <c r="H5" s="284"/>
      <c r="I5" s="284"/>
      <c r="J5" s="284"/>
      <c r="K5" s="285"/>
    </row>
    <row r="6" spans="1:11" ht="26.25" customHeight="1" thickBot="1" x14ac:dyDescent="0.2">
      <c r="A6" s="277"/>
      <c r="B6" s="9" t="s">
        <v>12</v>
      </c>
      <c r="C6" s="279" t="s">
        <v>292</v>
      </c>
      <c r="D6" s="279"/>
      <c r="E6" s="279"/>
      <c r="F6" s="279"/>
      <c r="G6" s="279"/>
      <c r="H6" s="279"/>
      <c r="I6" s="9" t="s">
        <v>68</v>
      </c>
      <c r="J6" s="287" t="s">
        <v>220</v>
      </c>
      <c r="K6" s="287"/>
    </row>
    <row r="7" spans="1:11" ht="26.25" customHeight="1" thickBot="1" x14ac:dyDescent="0.2">
      <c r="A7" s="277"/>
      <c r="B7" s="9" t="s">
        <v>70</v>
      </c>
      <c r="C7" s="279" t="s">
        <v>221</v>
      </c>
      <c r="D7" s="279"/>
      <c r="E7" s="279"/>
      <c r="F7" s="279"/>
      <c r="G7" s="279"/>
      <c r="H7" s="279"/>
      <c r="I7" s="9" t="s">
        <v>71</v>
      </c>
      <c r="J7" s="279" t="s">
        <v>222</v>
      </c>
      <c r="K7" s="279"/>
    </row>
    <row r="8" spans="1:11" ht="26.25" customHeight="1" thickBot="1" x14ac:dyDescent="0.2">
      <c r="A8" s="278"/>
      <c r="B8" s="35" t="s">
        <v>72</v>
      </c>
      <c r="C8" s="36" t="s">
        <v>73</v>
      </c>
      <c r="D8" s="37">
        <v>4</v>
      </c>
      <c r="E8" s="37" t="s">
        <v>85</v>
      </c>
      <c r="F8" s="37" t="s">
        <v>75</v>
      </c>
      <c r="G8" s="37" t="s">
        <v>223</v>
      </c>
      <c r="H8" s="37" t="s">
        <v>74</v>
      </c>
      <c r="I8" s="38" t="s">
        <v>76</v>
      </c>
      <c r="J8" s="39">
        <v>1592</v>
      </c>
      <c r="K8" s="40" t="s">
        <v>77</v>
      </c>
    </row>
    <row r="9" spans="1:11" ht="26.25" customHeight="1" thickBot="1" x14ac:dyDescent="0.2">
      <c r="A9" s="276" t="s">
        <v>78</v>
      </c>
      <c r="B9" s="41" t="s">
        <v>67</v>
      </c>
      <c r="C9" s="280"/>
      <c r="D9" s="281"/>
      <c r="E9" s="281"/>
      <c r="F9" s="281"/>
      <c r="G9" s="281"/>
      <c r="H9" s="281"/>
      <c r="I9" s="281"/>
      <c r="J9" s="281"/>
      <c r="K9" s="282"/>
    </row>
    <row r="10" spans="1:11" ht="26.25" customHeight="1" thickBot="1" x14ac:dyDescent="0.2">
      <c r="A10" s="277"/>
      <c r="B10" s="41" t="s">
        <v>12</v>
      </c>
      <c r="C10" s="298"/>
      <c r="D10" s="299"/>
      <c r="E10" s="299"/>
      <c r="F10" s="299"/>
      <c r="G10" s="299"/>
      <c r="H10" s="286"/>
      <c r="I10" s="42" t="s">
        <v>68</v>
      </c>
      <c r="J10" s="257" t="s">
        <v>69</v>
      </c>
      <c r="K10" s="286"/>
    </row>
    <row r="11" spans="1:11" ht="26.25" customHeight="1" thickBot="1" x14ac:dyDescent="0.2">
      <c r="A11" s="277"/>
      <c r="B11" s="41" t="s">
        <v>70</v>
      </c>
      <c r="C11" s="295"/>
      <c r="D11" s="296"/>
      <c r="E11" s="296"/>
      <c r="F11" s="296"/>
      <c r="G11" s="296"/>
      <c r="H11" s="297"/>
      <c r="I11" s="42" t="s">
        <v>71</v>
      </c>
      <c r="J11" s="257"/>
      <c r="K11" s="286"/>
    </row>
    <row r="12" spans="1:11" ht="26.25" customHeight="1" thickBot="1" x14ac:dyDescent="0.2">
      <c r="A12" s="278"/>
      <c r="B12" s="35" t="s">
        <v>72</v>
      </c>
      <c r="C12" s="37" t="s">
        <v>73</v>
      </c>
      <c r="D12" s="37"/>
      <c r="E12" s="37" t="s">
        <v>74</v>
      </c>
      <c r="F12" s="43" t="s">
        <v>75</v>
      </c>
      <c r="G12" s="43"/>
      <c r="H12" s="44" t="s">
        <v>74</v>
      </c>
      <c r="I12" s="45" t="s">
        <v>76</v>
      </c>
      <c r="J12" s="37"/>
      <c r="K12" s="40" t="s">
        <v>77</v>
      </c>
    </row>
    <row r="13" spans="1:11" ht="45" customHeight="1" thickBot="1" x14ac:dyDescent="0.2">
      <c r="A13" s="316" t="s">
        <v>86</v>
      </c>
      <c r="B13" s="317"/>
      <c r="C13" s="313" t="s">
        <v>84</v>
      </c>
      <c r="D13" s="314"/>
      <c r="E13" s="315"/>
      <c r="F13" s="302" t="s">
        <v>224</v>
      </c>
      <c r="G13" s="303"/>
      <c r="H13" s="304"/>
      <c r="I13" s="46" t="s">
        <v>79</v>
      </c>
      <c r="J13" s="311" t="s">
        <v>227</v>
      </c>
      <c r="K13" s="312"/>
    </row>
    <row r="14" spans="1:11" ht="45" customHeight="1" thickBot="1" x14ac:dyDescent="0.2">
      <c r="A14" s="318"/>
      <c r="B14" s="319"/>
      <c r="C14" s="322" t="s">
        <v>87</v>
      </c>
      <c r="D14" s="323"/>
      <c r="E14" s="324"/>
      <c r="F14" s="302" t="s">
        <v>225</v>
      </c>
      <c r="G14" s="303"/>
      <c r="H14" s="304"/>
      <c r="I14" s="11" t="s">
        <v>79</v>
      </c>
      <c r="J14" s="305" t="s">
        <v>150</v>
      </c>
      <c r="K14" s="306"/>
    </row>
    <row r="15" spans="1:11" ht="45" customHeight="1" thickBot="1" x14ac:dyDescent="0.2">
      <c r="A15" s="320"/>
      <c r="B15" s="321"/>
      <c r="C15" s="325" t="s">
        <v>88</v>
      </c>
      <c r="D15" s="326"/>
      <c r="E15" s="327"/>
      <c r="F15" s="302" t="s">
        <v>226</v>
      </c>
      <c r="G15" s="303"/>
      <c r="H15" s="304"/>
      <c r="I15" s="112" t="s">
        <v>308</v>
      </c>
      <c r="J15" s="305" t="s">
        <v>309</v>
      </c>
      <c r="K15" s="306"/>
    </row>
    <row r="16" spans="1:11" ht="26.25" customHeight="1" thickBot="1" x14ac:dyDescent="0.2">
      <c r="A16" s="291" t="s">
        <v>80</v>
      </c>
      <c r="B16" s="292"/>
      <c r="C16" s="295" t="s">
        <v>228</v>
      </c>
      <c r="D16" s="300"/>
      <c r="E16" s="300"/>
      <c r="F16" s="300"/>
      <c r="G16" s="300"/>
      <c r="H16" s="300"/>
      <c r="I16" s="300"/>
      <c r="J16" s="300"/>
      <c r="K16" s="301"/>
    </row>
    <row r="17" spans="1:11" s="47" customFormat="1" ht="37.5" customHeight="1" x14ac:dyDescent="0.15">
      <c r="A17" s="293" t="s">
        <v>89</v>
      </c>
      <c r="B17" s="294"/>
      <c r="C17" s="294"/>
      <c r="D17" s="294"/>
      <c r="E17" s="294"/>
      <c r="F17" s="294"/>
      <c r="G17" s="294"/>
      <c r="H17" s="294"/>
      <c r="I17" s="294"/>
      <c r="J17" s="294"/>
      <c r="K17" s="294"/>
    </row>
    <row r="18" spans="1:11" s="47" customFormat="1" ht="18.75" customHeight="1" x14ac:dyDescent="0.15">
      <c r="A18" s="293" t="s">
        <v>83</v>
      </c>
      <c r="B18" s="294"/>
      <c r="C18" s="294"/>
      <c r="D18" s="294"/>
      <c r="E18" s="294"/>
      <c r="F18" s="294"/>
      <c r="G18" s="294"/>
      <c r="H18" s="294"/>
      <c r="I18" s="294"/>
      <c r="J18" s="294"/>
      <c r="K18" s="294"/>
    </row>
    <row r="19" spans="1:11" s="47" customFormat="1" ht="36.75" customHeight="1" x14ac:dyDescent="0.15">
      <c r="A19" s="293" t="s">
        <v>90</v>
      </c>
      <c r="B19" s="294"/>
      <c r="C19" s="294"/>
      <c r="D19" s="294"/>
      <c r="E19" s="294"/>
      <c r="F19" s="294"/>
      <c r="G19" s="294"/>
      <c r="H19" s="294"/>
      <c r="I19" s="294"/>
      <c r="J19" s="294"/>
      <c r="K19" s="294"/>
    </row>
    <row r="20" spans="1:11" s="47" customFormat="1" ht="36.75" customHeight="1" thickBot="1" x14ac:dyDescent="0.2">
      <c r="A20" s="48"/>
      <c r="B20" s="49"/>
      <c r="C20" s="49"/>
      <c r="D20" s="49"/>
      <c r="E20" s="49"/>
      <c r="F20" s="49"/>
      <c r="G20" s="49"/>
      <c r="H20" s="49"/>
      <c r="I20" s="49"/>
      <c r="J20" s="49"/>
      <c r="K20" s="49"/>
    </row>
    <row r="21" spans="1:11" ht="32.25" customHeight="1" x14ac:dyDescent="0.15">
      <c r="A21" s="288" t="s">
        <v>63</v>
      </c>
      <c r="B21" s="264"/>
      <c r="C21" s="267" t="s">
        <v>229</v>
      </c>
      <c r="D21" s="268"/>
      <c r="E21" s="268"/>
      <c r="F21" s="268"/>
      <c r="G21" s="268"/>
      <c r="H21" s="269"/>
      <c r="I21" s="121" t="s">
        <v>64</v>
      </c>
      <c r="J21" s="289" t="s">
        <v>168</v>
      </c>
      <c r="K21" s="290"/>
    </row>
    <row r="22" spans="1:11" ht="44.25" customHeight="1" thickBot="1" x14ac:dyDescent="0.2">
      <c r="A22" s="265"/>
      <c r="B22" s="266"/>
      <c r="C22" s="270"/>
      <c r="D22" s="271"/>
      <c r="E22" s="271"/>
      <c r="F22" s="271"/>
      <c r="G22" s="271"/>
      <c r="H22" s="272"/>
      <c r="I22" s="273"/>
      <c r="J22" s="274" t="s">
        <v>230</v>
      </c>
      <c r="K22" s="275"/>
    </row>
    <row r="23" spans="1:11" ht="26.25" customHeight="1" thickBot="1" x14ac:dyDescent="0.2">
      <c r="A23" s="276" t="s">
        <v>167</v>
      </c>
      <c r="B23" s="79" t="s">
        <v>67</v>
      </c>
      <c r="C23" s="283" t="s">
        <v>256</v>
      </c>
      <c r="D23" s="284"/>
      <c r="E23" s="284"/>
      <c r="F23" s="284"/>
      <c r="G23" s="284"/>
      <c r="H23" s="284"/>
      <c r="I23" s="284"/>
      <c r="J23" s="284"/>
      <c r="K23" s="285"/>
    </row>
    <row r="24" spans="1:11" ht="26.25" customHeight="1" thickBot="1" x14ac:dyDescent="0.2">
      <c r="A24" s="277"/>
      <c r="B24" s="78" t="s">
        <v>12</v>
      </c>
      <c r="C24" s="279" t="s">
        <v>232</v>
      </c>
      <c r="D24" s="279"/>
      <c r="E24" s="279"/>
      <c r="F24" s="279"/>
      <c r="G24" s="279"/>
      <c r="H24" s="279"/>
      <c r="I24" s="78" t="s">
        <v>68</v>
      </c>
      <c r="J24" s="287" t="s">
        <v>233</v>
      </c>
      <c r="K24" s="287"/>
    </row>
    <row r="25" spans="1:11" ht="26.25" customHeight="1" thickBot="1" x14ac:dyDescent="0.2">
      <c r="A25" s="277"/>
      <c r="B25" s="78" t="s">
        <v>70</v>
      </c>
      <c r="C25" s="279" t="s">
        <v>221</v>
      </c>
      <c r="D25" s="279"/>
      <c r="E25" s="279"/>
      <c r="F25" s="279"/>
      <c r="G25" s="279"/>
      <c r="H25" s="279"/>
      <c r="I25" s="78" t="s">
        <v>71</v>
      </c>
      <c r="J25" s="279" t="s">
        <v>306</v>
      </c>
      <c r="K25" s="279"/>
    </row>
    <row r="26" spans="1:11" ht="26.25" customHeight="1" thickBot="1" x14ac:dyDescent="0.2">
      <c r="A26" s="278"/>
      <c r="B26" s="35" t="s">
        <v>72</v>
      </c>
      <c r="C26" s="36" t="s">
        <v>73</v>
      </c>
      <c r="D26" s="37">
        <v>2</v>
      </c>
      <c r="E26" s="37" t="s">
        <v>85</v>
      </c>
      <c r="F26" s="37" t="s">
        <v>75</v>
      </c>
      <c r="G26" s="37" t="s">
        <v>234</v>
      </c>
      <c r="H26" s="37" t="s">
        <v>74</v>
      </c>
      <c r="I26" s="38" t="s">
        <v>76</v>
      </c>
      <c r="J26" s="39">
        <v>500</v>
      </c>
      <c r="K26" s="40" t="s">
        <v>77</v>
      </c>
    </row>
    <row r="27" spans="1:11" ht="26.25" customHeight="1" thickBot="1" x14ac:dyDescent="0.2">
      <c r="A27" s="276" t="s">
        <v>78</v>
      </c>
      <c r="B27" s="41" t="s">
        <v>67</v>
      </c>
      <c r="C27" s="280" t="s">
        <v>257</v>
      </c>
      <c r="D27" s="281"/>
      <c r="E27" s="281"/>
      <c r="F27" s="281"/>
      <c r="G27" s="281"/>
      <c r="H27" s="281"/>
      <c r="I27" s="281"/>
      <c r="J27" s="281"/>
      <c r="K27" s="282"/>
    </row>
    <row r="28" spans="1:11" ht="26.25" customHeight="1" thickBot="1" x14ac:dyDescent="0.2">
      <c r="A28" s="277"/>
      <c r="B28" s="41" t="s">
        <v>12</v>
      </c>
      <c r="C28" s="279" t="s">
        <v>304</v>
      </c>
      <c r="D28" s="279"/>
      <c r="E28" s="279"/>
      <c r="F28" s="279"/>
      <c r="G28" s="279"/>
      <c r="H28" s="279"/>
      <c r="I28" s="42" t="s">
        <v>68</v>
      </c>
      <c r="J28" s="257" t="s">
        <v>69</v>
      </c>
      <c r="K28" s="286"/>
    </row>
    <row r="29" spans="1:11" ht="26.25" customHeight="1" thickBot="1" x14ac:dyDescent="0.2">
      <c r="A29" s="277"/>
      <c r="B29" s="41" t="s">
        <v>70</v>
      </c>
      <c r="C29" s="279" t="s">
        <v>221</v>
      </c>
      <c r="D29" s="279"/>
      <c r="E29" s="279"/>
      <c r="F29" s="279"/>
      <c r="G29" s="279"/>
      <c r="H29" s="279"/>
      <c r="I29" s="42" t="s">
        <v>71</v>
      </c>
      <c r="J29" s="257" t="s">
        <v>235</v>
      </c>
      <c r="K29" s="286"/>
    </row>
    <row r="30" spans="1:11" ht="26.25" customHeight="1" thickBot="1" x14ac:dyDescent="0.2">
      <c r="A30" s="278"/>
      <c r="B30" s="35" t="s">
        <v>72</v>
      </c>
      <c r="C30" s="37" t="s">
        <v>73</v>
      </c>
      <c r="D30" s="37">
        <v>1</v>
      </c>
      <c r="E30" s="37" t="s">
        <v>74</v>
      </c>
      <c r="F30" s="43" t="s">
        <v>75</v>
      </c>
      <c r="G30" s="43" t="s">
        <v>234</v>
      </c>
      <c r="H30" s="80" t="s">
        <v>74</v>
      </c>
      <c r="I30" s="45" t="s">
        <v>76</v>
      </c>
      <c r="J30" s="37">
        <v>550</v>
      </c>
      <c r="K30" s="40" t="s">
        <v>77</v>
      </c>
    </row>
    <row r="31" spans="1:11" ht="45" customHeight="1" thickBot="1" x14ac:dyDescent="0.2">
      <c r="A31" s="316" t="s">
        <v>86</v>
      </c>
      <c r="B31" s="317"/>
      <c r="C31" s="313" t="s">
        <v>84</v>
      </c>
      <c r="D31" s="314"/>
      <c r="E31" s="315"/>
      <c r="F31" s="302" t="s">
        <v>236</v>
      </c>
      <c r="G31" s="303"/>
      <c r="H31" s="304"/>
      <c r="I31" s="82" t="s">
        <v>79</v>
      </c>
      <c r="J31" s="311" t="s">
        <v>237</v>
      </c>
      <c r="K31" s="312"/>
    </row>
    <row r="32" spans="1:11" ht="45" customHeight="1" thickBot="1" x14ac:dyDescent="0.2">
      <c r="A32" s="318"/>
      <c r="B32" s="319"/>
      <c r="C32" s="322" t="s">
        <v>87</v>
      </c>
      <c r="D32" s="323"/>
      <c r="E32" s="324"/>
      <c r="F32" s="302" t="s">
        <v>236</v>
      </c>
      <c r="G32" s="303"/>
      <c r="H32" s="304"/>
      <c r="I32" s="79" t="s">
        <v>79</v>
      </c>
      <c r="J32" s="305" t="s">
        <v>238</v>
      </c>
      <c r="K32" s="306"/>
    </row>
    <row r="33" spans="1:11" ht="45" customHeight="1" thickBot="1" x14ac:dyDescent="0.2">
      <c r="A33" s="320"/>
      <c r="B33" s="321"/>
      <c r="C33" s="325" t="s">
        <v>88</v>
      </c>
      <c r="D33" s="326"/>
      <c r="E33" s="327"/>
      <c r="F33" s="302" t="s">
        <v>225</v>
      </c>
      <c r="G33" s="303"/>
      <c r="H33" s="304"/>
      <c r="I33" s="112" t="s">
        <v>308</v>
      </c>
      <c r="J33" s="305" t="s">
        <v>309</v>
      </c>
      <c r="K33" s="306"/>
    </row>
    <row r="34" spans="1:11" ht="26.25" customHeight="1" thickBot="1" x14ac:dyDescent="0.2">
      <c r="A34" s="291" t="s">
        <v>80</v>
      </c>
      <c r="B34" s="292"/>
      <c r="C34" s="295" t="s">
        <v>228</v>
      </c>
      <c r="D34" s="300"/>
      <c r="E34" s="300"/>
      <c r="F34" s="300"/>
      <c r="G34" s="300"/>
      <c r="H34" s="300"/>
      <c r="I34" s="300"/>
      <c r="J34" s="300"/>
      <c r="K34" s="301"/>
    </row>
    <row r="35" spans="1:11" ht="32.25" customHeight="1" thickBot="1" x14ac:dyDescent="0.2"/>
    <row r="36" spans="1:11" ht="32.25" customHeight="1" x14ac:dyDescent="0.15">
      <c r="A36" s="288" t="s">
        <v>63</v>
      </c>
      <c r="B36" s="264"/>
      <c r="C36" s="267"/>
      <c r="D36" s="268"/>
      <c r="E36" s="268"/>
      <c r="F36" s="268"/>
      <c r="G36" s="268"/>
      <c r="H36" s="269"/>
      <c r="I36" s="121" t="s">
        <v>64</v>
      </c>
      <c r="J36" s="289" t="s">
        <v>168</v>
      </c>
      <c r="K36" s="290"/>
    </row>
    <row r="37" spans="1:11" ht="58.5" customHeight="1" thickBot="1" x14ac:dyDescent="0.2">
      <c r="A37" s="265"/>
      <c r="B37" s="266"/>
      <c r="C37" s="270"/>
      <c r="D37" s="271"/>
      <c r="E37" s="271"/>
      <c r="F37" s="271"/>
      <c r="G37" s="271"/>
      <c r="H37" s="272"/>
      <c r="I37" s="273"/>
      <c r="J37" s="274" t="s">
        <v>166</v>
      </c>
      <c r="K37" s="275"/>
    </row>
    <row r="38" spans="1:11" ht="26.25" customHeight="1" thickBot="1" x14ac:dyDescent="0.2">
      <c r="A38" s="276" t="s">
        <v>167</v>
      </c>
      <c r="B38" s="79" t="s">
        <v>67</v>
      </c>
      <c r="C38" s="283"/>
      <c r="D38" s="284"/>
      <c r="E38" s="284"/>
      <c r="F38" s="284"/>
      <c r="G38" s="284"/>
      <c r="H38" s="284"/>
      <c r="I38" s="284"/>
      <c r="J38" s="284"/>
      <c r="K38" s="285"/>
    </row>
    <row r="39" spans="1:11" ht="26.25" customHeight="1" thickBot="1" x14ac:dyDescent="0.2">
      <c r="A39" s="277"/>
      <c r="B39" s="78" t="s">
        <v>12</v>
      </c>
      <c r="C39" s="279"/>
      <c r="D39" s="279"/>
      <c r="E39" s="279"/>
      <c r="F39" s="279"/>
      <c r="G39" s="279"/>
      <c r="H39" s="279"/>
      <c r="I39" s="78" t="s">
        <v>68</v>
      </c>
      <c r="J39" s="287" t="s">
        <v>152</v>
      </c>
      <c r="K39" s="287"/>
    </row>
    <row r="40" spans="1:11" ht="26.25" customHeight="1" thickBot="1" x14ac:dyDescent="0.2">
      <c r="A40" s="277"/>
      <c r="B40" s="78" t="s">
        <v>70</v>
      </c>
      <c r="C40" s="279"/>
      <c r="D40" s="279"/>
      <c r="E40" s="279"/>
      <c r="F40" s="279"/>
      <c r="G40" s="279"/>
      <c r="H40" s="279"/>
      <c r="I40" s="78" t="s">
        <v>71</v>
      </c>
      <c r="J40" s="279"/>
      <c r="K40" s="279"/>
    </row>
    <row r="41" spans="1:11" ht="26.25" customHeight="1" thickBot="1" x14ac:dyDescent="0.2">
      <c r="A41" s="278"/>
      <c r="B41" s="35" t="s">
        <v>72</v>
      </c>
      <c r="C41" s="36" t="s">
        <v>73</v>
      </c>
      <c r="D41" s="37"/>
      <c r="E41" s="37" t="s">
        <v>85</v>
      </c>
      <c r="F41" s="37" t="s">
        <v>75</v>
      </c>
      <c r="G41" s="37"/>
      <c r="H41" s="37" t="s">
        <v>74</v>
      </c>
      <c r="I41" s="38" t="s">
        <v>76</v>
      </c>
      <c r="J41" s="39"/>
      <c r="K41" s="40" t="s">
        <v>77</v>
      </c>
    </row>
    <row r="42" spans="1:11" ht="26.25" customHeight="1" thickBot="1" x14ac:dyDescent="0.2">
      <c r="A42" s="276" t="s">
        <v>78</v>
      </c>
      <c r="B42" s="41" t="s">
        <v>67</v>
      </c>
      <c r="C42" s="280"/>
      <c r="D42" s="281"/>
      <c r="E42" s="281"/>
      <c r="F42" s="281"/>
      <c r="G42" s="281"/>
      <c r="H42" s="281"/>
      <c r="I42" s="281"/>
      <c r="J42" s="281"/>
      <c r="K42" s="282"/>
    </row>
    <row r="43" spans="1:11" ht="26.25" customHeight="1" thickBot="1" x14ac:dyDescent="0.2">
      <c r="A43" s="277"/>
      <c r="B43" s="41" t="s">
        <v>12</v>
      </c>
      <c r="C43" s="298"/>
      <c r="D43" s="299"/>
      <c r="E43" s="299"/>
      <c r="F43" s="299"/>
      <c r="G43" s="299"/>
      <c r="H43" s="286"/>
      <c r="I43" s="42" t="s">
        <v>68</v>
      </c>
      <c r="J43" s="257" t="s">
        <v>69</v>
      </c>
      <c r="K43" s="286"/>
    </row>
    <row r="44" spans="1:11" ht="26.25" customHeight="1" thickBot="1" x14ac:dyDescent="0.2">
      <c r="A44" s="277"/>
      <c r="B44" s="41" t="s">
        <v>70</v>
      </c>
      <c r="C44" s="295"/>
      <c r="D44" s="296"/>
      <c r="E44" s="296"/>
      <c r="F44" s="296"/>
      <c r="G44" s="296"/>
      <c r="H44" s="297"/>
      <c r="I44" s="42" t="s">
        <v>71</v>
      </c>
      <c r="J44" s="257"/>
      <c r="K44" s="286"/>
    </row>
    <row r="45" spans="1:11" ht="26.25" customHeight="1" thickBot="1" x14ac:dyDescent="0.2">
      <c r="A45" s="278"/>
      <c r="B45" s="35" t="s">
        <v>72</v>
      </c>
      <c r="C45" s="37" t="s">
        <v>73</v>
      </c>
      <c r="D45" s="37"/>
      <c r="E45" s="37" t="s">
        <v>74</v>
      </c>
      <c r="F45" s="43" t="s">
        <v>75</v>
      </c>
      <c r="G45" s="43"/>
      <c r="H45" s="80" t="s">
        <v>74</v>
      </c>
      <c r="I45" s="45" t="s">
        <v>76</v>
      </c>
      <c r="J45" s="37"/>
      <c r="K45" s="40" t="s">
        <v>77</v>
      </c>
    </row>
    <row r="46" spans="1:11" ht="45" customHeight="1" thickBot="1" x14ac:dyDescent="0.2">
      <c r="A46" s="316" t="s">
        <v>86</v>
      </c>
      <c r="B46" s="317"/>
      <c r="C46" s="313" t="s">
        <v>84</v>
      </c>
      <c r="D46" s="314"/>
      <c r="E46" s="315"/>
      <c r="F46" s="302" t="s">
        <v>91</v>
      </c>
      <c r="G46" s="303"/>
      <c r="H46" s="304"/>
      <c r="I46" s="82" t="s">
        <v>79</v>
      </c>
      <c r="J46" s="311" t="s">
        <v>150</v>
      </c>
      <c r="K46" s="312"/>
    </row>
    <row r="47" spans="1:11" ht="45" customHeight="1" thickBot="1" x14ac:dyDescent="0.2">
      <c r="A47" s="318"/>
      <c r="B47" s="319"/>
      <c r="C47" s="322" t="s">
        <v>87</v>
      </c>
      <c r="D47" s="323"/>
      <c r="E47" s="324"/>
      <c r="F47" s="302" t="s">
        <v>91</v>
      </c>
      <c r="G47" s="303"/>
      <c r="H47" s="304"/>
      <c r="I47" s="79" t="s">
        <v>79</v>
      </c>
      <c r="J47" s="305" t="s">
        <v>150</v>
      </c>
      <c r="K47" s="306"/>
    </row>
    <row r="48" spans="1:11" ht="45" customHeight="1" thickBot="1" x14ac:dyDescent="0.2">
      <c r="A48" s="320"/>
      <c r="B48" s="321"/>
      <c r="C48" s="325" t="s">
        <v>88</v>
      </c>
      <c r="D48" s="326"/>
      <c r="E48" s="327"/>
      <c r="F48" s="302" t="s">
        <v>91</v>
      </c>
      <c r="G48" s="303"/>
      <c r="H48" s="304"/>
      <c r="I48" s="112" t="s">
        <v>308</v>
      </c>
      <c r="J48" s="305" t="s">
        <v>310</v>
      </c>
      <c r="K48" s="306"/>
    </row>
    <row r="49" spans="1:11" ht="26.25" customHeight="1" thickBot="1" x14ac:dyDescent="0.2">
      <c r="A49" s="291" t="s">
        <v>80</v>
      </c>
      <c r="B49" s="292"/>
      <c r="C49" s="295"/>
      <c r="D49" s="300"/>
      <c r="E49" s="300"/>
      <c r="F49" s="300"/>
      <c r="G49" s="300"/>
      <c r="H49" s="300"/>
      <c r="I49" s="300"/>
      <c r="J49" s="300"/>
      <c r="K49" s="301"/>
    </row>
    <row r="51" spans="1:11" ht="45" customHeight="1" x14ac:dyDescent="0.15"/>
    <row r="52" spans="1:11" ht="45" customHeight="1" x14ac:dyDescent="0.15"/>
    <row r="53" spans="1:11" ht="45" customHeight="1" x14ac:dyDescent="0.15"/>
    <row r="55" spans="1:11" ht="18.75" customHeight="1" x14ac:dyDescent="0.15"/>
  </sheetData>
  <mergeCells count="92">
    <mergeCell ref="A49:B49"/>
    <mergeCell ref="C49:K49"/>
    <mergeCell ref="A46:B48"/>
    <mergeCell ref="C46:E46"/>
    <mergeCell ref="F46:H46"/>
    <mergeCell ref="J46:K46"/>
    <mergeCell ref="C47:E47"/>
    <mergeCell ref="F47:H47"/>
    <mergeCell ref="J47:K47"/>
    <mergeCell ref="C48:E48"/>
    <mergeCell ref="F48:H48"/>
    <mergeCell ref="J48:K48"/>
    <mergeCell ref="A38:A41"/>
    <mergeCell ref="C39:H39"/>
    <mergeCell ref="J39:K39"/>
    <mergeCell ref="C40:H40"/>
    <mergeCell ref="J40:K40"/>
    <mergeCell ref="C38:K38"/>
    <mergeCell ref="A42:A45"/>
    <mergeCell ref="C42:K42"/>
    <mergeCell ref="C43:H43"/>
    <mergeCell ref="J43:K43"/>
    <mergeCell ref="C44:H44"/>
    <mergeCell ref="J44:K44"/>
    <mergeCell ref="C33:E33"/>
    <mergeCell ref="F33:H33"/>
    <mergeCell ref="A34:B34"/>
    <mergeCell ref="C34:K34"/>
    <mergeCell ref="A31:B33"/>
    <mergeCell ref="C31:E31"/>
    <mergeCell ref="F31:H31"/>
    <mergeCell ref="J31:K31"/>
    <mergeCell ref="C32:E32"/>
    <mergeCell ref="F32:H32"/>
    <mergeCell ref="J32:K32"/>
    <mergeCell ref="J33:K33"/>
    <mergeCell ref="A2:K2"/>
    <mergeCell ref="A1:K1"/>
    <mergeCell ref="J13:K13"/>
    <mergeCell ref="J14:K14"/>
    <mergeCell ref="F13:H13"/>
    <mergeCell ref="F14:H14"/>
    <mergeCell ref="A9:A12"/>
    <mergeCell ref="C13:E13"/>
    <mergeCell ref="A13:B15"/>
    <mergeCell ref="J3:K3"/>
    <mergeCell ref="J6:K6"/>
    <mergeCell ref="C5:K5"/>
    <mergeCell ref="C14:E14"/>
    <mergeCell ref="C15:E15"/>
    <mergeCell ref="J7:K7"/>
    <mergeCell ref="C6:H6"/>
    <mergeCell ref="J10:K10"/>
    <mergeCell ref="A16:B16"/>
    <mergeCell ref="A18:K18"/>
    <mergeCell ref="A19:K19"/>
    <mergeCell ref="C9:K9"/>
    <mergeCell ref="C11:H11"/>
    <mergeCell ref="C10:H10"/>
    <mergeCell ref="C16:K16"/>
    <mergeCell ref="A17:K17"/>
    <mergeCell ref="F15:H15"/>
    <mergeCell ref="J11:K11"/>
    <mergeCell ref="J15:K15"/>
    <mergeCell ref="A36:B37"/>
    <mergeCell ref="C36:H37"/>
    <mergeCell ref="I36:I37"/>
    <mergeCell ref="J36:K36"/>
    <mergeCell ref="J37:K37"/>
    <mergeCell ref="A21:B22"/>
    <mergeCell ref="C21:H22"/>
    <mergeCell ref="I21:I22"/>
    <mergeCell ref="J21:K21"/>
    <mergeCell ref="J22:K22"/>
    <mergeCell ref="A27:A30"/>
    <mergeCell ref="C27:K27"/>
    <mergeCell ref="C23:K23"/>
    <mergeCell ref="C28:H28"/>
    <mergeCell ref="J28:K28"/>
    <mergeCell ref="C29:H29"/>
    <mergeCell ref="J29:K29"/>
    <mergeCell ref="A23:A26"/>
    <mergeCell ref="C24:H24"/>
    <mergeCell ref="J24:K24"/>
    <mergeCell ref="C25:H25"/>
    <mergeCell ref="J25:K25"/>
    <mergeCell ref="A3:B4"/>
    <mergeCell ref="C3:H4"/>
    <mergeCell ref="I3:I4"/>
    <mergeCell ref="J4:K4"/>
    <mergeCell ref="A5:A8"/>
    <mergeCell ref="C7:H7"/>
  </mergeCells>
  <phoneticPr fontId="2"/>
  <pageMargins left="0.7" right="0.7" top="0.75" bottom="0.75" header="0.3" footer="0.3"/>
  <pageSetup paperSize="9" scale="82" orientation="portrait" r:id="rId1"/>
  <rowBreaks count="1" manualBreakCount="1">
    <brk id="19"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7"/>
  <sheetViews>
    <sheetView view="pageBreakPreview" zoomScale="90" zoomScaleNormal="100" zoomScaleSheetLayoutView="90" workbookViewId="0">
      <selection activeCell="F21" sqref="F21"/>
    </sheetView>
  </sheetViews>
  <sheetFormatPr defaultRowHeight="13.5" x14ac:dyDescent="0.15"/>
  <cols>
    <col min="1" max="1" width="9" style="52" customWidth="1"/>
    <col min="2" max="2" width="9.125" style="52" customWidth="1"/>
    <col min="3" max="3" width="31.25" style="52" customWidth="1"/>
    <col min="4" max="10" width="17.5" style="52" customWidth="1"/>
    <col min="11" max="16384" width="9" style="52"/>
  </cols>
  <sheetData>
    <row r="1" spans="1:10" ht="18.75" customHeight="1" thickBot="1" x14ac:dyDescent="0.2">
      <c r="A1" s="343" t="s">
        <v>102</v>
      </c>
      <c r="B1" s="356"/>
      <c r="C1" s="356"/>
      <c r="D1" s="356"/>
      <c r="E1" s="356"/>
      <c r="F1" s="356"/>
      <c r="G1" s="356"/>
      <c r="H1" s="356"/>
      <c r="I1" s="51"/>
      <c r="J1" s="51" t="s">
        <v>103</v>
      </c>
    </row>
    <row r="2" spans="1:10" ht="15" customHeight="1" x14ac:dyDescent="0.15">
      <c r="A2" s="359" t="s">
        <v>194</v>
      </c>
      <c r="B2" s="328" t="s">
        <v>170</v>
      </c>
      <c r="C2" s="328" t="s">
        <v>93</v>
      </c>
      <c r="D2" s="4" t="s">
        <v>139</v>
      </c>
      <c r="E2" s="4"/>
      <c r="F2" s="4"/>
      <c r="G2" s="4" t="s">
        <v>95</v>
      </c>
      <c r="H2" s="4" t="s">
        <v>96</v>
      </c>
      <c r="I2" s="4" t="s">
        <v>96</v>
      </c>
      <c r="J2" s="4" t="s">
        <v>96</v>
      </c>
    </row>
    <row r="3" spans="1:10" ht="15" customHeight="1" x14ac:dyDescent="0.15">
      <c r="A3" s="360"/>
      <c r="B3" s="362"/>
      <c r="C3" s="329"/>
      <c r="D3" s="53" t="s">
        <v>140</v>
      </c>
      <c r="E3" s="54" t="s">
        <v>81</v>
      </c>
      <c r="F3" s="54" t="s">
        <v>94</v>
      </c>
      <c r="G3" s="54" t="s">
        <v>94</v>
      </c>
      <c r="H3" s="54" t="s">
        <v>97</v>
      </c>
      <c r="I3" s="54" t="s">
        <v>82</v>
      </c>
      <c r="J3" s="54" t="s">
        <v>56</v>
      </c>
    </row>
    <row r="4" spans="1:10" ht="30" customHeight="1" thickBot="1" x14ac:dyDescent="0.2">
      <c r="A4" s="360"/>
      <c r="B4" s="363"/>
      <c r="C4" s="55" t="s">
        <v>160</v>
      </c>
      <c r="D4" s="55" t="s">
        <v>16</v>
      </c>
      <c r="E4" s="55" t="s">
        <v>18</v>
      </c>
      <c r="F4" s="55" t="s">
        <v>19</v>
      </c>
      <c r="G4" s="55" t="s">
        <v>20</v>
      </c>
      <c r="H4" s="55" t="s">
        <v>98</v>
      </c>
      <c r="I4" s="55" t="s">
        <v>99</v>
      </c>
      <c r="J4" s="55" t="s">
        <v>100</v>
      </c>
    </row>
    <row r="5" spans="1:10" ht="22.5" customHeight="1" x14ac:dyDescent="0.15">
      <c r="A5" s="345"/>
      <c r="B5" s="345" t="s">
        <v>239</v>
      </c>
      <c r="C5" s="56" t="s">
        <v>255</v>
      </c>
      <c r="D5" s="330">
        <v>10000000</v>
      </c>
      <c r="E5" s="330">
        <v>9402955</v>
      </c>
      <c r="F5" s="330">
        <v>4000000</v>
      </c>
      <c r="G5" s="330">
        <v>4000000</v>
      </c>
      <c r="H5" s="352">
        <f>E5-G5</f>
        <v>5402955</v>
      </c>
      <c r="I5" s="330">
        <f>ROUNDDOWN(H5*0.75,0)</f>
        <v>4052216</v>
      </c>
      <c r="J5" s="352">
        <f>D5-I5</f>
        <v>5947784</v>
      </c>
    </row>
    <row r="6" spans="1:10" ht="22.5" customHeight="1" thickBot="1" x14ac:dyDescent="0.2">
      <c r="A6" s="346"/>
      <c r="B6" s="346"/>
      <c r="C6" s="57" t="s">
        <v>241</v>
      </c>
      <c r="D6" s="331"/>
      <c r="E6" s="331"/>
      <c r="F6" s="361"/>
      <c r="G6" s="331"/>
      <c r="H6" s="353"/>
      <c r="I6" s="331"/>
      <c r="J6" s="353"/>
    </row>
    <row r="7" spans="1:10" ht="22.5" customHeight="1" x14ac:dyDescent="0.15">
      <c r="A7" s="345"/>
      <c r="B7" s="345" t="s">
        <v>240</v>
      </c>
      <c r="C7" s="56" t="s">
        <v>257</v>
      </c>
      <c r="D7" s="330">
        <v>10000000</v>
      </c>
      <c r="E7" s="330">
        <v>6200000</v>
      </c>
      <c r="F7" s="330" t="s">
        <v>253</v>
      </c>
      <c r="G7" s="330">
        <v>0</v>
      </c>
      <c r="H7" s="352">
        <f>E7-G7</f>
        <v>6200000</v>
      </c>
      <c r="I7" s="330">
        <f t="shared" ref="I7" si="0">ROUNDDOWN(H7*0.75,0)</f>
        <v>4650000</v>
      </c>
      <c r="J7" s="352">
        <f t="shared" ref="J7" si="1">D7-I7</f>
        <v>5350000</v>
      </c>
    </row>
    <row r="8" spans="1:10" ht="22.5" customHeight="1" thickBot="1" x14ac:dyDescent="0.2">
      <c r="A8" s="346"/>
      <c r="B8" s="346"/>
      <c r="C8" s="57" t="s">
        <v>242</v>
      </c>
      <c r="D8" s="331"/>
      <c r="E8" s="331"/>
      <c r="F8" s="331"/>
      <c r="G8" s="331"/>
      <c r="H8" s="353"/>
      <c r="I8" s="331"/>
      <c r="J8" s="353"/>
    </row>
    <row r="9" spans="1:10" ht="22.5" customHeight="1" x14ac:dyDescent="0.15">
      <c r="A9" s="345"/>
      <c r="B9" s="345"/>
      <c r="C9" s="58"/>
      <c r="D9" s="350"/>
      <c r="E9" s="350"/>
      <c r="F9" s="350"/>
      <c r="G9" s="350"/>
      <c r="H9" s="354">
        <f t="shared" ref="H9" si="2">E9-G9</f>
        <v>0</v>
      </c>
      <c r="I9" s="350"/>
      <c r="J9" s="354">
        <f t="shared" ref="J9" si="3">D9-I9</f>
        <v>0</v>
      </c>
    </row>
    <row r="10" spans="1:10" ht="22.5" customHeight="1" thickBot="1" x14ac:dyDescent="0.2">
      <c r="A10" s="346"/>
      <c r="B10" s="346"/>
      <c r="C10" s="57"/>
      <c r="D10" s="351"/>
      <c r="E10" s="351"/>
      <c r="F10" s="351"/>
      <c r="G10" s="351"/>
      <c r="H10" s="355"/>
      <c r="I10" s="351"/>
      <c r="J10" s="355"/>
    </row>
    <row r="11" spans="1:10" ht="22.5" customHeight="1" x14ac:dyDescent="0.15">
      <c r="A11" s="345"/>
      <c r="B11" s="345"/>
      <c r="C11" s="58"/>
      <c r="D11" s="350"/>
      <c r="E11" s="357"/>
      <c r="F11" s="350"/>
      <c r="G11" s="350"/>
      <c r="H11" s="354">
        <f t="shared" ref="H11" si="4">E11-G11</f>
        <v>0</v>
      </c>
      <c r="I11" s="350"/>
      <c r="J11" s="354">
        <f t="shared" ref="J11" si="5">D11-I11</f>
        <v>0</v>
      </c>
    </row>
    <row r="12" spans="1:10" ht="22.5" customHeight="1" thickBot="1" x14ac:dyDescent="0.2">
      <c r="A12" s="346"/>
      <c r="B12" s="346"/>
      <c r="C12" s="57"/>
      <c r="D12" s="351"/>
      <c r="E12" s="358"/>
      <c r="F12" s="351"/>
      <c r="G12" s="351"/>
      <c r="H12" s="355"/>
      <c r="I12" s="351"/>
      <c r="J12" s="355"/>
    </row>
    <row r="13" spans="1:10" ht="37.5" customHeight="1" thickBot="1" x14ac:dyDescent="0.2">
      <c r="A13" s="347" t="s">
        <v>193</v>
      </c>
      <c r="B13" s="348"/>
      <c r="C13" s="349"/>
      <c r="D13" s="85">
        <f>SUM(D5:D12)</f>
        <v>20000000</v>
      </c>
      <c r="E13" s="85">
        <f t="shared" ref="E13:J13" si="6">SUM(E5:E12)</f>
        <v>15602955</v>
      </c>
      <c r="F13" s="85">
        <f t="shared" si="6"/>
        <v>4000000</v>
      </c>
      <c r="G13" s="85">
        <f t="shared" si="6"/>
        <v>4000000</v>
      </c>
      <c r="H13" s="85">
        <f t="shared" si="6"/>
        <v>11602955</v>
      </c>
      <c r="I13" s="85">
        <f t="shared" si="6"/>
        <v>8702216</v>
      </c>
      <c r="J13" s="85">
        <f t="shared" si="6"/>
        <v>11297784</v>
      </c>
    </row>
    <row r="14" spans="1:10" ht="18.75" customHeight="1" x14ac:dyDescent="0.15">
      <c r="A14" s="335" t="s">
        <v>101</v>
      </c>
      <c r="B14" s="336"/>
      <c r="C14" s="336"/>
      <c r="D14" s="336"/>
      <c r="E14" s="336"/>
      <c r="F14" s="336"/>
      <c r="G14" s="336"/>
      <c r="H14" s="336"/>
      <c r="I14" s="336"/>
      <c r="J14" s="337"/>
    </row>
    <row r="15" spans="1:10" ht="18.75" customHeight="1" x14ac:dyDescent="0.15">
      <c r="A15" s="338" t="s">
        <v>295</v>
      </c>
      <c r="B15" s="339"/>
      <c r="C15" s="339"/>
      <c r="D15" s="339"/>
      <c r="E15" s="339"/>
      <c r="F15" s="339"/>
      <c r="G15" s="339"/>
      <c r="H15" s="339"/>
      <c r="I15" s="339"/>
      <c r="J15" s="340"/>
    </row>
    <row r="16" spans="1:10" ht="18.75" customHeight="1" x14ac:dyDescent="0.15">
      <c r="A16" s="338" t="s">
        <v>273</v>
      </c>
      <c r="B16" s="339"/>
      <c r="C16" s="339"/>
      <c r="D16" s="339"/>
      <c r="E16" s="339"/>
      <c r="F16" s="339"/>
      <c r="G16" s="339"/>
      <c r="H16" s="339"/>
      <c r="I16" s="339"/>
      <c r="J16" s="340"/>
    </row>
    <row r="18" spans="1:7" ht="18.75" customHeight="1" thickBot="1" x14ac:dyDescent="0.2">
      <c r="A18" s="343" t="s">
        <v>162</v>
      </c>
      <c r="B18" s="344"/>
      <c r="C18" s="344"/>
      <c r="D18" s="344"/>
      <c r="E18" s="344"/>
      <c r="F18" s="344"/>
      <c r="G18" s="51" t="s">
        <v>103</v>
      </c>
    </row>
    <row r="19" spans="1:7" ht="18.75" customHeight="1" thickBot="1" x14ac:dyDescent="0.2">
      <c r="A19" s="341" t="s">
        <v>117</v>
      </c>
      <c r="B19" s="342"/>
      <c r="C19" s="334"/>
      <c r="D19" s="66" t="s">
        <v>144</v>
      </c>
      <c r="E19" s="66" t="s">
        <v>119</v>
      </c>
      <c r="F19" s="66" t="s">
        <v>119</v>
      </c>
      <c r="G19" s="66" t="s">
        <v>119</v>
      </c>
    </row>
    <row r="20" spans="1:7" ht="18.75" customHeight="1" thickBot="1" x14ac:dyDescent="0.2">
      <c r="A20" s="341"/>
      <c r="B20" s="342"/>
      <c r="C20" s="334"/>
      <c r="D20" s="83" t="s">
        <v>143</v>
      </c>
      <c r="E20" s="83" t="s">
        <v>120</v>
      </c>
      <c r="F20" s="83" t="s">
        <v>121</v>
      </c>
      <c r="G20" s="83" t="s">
        <v>122</v>
      </c>
    </row>
    <row r="21" spans="1:7" ht="18.75" customHeight="1" thickBot="1" x14ac:dyDescent="0.2">
      <c r="A21" s="341"/>
      <c r="B21" s="342"/>
      <c r="C21" s="334"/>
      <c r="D21" s="84" t="s">
        <v>16</v>
      </c>
      <c r="E21" s="84" t="s">
        <v>21</v>
      </c>
      <c r="F21" s="115" t="s">
        <v>316</v>
      </c>
      <c r="G21" s="84" t="s">
        <v>118</v>
      </c>
    </row>
    <row r="22" spans="1:7" ht="30" customHeight="1" thickBot="1" x14ac:dyDescent="0.2">
      <c r="A22" s="341" t="s">
        <v>195</v>
      </c>
      <c r="B22" s="342"/>
      <c r="C22" s="334"/>
      <c r="D22" s="87">
        <v>10000000</v>
      </c>
      <c r="E22" s="87">
        <v>5402955</v>
      </c>
      <c r="F22" s="87">
        <v>4052216</v>
      </c>
      <c r="G22" s="116">
        <f>D22-F22</f>
        <v>5947784</v>
      </c>
    </row>
    <row r="23" spans="1:7" ht="30" customHeight="1" thickBot="1" x14ac:dyDescent="0.2">
      <c r="A23" s="332" t="s">
        <v>42</v>
      </c>
      <c r="B23" s="333"/>
      <c r="C23" s="334"/>
      <c r="D23" s="87">
        <v>10000000</v>
      </c>
      <c r="E23" s="87">
        <v>6200000</v>
      </c>
      <c r="F23" s="87">
        <v>4650000</v>
      </c>
      <c r="G23" s="116">
        <f>D23-F23</f>
        <v>5350000</v>
      </c>
    </row>
    <row r="24" spans="1:7" ht="18.75" customHeight="1" x14ac:dyDescent="0.15">
      <c r="A24" s="338" t="s">
        <v>187</v>
      </c>
      <c r="B24" s="339"/>
      <c r="C24" s="339"/>
      <c r="D24" s="339"/>
      <c r="E24" s="339"/>
      <c r="F24" s="339"/>
    </row>
    <row r="37" spans="1:1" ht="58.5" customHeight="1" x14ac:dyDescent="0.15">
      <c r="A37" s="105"/>
    </row>
  </sheetData>
  <mergeCells count="49">
    <mergeCell ref="B2:B4"/>
    <mergeCell ref="B5:B6"/>
    <mergeCell ref="A1:H1"/>
    <mergeCell ref="D11:D12"/>
    <mergeCell ref="E11:E12"/>
    <mergeCell ref="F11:F12"/>
    <mergeCell ref="G11:G12"/>
    <mergeCell ref="H11:H12"/>
    <mergeCell ref="D9:D10"/>
    <mergeCell ref="E9:E10"/>
    <mergeCell ref="F9:F10"/>
    <mergeCell ref="G9:G10"/>
    <mergeCell ref="H9:H10"/>
    <mergeCell ref="H7:H8"/>
    <mergeCell ref="A2:A4"/>
    <mergeCell ref="H5:H6"/>
    <mergeCell ref="F5:F6"/>
    <mergeCell ref="G7:G8"/>
    <mergeCell ref="J5:J6"/>
    <mergeCell ref="G5:G6"/>
    <mergeCell ref="A24:F24"/>
    <mergeCell ref="B7:B8"/>
    <mergeCell ref="B9:B10"/>
    <mergeCell ref="J11:J12"/>
    <mergeCell ref="J7:J8"/>
    <mergeCell ref="I9:I10"/>
    <mergeCell ref="J9:J10"/>
    <mergeCell ref="E7:E8"/>
    <mergeCell ref="I7:I8"/>
    <mergeCell ref="A22:C22"/>
    <mergeCell ref="A5:A6"/>
    <mergeCell ref="I5:I6"/>
    <mergeCell ref="E5:E6"/>
    <mergeCell ref="C2:C3"/>
    <mergeCell ref="D5:D6"/>
    <mergeCell ref="F7:F8"/>
    <mergeCell ref="A23:C23"/>
    <mergeCell ref="A14:J14"/>
    <mergeCell ref="A16:J16"/>
    <mergeCell ref="A19:C21"/>
    <mergeCell ref="D7:D8"/>
    <mergeCell ref="A18:F18"/>
    <mergeCell ref="A11:A12"/>
    <mergeCell ref="A13:C13"/>
    <mergeCell ref="B11:B12"/>
    <mergeCell ref="A15:J15"/>
    <mergeCell ref="A7:A8"/>
    <mergeCell ref="A9:A10"/>
    <mergeCell ref="I11:I12"/>
  </mergeCells>
  <phoneticPr fontId="2"/>
  <pageMargins left="0.70866141732283472" right="0.70866141732283472" top="0.74803149606299213" bottom="0.74803149606299213" header="0.31496062992125984" footer="0.31496062992125984"/>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47"/>
  <sheetViews>
    <sheetView view="pageBreakPreview" zoomScale="80" zoomScaleNormal="100" zoomScaleSheetLayoutView="80" workbookViewId="0">
      <selection activeCell="G12" sqref="G12:G13"/>
    </sheetView>
  </sheetViews>
  <sheetFormatPr defaultRowHeight="14.25" x14ac:dyDescent="0.15"/>
  <cols>
    <col min="1" max="1" width="8.75" style="63" customWidth="1"/>
    <col min="2" max="2" width="46.5" style="63" bestFit="1" customWidth="1"/>
    <col min="3" max="3" width="5.875" style="63" bestFit="1" customWidth="1"/>
    <col min="4" max="5" width="16.5" style="63" customWidth="1"/>
    <col min="6" max="6" width="13.875" style="63" customWidth="1"/>
    <col min="7" max="7" width="29.625" style="63" customWidth="1"/>
    <col min="8" max="16384" width="9" style="1"/>
  </cols>
  <sheetData>
    <row r="1" spans="1:7" ht="27" customHeight="1" thickBot="1" x14ac:dyDescent="0.2">
      <c r="A1" s="385" t="s">
        <v>111</v>
      </c>
      <c r="B1" s="386"/>
      <c r="C1" s="386"/>
      <c r="D1" s="386"/>
      <c r="E1" s="386"/>
      <c r="F1" s="386"/>
      <c r="G1" s="386"/>
    </row>
    <row r="2" spans="1:7" ht="34.5" customHeight="1" x14ac:dyDescent="0.15">
      <c r="A2" s="328" t="s">
        <v>191</v>
      </c>
      <c r="B2" s="4" t="s">
        <v>159</v>
      </c>
      <c r="C2" s="328" t="s">
        <v>104</v>
      </c>
      <c r="D2" s="368" t="s">
        <v>64</v>
      </c>
      <c r="E2" s="369"/>
      <c r="F2" s="328" t="s">
        <v>108</v>
      </c>
      <c r="G2" s="328" t="s">
        <v>107</v>
      </c>
    </row>
    <row r="3" spans="1:7" ht="34.5" customHeight="1" thickBot="1" x14ac:dyDescent="0.2">
      <c r="A3" s="367"/>
      <c r="B3" s="5" t="s">
        <v>158</v>
      </c>
      <c r="C3" s="363"/>
      <c r="D3" s="370"/>
      <c r="E3" s="371"/>
      <c r="F3" s="367"/>
      <c r="G3" s="367"/>
    </row>
    <row r="4" spans="1:7" ht="22.5" customHeight="1" x14ac:dyDescent="0.15">
      <c r="A4" s="345" t="s">
        <v>243</v>
      </c>
      <c r="B4" s="59" t="s">
        <v>289</v>
      </c>
      <c r="C4" s="345"/>
      <c r="D4" s="376" t="s">
        <v>244</v>
      </c>
      <c r="E4" s="364"/>
      <c r="F4" s="345" t="s">
        <v>245</v>
      </c>
      <c r="G4" s="380" t="s">
        <v>246</v>
      </c>
    </row>
    <row r="5" spans="1:7" ht="37.5" customHeight="1" thickBot="1" x14ac:dyDescent="0.2">
      <c r="A5" s="374"/>
      <c r="B5" s="107" t="s">
        <v>301</v>
      </c>
      <c r="C5" s="375"/>
      <c r="D5" s="377"/>
      <c r="E5" s="365"/>
      <c r="F5" s="378"/>
      <c r="G5" s="381"/>
    </row>
    <row r="6" spans="1:7" ht="22.5" customHeight="1" x14ac:dyDescent="0.15">
      <c r="A6" s="374"/>
      <c r="B6" s="61" t="s">
        <v>289</v>
      </c>
      <c r="C6" s="382"/>
      <c r="D6" s="383" t="s">
        <v>153</v>
      </c>
      <c r="E6" s="365"/>
      <c r="F6" s="378"/>
      <c r="G6" s="380" t="s">
        <v>247</v>
      </c>
    </row>
    <row r="7" spans="1:7" ht="37.5" customHeight="1" thickBot="1" x14ac:dyDescent="0.2">
      <c r="A7" s="346"/>
      <c r="B7" s="107" t="s">
        <v>302</v>
      </c>
      <c r="C7" s="346"/>
      <c r="D7" s="384"/>
      <c r="E7" s="366"/>
      <c r="F7" s="379"/>
      <c r="G7" s="381"/>
    </row>
    <row r="8" spans="1:7" ht="22.5" customHeight="1" x14ac:dyDescent="0.15">
      <c r="A8" s="345"/>
      <c r="B8" s="59"/>
      <c r="C8" s="345"/>
      <c r="D8" s="376" t="s">
        <v>109</v>
      </c>
      <c r="E8" s="364"/>
      <c r="F8" s="345" t="s">
        <v>199</v>
      </c>
      <c r="G8" s="380"/>
    </row>
    <row r="9" spans="1:7" ht="22.5" customHeight="1" thickBot="1" x14ac:dyDescent="0.2">
      <c r="A9" s="374"/>
      <c r="B9" s="60" t="s">
        <v>110</v>
      </c>
      <c r="C9" s="375"/>
      <c r="D9" s="377"/>
      <c r="E9" s="365"/>
      <c r="F9" s="378"/>
      <c r="G9" s="381"/>
    </row>
    <row r="10" spans="1:7" ht="22.5" customHeight="1" x14ac:dyDescent="0.15">
      <c r="A10" s="374"/>
      <c r="B10" s="61"/>
      <c r="C10" s="382"/>
      <c r="D10" s="383" t="s">
        <v>153</v>
      </c>
      <c r="E10" s="365"/>
      <c r="F10" s="378"/>
      <c r="G10" s="380"/>
    </row>
    <row r="11" spans="1:7" ht="22.5" customHeight="1" thickBot="1" x14ac:dyDescent="0.2">
      <c r="A11" s="346"/>
      <c r="B11" s="62" t="s">
        <v>110</v>
      </c>
      <c r="C11" s="346"/>
      <c r="D11" s="384"/>
      <c r="E11" s="366"/>
      <c r="F11" s="379"/>
      <c r="G11" s="381"/>
    </row>
    <row r="12" spans="1:7" ht="22.5" customHeight="1" x14ac:dyDescent="0.15">
      <c r="A12" s="345"/>
      <c r="B12" s="59"/>
      <c r="C12" s="345"/>
      <c r="D12" s="376" t="s">
        <v>109</v>
      </c>
      <c r="E12" s="364"/>
      <c r="F12" s="345" t="s">
        <v>199</v>
      </c>
      <c r="G12" s="380"/>
    </row>
    <row r="13" spans="1:7" ht="22.5" customHeight="1" thickBot="1" x14ac:dyDescent="0.2">
      <c r="A13" s="374"/>
      <c r="B13" s="60" t="s">
        <v>110</v>
      </c>
      <c r="C13" s="375"/>
      <c r="D13" s="377"/>
      <c r="E13" s="365"/>
      <c r="F13" s="378"/>
      <c r="G13" s="381"/>
    </row>
    <row r="14" spans="1:7" ht="22.5" customHeight="1" x14ac:dyDescent="0.15">
      <c r="A14" s="374"/>
      <c r="B14" s="61"/>
      <c r="C14" s="382"/>
      <c r="D14" s="383" t="s">
        <v>153</v>
      </c>
      <c r="E14" s="365"/>
      <c r="F14" s="378"/>
      <c r="G14" s="380"/>
    </row>
    <row r="15" spans="1:7" ht="22.5" customHeight="1" thickBot="1" x14ac:dyDescent="0.2">
      <c r="A15" s="346"/>
      <c r="B15" s="62" t="s">
        <v>110</v>
      </c>
      <c r="C15" s="346"/>
      <c r="D15" s="384"/>
      <c r="E15" s="366"/>
      <c r="F15" s="379"/>
      <c r="G15" s="381"/>
    </row>
    <row r="16" spans="1:7" ht="22.5" customHeight="1" x14ac:dyDescent="0.15">
      <c r="A16" s="345"/>
      <c r="B16" s="59"/>
      <c r="C16" s="345"/>
      <c r="D16" s="376" t="s">
        <v>109</v>
      </c>
      <c r="E16" s="364"/>
      <c r="F16" s="345" t="s">
        <v>199</v>
      </c>
      <c r="G16" s="380"/>
    </row>
    <row r="17" spans="1:7" ht="22.5" customHeight="1" thickBot="1" x14ac:dyDescent="0.2">
      <c r="A17" s="374"/>
      <c r="B17" s="60" t="s">
        <v>110</v>
      </c>
      <c r="C17" s="375"/>
      <c r="D17" s="377"/>
      <c r="E17" s="365"/>
      <c r="F17" s="378"/>
      <c r="G17" s="381"/>
    </row>
    <row r="18" spans="1:7" ht="22.5" customHeight="1" x14ac:dyDescent="0.15">
      <c r="A18" s="374"/>
      <c r="B18" s="61"/>
      <c r="C18" s="382"/>
      <c r="D18" s="383" t="s">
        <v>153</v>
      </c>
      <c r="E18" s="365"/>
      <c r="F18" s="378"/>
      <c r="G18" s="380"/>
    </row>
    <row r="19" spans="1:7" ht="22.5" customHeight="1" thickBot="1" x14ac:dyDescent="0.2">
      <c r="A19" s="346"/>
      <c r="B19" s="62" t="s">
        <v>110</v>
      </c>
      <c r="C19" s="346"/>
      <c r="D19" s="384"/>
      <c r="E19" s="366"/>
      <c r="F19" s="379"/>
      <c r="G19" s="381"/>
    </row>
    <row r="20" spans="1:7" ht="22.5" customHeight="1" x14ac:dyDescent="0.15">
      <c r="A20" s="345"/>
      <c r="B20" s="59"/>
      <c r="C20" s="345"/>
      <c r="D20" s="376" t="s">
        <v>109</v>
      </c>
      <c r="E20" s="364"/>
      <c r="F20" s="345" t="s">
        <v>199</v>
      </c>
      <c r="G20" s="380"/>
    </row>
    <row r="21" spans="1:7" ht="22.5" customHeight="1" thickBot="1" x14ac:dyDescent="0.2">
      <c r="A21" s="374"/>
      <c r="B21" s="60" t="s">
        <v>110</v>
      </c>
      <c r="C21" s="375"/>
      <c r="D21" s="377"/>
      <c r="E21" s="365"/>
      <c r="F21" s="378"/>
      <c r="G21" s="381"/>
    </row>
    <row r="22" spans="1:7" ht="22.5" customHeight="1" x14ac:dyDescent="0.15">
      <c r="A22" s="374"/>
      <c r="B22" s="61"/>
      <c r="C22" s="382"/>
      <c r="D22" s="383" t="s">
        <v>153</v>
      </c>
      <c r="E22" s="365"/>
      <c r="F22" s="378"/>
      <c r="G22" s="380"/>
    </row>
    <row r="23" spans="1:7" ht="22.5" customHeight="1" thickBot="1" x14ac:dyDescent="0.2">
      <c r="A23" s="346"/>
      <c r="B23" s="62" t="s">
        <v>110</v>
      </c>
      <c r="C23" s="346"/>
      <c r="D23" s="384"/>
      <c r="E23" s="366"/>
      <c r="F23" s="379"/>
      <c r="G23" s="381"/>
    </row>
    <row r="24" spans="1:7" ht="22.5" customHeight="1" x14ac:dyDescent="0.15">
      <c r="A24" s="345"/>
      <c r="B24" s="59"/>
      <c r="C24" s="345"/>
      <c r="D24" s="376" t="s">
        <v>109</v>
      </c>
      <c r="E24" s="364"/>
      <c r="F24" s="345" t="s">
        <v>199</v>
      </c>
      <c r="G24" s="380"/>
    </row>
    <row r="25" spans="1:7" ht="22.5" customHeight="1" thickBot="1" x14ac:dyDescent="0.2">
      <c r="A25" s="374"/>
      <c r="B25" s="60" t="s">
        <v>110</v>
      </c>
      <c r="C25" s="375"/>
      <c r="D25" s="377"/>
      <c r="E25" s="365"/>
      <c r="F25" s="378"/>
      <c r="G25" s="381"/>
    </row>
    <row r="26" spans="1:7" ht="22.5" customHeight="1" x14ac:dyDescent="0.15">
      <c r="A26" s="374"/>
      <c r="B26" s="61"/>
      <c r="C26" s="382"/>
      <c r="D26" s="383" t="s">
        <v>153</v>
      </c>
      <c r="E26" s="365"/>
      <c r="F26" s="378"/>
      <c r="G26" s="380"/>
    </row>
    <row r="27" spans="1:7" ht="22.5" customHeight="1" thickBot="1" x14ac:dyDescent="0.2">
      <c r="A27" s="346"/>
      <c r="B27" s="62" t="s">
        <v>110</v>
      </c>
      <c r="C27" s="346"/>
      <c r="D27" s="384"/>
      <c r="E27" s="366"/>
      <c r="F27" s="379"/>
      <c r="G27" s="381"/>
    </row>
    <row r="28" spans="1:7" ht="22.5" customHeight="1" x14ac:dyDescent="0.15">
      <c r="A28" s="345"/>
      <c r="B28" s="59"/>
      <c r="C28" s="345"/>
      <c r="D28" s="376" t="s">
        <v>109</v>
      </c>
      <c r="E28" s="364"/>
      <c r="F28" s="345" t="s">
        <v>199</v>
      </c>
      <c r="G28" s="380"/>
    </row>
    <row r="29" spans="1:7" ht="22.5" customHeight="1" thickBot="1" x14ac:dyDescent="0.2">
      <c r="A29" s="374"/>
      <c r="B29" s="60" t="s">
        <v>110</v>
      </c>
      <c r="C29" s="375"/>
      <c r="D29" s="377"/>
      <c r="E29" s="365"/>
      <c r="F29" s="378"/>
      <c r="G29" s="381"/>
    </row>
    <row r="30" spans="1:7" ht="22.5" customHeight="1" x14ac:dyDescent="0.15">
      <c r="A30" s="374"/>
      <c r="B30" s="61"/>
      <c r="C30" s="382"/>
      <c r="D30" s="383" t="s">
        <v>153</v>
      </c>
      <c r="E30" s="365"/>
      <c r="F30" s="378"/>
      <c r="G30" s="380"/>
    </row>
    <row r="31" spans="1:7" ht="22.5" customHeight="1" thickBot="1" x14ac:dyDescent="0.2">
      <c r="A31" s="346"/>
      <c r="B31" s="62" t="s">
        <v>110</v>
      </c>
      <c r="C31" s="346"/>
      <c r="D31" s="384"/>
      <c r="E31" s="366"/>
      <c r="F31" s="379"/>
      <c r="G31" s="381"/>
    </row>
    <row r="32" spans="1:7" ht="22.5" customHeight="1" x14ac:dyDescent="0.15">
      <c r="A32" s="345"/>
      <c r="B32" s="59"/>
      <c r="C32" s="345"/>
      <c r="D32" s="376" t="s">
        <v>109</v>
      </c>
      <c r="E32" s="364"/>
      <c r="F32" s="345" t="s">
        <v>199</v>
      </c>
      <c r="G32" s="380"/>
    </row>
    <row r="33" spans="1:7" ht="22.5" customHeight="1" thickBot="1" x14ac:dyDescent="0.2">
      <c r="A33" s="374"/>
      <c r="B33" s="60" t="s">
        <v>110</v>
      </c>
      <c r="C33" s="375"/>
      <c r="D33" s="377"/>
      <c r="E33" s="365"/>
      <c r="F33" s="378"/>
      <c r="G33" s="381"/>
    </row>
    <row r="34" spans="1:7" ht="22.5" customHeight="1" x14ac:dyDescent="0.15">
      <c r="A34" s="374"/>
      <c r="B34" s="61"/>
      <c r="C34" s="382"/>
      <c r="D34" s="383" t="s">
        <v>153</v>
      </c>
      <c r="E34" s="365"/>
      <c r="F34" s="378"/>
      <c r="G34" s="380"/>
    </row>
    <row r="35" spans="1:7" ht="22.5" customHeight="1" thickBot="1" x14ac:dyDescent="0.2">
      <c r="A35" s="346"/>
      <c r="B35" s="62" t="s">
        <v>110</v>
      </c>
      <c r="C35" s="346"/>
      <c r="D35" s="384"/>
      <c r="E35" s="366"/>
      <c r="F35" s="379"/>
      <c r="G35" s="381"/>
    </row>
    <row r="36" spans="1:7" ht="22.5" customHeight="1" x14ac:dyDescent="0.15">
      <c r="A36" s="345"/>
      <c r="B36" s="59"/>
      <c r="C36" s="345"/>
      <c r="D36" s="376" t="s">
        <v>109</v>
      </c>
      <c r="E36" s="364"/>
      <c r="F36" s="345" t="s">
        <v>199</v>
      </c>
      <c r="G36" s="380"/>
    </row>
    <row r="37" spans="1:7" ht="58.5" customHeight="1" thickBot="1" x14ac:dyDescent="0.2">
      <c r="A37" s="374"/>
      <c r="B37" s="60" t="s">
        <v>110</v>
      </c>
      <c r="C37" s="375"/>
      <c r="D37" s="377"/>
      <c r="E37" s="365"/>
      <c r="F37" s="378"/>
      <c r="G37" s="381"/>
    </row>
    <row r="38" spans="1:7" ht="22.5" customHeight="1" x14ac:dyDescent="0.15">
      <c r="A38" s="374"/>
      <c r="B38" s="61"/>
      <c r="C38" s="382"/>
      <c r="D38" s="383" t="s">
        <v>153</v>
      </c>
      <c r="E38" s="365"/>
      <c r="F38" s="378"/>
      <c r="G38" s="380"/>
    </row>
    <row r="39" spans="1:7" ht="22.5" customHeight="1" thickBot="1" x14ac:dyDescent="0.2">
      <c r="A39" s="346"/>
      <c r="B39" s="62" t="s">
        <v>110</v>
      </c>
      <c r="C39" s="346"/>
      <c r="D39" s="384"/>
      <c r="E39" s="366"/>
      <c r="F39" s="379"/>
      <c r="G39" s="381"/>
    </row>
    <row r="40" spans="1:7" ht="22.5" customHeight="1" x14ac:dyDescent="0.15">
      <c r="A40" s="345"/>
      <c r="B40" s="59"/>
      <c r="C40" s="345"/>
      <c r="D40" s="376" t="s">
        <v>109</v>
      </c>
      <c r="E40" s="364"/>
      <c r="F40" s="345" t="s">
        <v>199</v>
      </c>
      <c r="G40" s="380"/>
    </row>
    <row r="41" spans="1:7" ht="22.5" customHeight="1" thickBot="1" x14ac:dyDescent="0.2">
      <c r="A41" s="374"/>
      <c r="B41" s="60" t="s">
        <v>110</v>
      </c>
      <c r="C41" s="375"/>
      <c r="D41" s="377"/>
      <c r="E41" s="365"/>
      <c r="F41" s="378"/>
      <c r="G41" s="381"/>
    </row>
    <row r="42" spans="1:7" ht="22.5" customHeight="1" x14ac:dyDescent="0.15">
      <c r="A42" s="374"/>
      <c r="B42" s="61"/>
      <c r="C42" s="382"/>
      <c r="D42" s="383" t="s">
        <v>153</v>
      </c>
      <c r="E42" s="365"/>
      <c r="F42" s="378"/>
      <c r="G42" s="380"/>
    </row>
    <row r="43" spans="1:7" ht="22.5" customHeight="1" thickBot="1" x14ac:dyDescent="0.2">
      <c r="A43" s="346"/>
      <c r="B43" s="62" t="s">
        <v>110</v>
      </c>
      <c r="C43" s="346"/>
      <c r="D43" s="384"/>
      <c r="E43" s="366"/>
      <c r="F43" s="379"/>
      <c r="G43" s="381"/>
    </row>
    <row r="44" spans="1:7" ht="19.5" customHeight="1" x14ac:dyDescent="0.15">
      <c r="A44" s="372" t="s">
        <v>101</v>
      </c>
      <c r="B44" s="337"/>
      <c r="C44" s="337"/>
      <c r="D44" s="337"/>
      <c r="E44" s="337"/>
      <c r="F44" s="337"/>
      <c r="G44" s="337"/>
    </row>
    <row r="45" spans="1:7" ht="19.5" customHeight="1" x14ac:dyDescent="0.15">
      <c r="A45" s="373" t="s">
        <v>105</v>
      </c>
      <c r="B45" s="340"/>
      <c r="C45" s="340"/>
      <c r="D45" s="340"/>
      <c r="E45" s="340"/>
      <c r="F45" s="340"/>
      <c r="G45" s="340"/>
    </row>
    <row r="46" spans="1:7" ht="37.5" customHeight="1" x14ac:dyDescent="0.15">
      <c r="A46" s="373" t="s">
        <v>106</v>
      </c>
      <c r="B46" s="340"/>
      <c r="C46" s="340"/>
      <c r="D46" s="340"/>
      <c r="E46" s="340"/>
      <c r="F46" s="340"/>
      <c r="G46" s="340"/>
    </row>
    <row r="47" spans="1:7" ht="55.5" customHeight="1" x14ac:dyDescent="0.15">
      <c r="A47" s="373" t="s">
        <v>296</v>
      </c>
      <c r="B47" s="340"/>
      <c r="C47" s="340"/>
      <c r="D47" s="340"/>
      <c r="E47" s="340"/>
      <c r="F47" s="340"/>
      <c r="G47" s="340"/>
    </row>
  </sheetData>
  <mergeCells count="100">
    <mergeCell ref="A1:G1"/>
    <mergeCell ref="A8:A11"/>
    <mergeCell ref="C8:C9"/>
    <mergeCell ref="D8:D9"/>
    <mergeCell ref="F8:F11"/>
    <mergeCell ref="G8:G9"/>
    <mergeCell ref="C10:C11"/>
    <mergeCell ref="D10:D11"/>
    <mergeCell ref="G10:G11"/>
    <mergeCell ref="A4:A7"/>
    <mergeCell ref="C4:C5"/>
    <mergeCell ref="D4:D5"/>
    <mergeCell ref="F4:F7"/>
    <mergeCell ref="G4:G5"/>
    <mergeCell ref="C6:C7"/>
    <mergeCell ref="D6:D7"/>
    <mergeCell ref="G6:G7"/>
    <mergeCell ref="A20:A23"/>
    <mergeCell ref="C20:C21"/>
    <mergeCell ref="D20:D21"/>
    <mergeCell ref="F20:F23"/>
    <mergeCell ref="G20:G21"/>
    <mergeCell ref="C22:C23"/>
    <mergeCell ref="D22:D23"/>
    <mergeCell ref="G22:G23"/>
    <mergeCell ref="A16:A19"/>
    <mergeCell ref="C16:C17"/>
    <mergeCell ref="D16:D17"/>
    <mergeCell ref="F16:F19"/>
    <mergeCell ref="G16:G17"/>
    <mergeCell ref="C18:C19"/>
    <mergeCell ref="D18:D19"/>
    <mergeCell ref="G18:G19"/>
    <mergeCell ref="A12:A15"/>
    <mergeCell ref="C12:C13"/>
    <mergeCell ref="D12:D13"/>
    <mergeCell ref="F12:F15"/>
    <mergeCell ref="G12:G13"/>
    <mergeCell ref="C14:C15"/>
    <mergeCell ref="D14:D15"/>
    <mergeCell ref="G14:G15"/>
    <mergeCell ref="A32:A35"/>
    <mergeCell ref="C32:C33"/>
    <mergeCell ref="D32:D33"/>
    <mergeCell ref="F32:F35"/>
    <mergeCell ref="G32:G33"/>
    <mergeCell ref="C34:C35"/>
    <mergeCell ref="D34:D35"/>
    <mergeCell ref="G34:G35"/>
    <mergeCell ref="E32:E35"/>
    <mergeCell ref="A28:A31"/>
    <mergeCell ref="C28:C29"/>
    <mergeCell ref="D28:D29"/>
    <mergeCell ref="F28:F31"/>
    <mergeCell ref="G28:G29"/>
    <mergeCell ref="C30:C31"/>
    <mergeCell ref="D30:D31"/>
    <mergeCell ref="G30:G31"/>
    <mergeCell ref="E28:E31"/>
    <mergeCell ref="A36:A39"/>
    <mergeCell ref="C36:C37"/>
    <mergeCell ref="D36:D37"/>
    <mergeCell ref="F36:F39"/>
    <mergeCell ref="G36:G37"/>
    <mergeCell ref="C38:C39"/>
    <mergeCell ref="D38:D39"/>
    <mergeCell ref="G38:G39"/>
    <mergeCell ref="E36:E39"/>
    <mergeCell ref="A24:A27"/>
    <mergeCell ref="C24:C25"/>
    <mergeCell ref="D24:D25"/>
    <mergeCell ref="F24:F27"/>
    <mergeCell ref="G24:G25"/>
    <mergeCell ref="C26:C27"/>
    <mergeCell ref="D26:D27"/>
    <mergeCell ref="G26:G27"/>
    <mergeCell ref="E24:E27"/>
    <mergeCell ref="A44:G44"/>
    <mergeCell ref="A45:G45"/>
    <mergeCell ref="A46:G46"/>
    <mergeCell ref="A47:G47"/>
    <mergeCell ref="A40:A43"/>
    <mergeCell ref="C40:C41"/>
    <mergeCell ref="D40:D41"/>
    <mergeCell ref="F40:F43"/>
    <mergeCell ref="G40:G41"/>
    <mergeCell ref="C42:C43"/>
    <mergeCell ref="D42:D43"/>
    <mergeCell ref="G42:G43"/>
    <mergeCell ref="E40:E43"/>
    <mergeCell ref="G2:G3"/>
    <mergeCell ref="C2:C3"/>
    <mergeCell ref="A2:A3"/>
    <mergeCell ref="F2:F3"/>
    <mergeCell ref="D2:E3"/>
    <mergeCell ref="E4:E7"/>
    <mergeCell ref="E8:E11"/>
    <mergeCell ref="E12:E15"/>
    <mergeCell ref="E16:E19"/>
    <mergeCell ref="E20:E23"/>
  </mergeCells>
  <phoneticPr fontId="2"/>
  <pageMargins left="0.70866141732283472" right="0.70866141732283472" top="0.74803149606299213" bottom="0.74803149606299213" header="0.31496062992125984" footer="0.31496062992125984"/>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7"/>
  <sheetViews>
    <sheetView view="pageBreakPreview" zoomScale="90" zoomScaleNormal="100" zoomScaleSheetLayoutView="90" workbookViewId="0">
      <selection activeCell="H25" sqref="H25"/>
    </sheetView>
  </sheetViews>
  <sheetFormatPr defaultRowHeight="13.5" x14ac:dyDescent="0.15"/>
  <cols>
    <col min="1" max="1" width="9" style="52" customWidth="1"/>
    <col min="2" max="2" width="9" style="52" bestFit="1" customWidth="1"/>
    <col min="3" max="3" width="31.25" style="52" customWidth="1"/>
    <col min="4" max="10" width="17.5" style="52" customWidth="1"/>
    <col min="11" max="16384" width="9" style="52"/>
  </cols>
  <sheetData>
    <row r="1" spans="1:10" ht="18.75" customHeight="1" thickBot="1" x14ac:dyDescent="0.2">
      <c r="A1" s="343" t="s">
        <v>113</v>
      </c>
      <c r="B1" s="356"/>
      <c r="C1" s="356"/>
      <c r="D1" s="356"/>
      <c r="E1" s="356"/>
      <c r="F1" s="356"/>
      <c r="G1" s="356"/>
      <c r="H1" s="356"/>
      <c r="I1" s="51"/>
      <c r="J1" s="51" t="s">
        <v>103</v>
      </c>
    </row>
    <row r="2" spans="1:10" ht="15" customHeight="1" x14ac:dyDescent="0.15">
      <c r="A2" s="359" t="s">
        <v>194</v>
      </c>
      <c r="B2" s="328" t="s">
        <v>190</v>
      </c>
      <c r="C2" s="328" t="s">
        <v>112</v>
      </c>
      <c r="D2" s="4" t="s">
        <v>139</v>
      </c>
      <c r="E2" s="4"/>
      <c r="F2" s="4"/>
      <c r="G2" s="4" t="s">
        <v>95</v>
      </c>
      <c r="H2" s="4" t="s">
        <v>96</v>
      </c>
      <c r="I2" s="4" t="s">
        <v>96</v>
      </c>
      <c r="J2" s="4" t="s">
        <v>96</v>
      </c>
    </row>
    <row r="3" spans="1:10" ht="15" customHeight="1" x14ac:dyDescent="0.15">
      <c r="A3" s="360"/>
      <c r="B3" s="362"/>
      <c r="C3" s="329"/>
      <c r="D3" s="53" t="s">
        <v>141</v>
      </c>
      <c r="E3" s="54" t="s">
        <v>81</v>
      </c>
      <c r="F3" s="54" t="s">
        <v>94</v>
      </c>
      <c r="G3" s="54" t="s">
        <v>94</v>
      </c>
      <c r="H3" s="54" t="s">
        <v>97</v>
      </c>
      <c r="I3" s="54" t="s">
        <v>82</v>
      </c>
      <c r="J3" s="54" t="s">
        <v>56</v>
      </c>
    </row>
    <row r="4" spans="1:10" ht="30" customHeight="1" thickBot="1" x14ac:dyDescent="0.2">
      <c r="A4" s="360"/>
      <c r="B4" s="363"/>
      <c r="C4" s="55" t="s">
        <v>160</v>
      </c>
      <c r="D4" s="55" t="s">
        <v>16</v>
      </c>
      <c r="E4" s="55" t="s">
        <v>18</v>
      </c>
      <c r="F4" s="55" t="s">
        <v>19</v>
      </c>
      <c r="G4" s="55" t="s">
        <v>20</v>
      </c>
      <c r="H4" s="55" t="s">
        <v>98</v>
      </c>
      <c r="I4" s="55" t="s">
        <v>99</v>
      </c>
      <c r="J4" s="55" t="s">
        <v>100</v>
      </c>
    </row>
    <row r="5" spans="1:10" ht="22.5" customHeight="1" x14ac:dyDescent="0.15">
      <c r="A5" s="345"/>
      <c r="B5" s="345" t="s">
        <v>243</v>
      </c>
      <c r="C5" s="56" t="s">
        <v>289</v>
      </c>
      <c r="D5" s="330">
        <v>5000000</v>
      </c>
      <c r="E5" s="330">
        <v>4897525</v>
      </c>
      <c r="F5" s="330">
        <v>500000</v>
      </c>
      <c r="G5" s="330">
        <v>500000</v>
      </c>
      <c r="H5" s="389">
        <f>E5-G5</f>
        <v>4397525</v>
      </c>
      <c r="I5" s="330">
        <f>ROUNDDOWN(H5*0.75,0)</f>
        <v>3298143</v>
      </c>
      <c r="J5" s="389">
        <f>D5-I5</f>
        <v>1701857</v>
      </c>
    </row>
    <row r="6" spans="1:10" ht="22.5" customHeight="1" thickBot="1" x14ac:dyDescent="0.2">
      <c r="A6" s="346"/>
      <c r="B6" s="346"/>
      <c r="C6" s="57" t="s">
        <v>248</v>
      </c>
      <c r="D6" s="331"/>
      <c r="E6" s="331"/>
      <c r="F6" s="331"/>
      <c r="G6" s="331"/>
      <c r="H6" s="388"/>
      <c r="I6" s="331"/>
      <c r="J6" s="388"/>
    </row>
    <row r="7" spans="1:10" ht="22.5" customHeight="1" x14ac:dyDescent="0.15">
      <c r="A7" s="345"/>
      <c r="B7" s="345"/>
      <c r="C7" s="56"/>
      <c r="D7" s="330"/>
      <c r="E7" s="330"/>
      <c r="F7" s="330"/>
      <c r="G7" s="330"/>
      <c r="H7" s="354">
        <f t="shared" ref="H7" si="0">E7-G7</f>
        <v>0</v>
      </c>
      <c r="I7" s="330"/>
      <c r="J7" s="354">
        <f t="shared" ref="J7" si="1">D7-I7</f>
        <v>0</v>
      </c>
    </row>
    <row r="8" spans="1:10" ht="22.5" customHeight="1" thickBot="1" x14ac:dyDescent="0.2">
      <c r="A8" s="346"/>
      <c r="B8" s="346"/>
      <c r="C8" s="57"/>
      <c r="D8" s="331"/>
      <c r="E8" s="331"/>
      <c r="F8" s="331"/>
      <c r="G8" s="331"/>
      <c r="H8" s="388"/>
      <c r="I8" s="331"/>
      <c r="J8" s="388"/>
    </row>
    <row r="9" spans="1:10" ht="22.5" customHeight="1" x14ac:dyDescent="0.15">
      <c r="A9" s="345"/>
      <c r="B9" s="345"/>
      <c r="C9" s="56"/>
      <c r="D9" s="330"/>
      <c r="E9" s="330"/>
      <c r="F9" s="330"/>
      <c r="G9" s="330"/>
      <c r="H9" s="389">
        <f>E9-G9</f>
        <v>0</v>
      </c>
      <c r="I9" s="330"/>
      <c r="J9" s="354">
        <f t="shared" ref="J9" si="2">D9-I9</f>
        <v>0</v>
      </c>
    </row>
    <row r="10" spans="1:10" ht="22.5" customHeight="1" thickBot="1" x14ac:dyDescent="0.2">
      <c r="A10" s="346"/>
      <c r="B10" s="346"/>
      <c r="C10" s="57"/>
      <c r="D10" s="331"/>
      <c r="E10" s="331"/>
      <c r="F10" s="331"/>
      <c r="G10" s="331"/>
      <c r="H10" s="388"/>
      <c r="I10" s="331"/>
      <c r="J10" s="388"/>
    </row>
    <row r="11" spans="1:10" ht="22.5" customHeight="1" x14ac:dyDescent="0.15">
      <c r="A11" s="345"/>
      <c r="B11" s="345"/>
      <c r="C11" s="58"/>
      <c r="D11" s="350"/>
      <c r="E11" s="350"/>
      <c r="F11" s="350"/>
      <c r="G11" s="350"/>
      <c r="H11" s="354">
        <f t="shared" ref="H11" si="3">E11-G11</f>
        <v>0</v>
      </c>
      <c r="I11" s="350"/>
      <c r="J11" s="354">
        <f t="shared" ref="J11" si="4">D11-I11</f>
        <v>0</v>
      </c>
    </row>
    <row r="12" spans="1:10" ht="22.5" customHeight="1" thickBot="1" x14ac:dyDescent="0.2">
      <c r="A12" s="346"/>
      <c r="B12" s="346"/>
      <c r="C12" s="57"/>
      <c r="D12" s="351"/>
      <c r="E12" s="351"/>
      <c r="F12" s="351"/>
      <c r="G12" s="351"/>
      <c r="H12" s="355"/>
      <c r="I12" s="351"/>
      <c r="J12" s="355"/>
    </row>
    <row r="13" spans="1:10" ht="22.5" customHeight="1" x14ac:dyDescent="0.15">
      <c r="A13" s="345"/>
      <c r="B13" s="345"/>
      <c r="C13" s="58"/>
      <c r="D13" s="350"/>
      <c r="E13" s="350"/>
      <c r="F13" s="350"/>
      <c r="G13" s="350"/>
      <c r="H13" s="354">
        <f t="shared" ref="H13" si="5">E13-G13</f>
        <v>0</v>
      </c>
      <c r="I13" s="350"/>
      <c r="J13" s="354">
        <f t="shared" ref="J13" si="6">D13-I13</f>
        <v>0</v>
      </c>
    </row>
    <row r="14" spans="1:10" ht="22.5" customHeight="1" thickBot="1" x14ac:dyDescent="0.2">
      <c r="A14" s="346"/>
      <c r="B14" s="346"/>
      <c r="C14" s="57"/>
      <c r="D14" s="351"/>
      <c r="E14" s="351"/>
      <c r="F14" s="351"/>
      <c r="G14" s="351"/>
      <c r="H14" s="355"/>
      <c r="I14" s="351"/>
      <c r="J14" s="355"/>
    </row>
    <row r="15" spans="1:10" ht="37.5" customHeight="1" thickBot="1" x14ac:dyDescent="0.2">
      <c r="A15" s="341" t="s">
        <v>23</v>
      </c>
      <c r="B15" s="387"/>
      <c r="C15" s="334"/>
      <c r="D15" s="86">
        <f>SUM(D5:D14)</f>
        <v>5000000</v>
      </c>
      <c r="E15" s="86">
        <f t="shared" ref="E15:J15" si="7">SUM(E5:E14)</f>
        <v>4897525</v>
      </c>
      <c r="F15" s="86">
        <f t="shared" si="7"/>
        <v>500000</v>
      </c>
      <c r="G15" s="86">
        <f t="shared" si="7"/>
        <v>500000</v>
      </c>
      <c r="H15" s="86">
        <f t="shared" si="7"/>
        <v>4397525</v>
      </c>
      <c r="I15" s="86">
        <f t="shared" si="7"/>
        <v>3298143</v>
      </c>
      <c r="J15" s="86">
        <f t="shared" si="7"/>
        <v>1701857</v>
      </c>
    </row>
    <row r="16" spans="1:10" ht="18.75" customHeight="1" x14ac:dyDescent="0.15">
      <c r="A16" s="335" t="s">
        <v>101</v>
      </c>
      <c r="B16" s="336"/>
      <c r="C16" s="336"/>
      <c r="D16" s="336"/>
      <c r="E16" s="336"/>
      <c r="F16" s="336"/>
      <c r="G16" s="336"/>
      <c r="H16" s="336"/>
      <c r="I16" s="336"/>
      <c r="J16" s="337"/>
    </row>
    <row r="17" spans="1:10" ht="18.75" customHeight="1" x14ac:dyDescent="0.15">
      <c r="A17" s="338" t="s">
        <v>297</v>
      </c>
      <c r="B17" s="339"/>
      <c r="C17" s="339"/>
      <c r="D17" s="339"/>
      <c r="E17" s="339"/>
      <c r="F17" s="339"/>
      <c r="G17" s="339"/>
      <c r="H17" s="339"/>
      <c r="I17" s="339"/>
      <c r="J17" s="340"/>
    </row>
    <row r="18" spans="1:10" ht="18.75" customHeight="1" x14ac:dyDescent="0.15">
      <c r="A18" s="338" t="s">
        <v>273</v>
      </c>
      <c r="B18" s="339"/>
      <c r="C18" s="339"/>
      <c r="D18" s="339"/>
      <c r="E18" s="339"/>
      <c r="F18" s="339"/>
      <c r="G18" s="339"/>
      <c r="H18" s="339"/>
      <c r="I18" s="339"/>
      <c r="J18" s="340"/>
    </row>
    <row r="20" spans="1:10" ht="18.75" customHeight="1" thickBot="1" x14ac:dyDescent="0.2">
      <c r="A20" s="343" t="s">
        <v>162</v>
      </c>
      <c r="B20" s="344"/>
      <c r="C20" s="344"/>
      <c r="D20" s="344"/>
      <c r="E20" s="344"/>
      <c r="F20" s="344"/>
      <c r="G20" s="51" t="s">
        <v>103</v>
      </c>
    </row>
    <row r="21" spans="1:10" ht="18.75" customHeight="1" thickBot="1" x14ac:dyDescent="0.2">
      <c r="A21" s="341" t="s">
        <v>117</v>
      </c>
      <c r="B21" s="342"/>
      <c r="C21" s="334"/>
      <c r="D21" s="66" t="s">
        <v>144</v>
      </c>
      <c r="E21" s="66" t="s">
        <v>119</v>
      </c>
      <c r="F21" s="66" t="s">
        <v>119</v>
      </c>
      <c r="G21" s="66" t="s">
        <v>119</v>
      </c>
    </row>
    <row r="22" spans="1:10" ht="18.75" customHeight="1" thickBot="1" x14ac:dyDescent="0.2">
      <c r="A22" s="341"/>
      <c r="B22" s="342"/>
      <c r="C22" s="334"/>
      <c r="D22" s="83" t="s">
        <v>143</v>
      </c>
      <c r="E22" s="83" t="s">
        <v>120</v>
      </c>
      <c r="F22" s="83" t="s">
        <v>121</v>
      </c>
      <c r="G22" s="83" t="s">
        <v>122</v>
      </c>
    </row>
    <row r="23" spans="1:10" ht="18.75" customHeight="1" thickBot="1" x14ac:dyDescent="0.2">
      <c r="A23" s="341"/>
      <c r="B23" s="342"/>
      <c r="C23" s="334"/>
      <c r="D23" s="84" t="s">
        <v>16</v>
      </c>
      <c r="E23" s="84" t="s">
        <v>21</v>
      </c>
      <c r="F23" s="115" t="s">
        <v>317</v>
      </c>
      <c r="G23" s="84" t="s">
        <v>118</v>
      </c>
    </row>
    <row r="24" spans="1:10" ht="30" customHeight="1" thickBot="1" x14ac:dyDescent="0.2">
      <c r="A24" s="341" t="s">
        <v>163</v>
      </c>
      <c r="B24" s="342"/>
      <c r="C24" s="334"/>
      <c r="D24" s="87">
        <v>5000000</v>
      </c>
      <c r="E24" s="87">
        <v>4397525</v>
      </c>
      <c r="F24" s="87">
        <v>3298143</v>
      </c>
      <c r="G24" s="116">
        <f>D24-F24</f>
        <v>1701857</v>
      </c>
    </row>
    <row r="25" spans="1:10" ht="30" customHeight="1" thickBot="1" x14ac:dyDescent="0.2">
      <c r="A25" s="332" t="s">
        <v>42</v>
      </c>
      <c r="B25" s="333"/>
      <c r="C25" s="334"/>
      <c r="D25" s="87"/>
      <c r="E25" s="87"/>
      <c r="F25" s="87"/>
      <c r="G25" s="116">
        <f>D25-F25</f>
        <v>0</v>
      </c>
    </row>
    <row r="26" spans="1:10" ht="18.75" customHeight="1" x14ac:dyDescent="0.15">
      <c r="A26" s="335" t="s">
        <v>187</v>
      </c>
      <c r="B26" s="336"/>
      <c r="C26" s="336"/>
      <c r="D26" s="336"/>
      <c r="E26" s="336"/>
      <c r="F26" s="336"/>
      <c r="G26" s="337"/>
    </row>
    <row r="37" spans="1:1" ht="58.5" customHeight="1" x14ac:dyDescent="0.15">
      <c r="A37" s="105"/>
    </row>
  </sheetData>
  <mergeCells count="58">
    <mergeCell ref="J11:J12"/>
    <mergeCell ref="I9:I10"/>
    <mergeCell ref="F9:F10"/>
    <mergeCell ref="J13:J14"/>
    <mergeCell ref="D13:D14"/>
    <mergeCell ref="E13:E14"/>
    <mergeCell ref="F13:F14"/>
    <mergeCell ref="G13:G14"/>
    <mergeCell ref="H13:H14"/>
    <mergeCell ref="I13:I14"/>
    <mergeCell ref="I5:I6"/>
    <mergeCell ref="B9:B10"/>
    <mergeCell ref="D9:D10"/>
    <mergeCell ref="E9:E10"/>
    <mergeCell ref="J5:J6"/>
    <mergeCell ref="B7:B8"/>
    <mergeCell ref="D7:D8"/>
    <mergeCell ref="E7:E8"/>
    <mergeCell ref="G7:G8"/>
    <mergeCell ref="H7:H8"/>
    <mergeCell ref="I7:I8"/>
    <mergeCell ref="J7:J8"/>
    <mergeCell ref="F5:F6"/>
    <mergeCell ref="F7:F8"/>
    <mergeCell ref="G9:G10"/>
    <mergeCell ref="H9:H10"/>
    <mergeCell ref="A1:H1"/>
    <mergeCell ref="B2:B4"/>
    <mergeCell ref="C2:C3"/>
    <mergeCell ref="B5:B6"/>
    <mergeCell ref="D5:D6"/>
    <mergeCell ref="E5:E6"/>
    <mergeCell ref="G5:G6"/>
    <mergeCell ref="H5:H6"/>
    <mergeCell ref="A2:A4"/>
    <mergeCell ref="A5:A6"/>
    <mergeCell ref="A16:J16"/>
    <mergeCell ref="A18:J18"/>
    <mergeCell ref="A7:A8"/>
    <mergeCell ref="A9:A10"/>
    <mergeCell ref="A11:A12"/>
    <mergeCell ref="A13:A14"/>
    <mergeCell ref="A15:C15"/>
    <mergeCell ref="B11:B12"/>
    <mergeCell ref="B13:B14"/>
    <mergeCell ref="J9:J10"/>
    <mergeCell ref="D11:D12"/>
    <mergeCell ref="E11:E12"/>
    <mergeCell ref="F11:F12"/>
    <mergeCell ref="G11:G12"/>
    <mergeCell ref="H11:H12"/>
    <mergeCell ref="I11:I12"/>
    <mergeCell ref="A26:G26"/>
    <mergeCell ref="A24:C24"/>
    <mergeCell ref="A25:C25"/>
    <mergeCell ref="A17:J17"/>
    <mergeCell ref="A21:C23"/>
    <mergeCell ref="A20:F20"/>
  </mergeCells>
  <phoneticPr fontId="2"/>
  <pageMargins left="0.70866141732283472" right="0.70866141732283472" top="0.74803149606299213" bottom="0.74803149606299213" header="0.31496062992125984" footer="0.31496062992125984"/>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8"/>
  <sheetViews>
    <sheetView view="pageBreakPreview" zoomScaleNormal="100" zoomScaleSheetLayoutView="100" workbookViewId="0">
      <selection activeCell="J9" sqref="J9:K9"/>
    </sheetView>
  </sheetViews>
  <sheetFormatPr defaultRowHeight="26.25" customHeight="1" x14ac:dyDescent="0.15"/>
  <cols>
    <col min="1" max="1" width="10" style="34" customWidth="1"/>
    <col min="2" max="2" width="11.25" style="34" customWidth="1"/>
    <col min="3" max="4" width="6.25" style="34" customWidth="1"/>
    <col min="5" max="5" width="6.125" style="34" customWidth="1"/>
    <col min="6" max="8" width="6.25" style="34" customWidth="1"/>
    <col min="9" max="9" width="11.25" style="34" customWidth="1"/>
    <col min="10" max="10" width="18" style="34" bestFit="1" customWidth="1"/>
    <col min="11" max="11" width="12.125" style="34" customWidth="1"/>
    <col min="12" max="16384" width="9" style="34"/>
  </cols>
  <sheetData>
    <row r="1" spans="1:11" ht="19.5" customHeight="1" thickBot="1" x14ac:dyDescent="0.2">
      <c r="A1" s="307" t="s">
        <v>114</v>
      </c>
      <c r="B1" s="308"/>
      <c r="C1" s="308"/>
      <c r="D1" s="308"/>
      <c r="E1" s="308"/>
      <c r="F1" s="308"/>
      <c r="G1" s="308"/>
      <c r="H1" s="308"/>
      <c r="I1" s="308"/>
      <c r="J1" s="308"/>
      <c r="K1" s="308"/>
    </row>
    <row r="2" spans="1:11" ht="32.25" customHeight="1" x14ac:dyDescent="0.15">
      <c r="A2" s="263" t="s">
        <v>172</v>
      </c>
      <c r="B2" s="264"/>
      <c r="C2" s="391"/>
      <c r="D2" s="392"/>
      <c r="E2" s="392"/>
      <c r="F2" s="392"/>
      <c r="G2" s="392"/>
      <c r="H2" s="393"/>
      <c r="I2" s="121" t="s">
        <v>64</v>
      </c>
      <c r="J2" s="289" t="s">
        <v>151</v>
      </c>
      <c r="K2" s="290"/>
    </row>
    <row r="3" spans="1:11" ht="44.25" customHeight="1" thickBot="1" x14ac:dyDescent="0.2">
      <c r="A3" s="265"/>
      <c r="B3" s="266"/>
      <c r="C3" s="394"/>
      <c r="D3" s="395"/>
      <c r="E3" s="395"/>
      <c r="F3" s="395"/>
      <c r="G3" s="395"/>
      <c r="H3" s="396"/>
      <c r="I3" s="273"/>
      <c r="J3" s="274" t="s">
        <v>165</v>
      </c>
      <c r="K3" s="275"/>
    </row>
    <row r="4" spans="1:11" ht="26.25" customHeight="1" thickBot="1" x14ac:dyDescent="0.2">
      <c r="A4" s="121" t="s">
        <v>66</v>
      </c>
      <c r="B4" s="79" t="s">
        <v>173</v>
      </c>
      <c r="C4" s="279"/>
      <c r="D4" s="279"/>
      <c r="E4" s="279"/>
      <c r="F4" s="279"/>
      <c r="G4" s="279"/>
      <c r="H4" s="279"/>
      <c r="I4" s="78" t="s">
        <v>174</v>
      </c>
      <c r="J4" s="287"/>
      <c r="K4" s="287"/>
    </row>
    <row r="5" spans="1:11" ht="26.25" customHeight="1" thickBot="1" x14ac:dyDescent="0.2">
      <c r="A5" s="277"/>
      <c r="B5" s="78" t="s">
        <v>12</v>
      </c>
      <c r="C5" s="279"/>
      <c r="D5" s="279"/>
      <c r="E5" s="279"/>
      <c r="F5" s="279"/>
      <c r="G5" s="279"/>
      <c r="H5" s="279"/>
      <c r="I5" s="78" t="s">
        <v>68</v>
      </c>
      <c r="J5" s="287" t="s">
        <v>175</v>
      </c>
      <c r="K5" s="287"/>
    </row>
    <row r="6" spans="1:11" ht="26.25" customHeight="1" thickBot="1" x14ac:dyDescent="0.2">
      <c r="A6" s="277"/>
      <c r="B6" s="78" t="s">
        <v>70</v>
      </c>
      <c r="C6" s="390"/>
      <c r="D6" s="390"/>
      <c r="E6" s="390"/>
      <c r="F6" s="390"/>
      <c r="G6" s="390"/>
      <c r="H6" s="390"/>
      <c r="I6" s="78" t="s">
        <v>71</v>
      </c>
      <c r="J6" s="390"/>
      <c r="K6" s="390"/>
    </row>
    <row r="7" spans="1:11" ht="26.25" customHeight="1" thickBot="1" x14ac:dyDescent="0.2">
      <c r="A7" s="278"/>
      <c r="B7" s="35" t="s">
        <v>176</v>
      </c>
      <c r="C7" s="36" t="s">
        <v>73</v>
      </c>
      <c r="D7" s="37"/>
      <c r="E7" s="37" t="s">
        <v>177</v>
      </c>
      <c r="F7" s="37" t="s">
        <v>75</v>
      </c>
      <c r="G7" s="37"/>
      <c r="H7" s="37" t="s">
        <v>74</v>
      </c>
      <c r="I7" s="38" t="s">
        <v>76</v>
      </c>
      <c r="J7" s="39"/>
      <c r="K7" s="50" t="s">
        <v>77</v>
      </c>
    </row>
    <row r="8" spans="1:11" ht="26.25" customHeight="1" thickBot="1" x14ac:dyDescent="0.2">
      <c r="A8" s="276" t="s">
        <v>78</v>
      </c>
      <c r="B8" s="64" t="s">
        <v>178</v>
      </c>
      <c r="C8" s="279"/>
      <c r="D8" s="279"/>
      <c r="E8" s="279"/>
      <c r="F8" s="279"/>
      <c r="G8" s="279"/>
      <c r="H8" s="279"/>
      <c r="I8" s="78" t="s">
        <v>179</v>
      </c>
      <c r="J8" s="287"/>
      <c r="K8" s="287"/>
    </row>
    <row r="9" spans="1:11" ht="26.25" customHeight="1" thickBot="1" x14ac:dyDescent="0.2">
      <c r="A9" s="277"/>
      <c r="B9" s="41" t="s">
        <v>12</v>
      </c>
      <c r="C9" s="298"/>
      <c r="D9" s="299"/>
      <c r="E9" s="299"/>
      <c r="F9" s="299"/>
      <c r="G9" s="299"/>
      <c r="H9" s="286"/>
      <c r="I9" s="42" t="s">
        <v>68</v>
      </c>
      <c r="J9" s="257" t="s">
        <v>69</v>
      </c>
      <c r="K9" s="286"/>
    </row>
    <row r="10" spans="1:11" ht="26.25" customHeight="1" thickBot="1" x14ac:dyDescent="0.2">
      <c r="A10" s="277"/>
      <c r="B10" s="65" t="s">
        <v>70</v>
      </c>
      <c r="C10" s="390"/>
      <c r="D10" s="400"/>
      <c r="E10" s="400"/>
      <c r="F10" s="400"/>
      <c r="G10" s="400"/>
      <c r="H10" s="400"/>
      <c r="I10" s="42" t="s">
        <v>71</v>
      </c>
      <c r="J10" s="390"/>
      <c r="K10" s="400"/>
    </row>
    <row r="11" spans="1:11" ht="26.25" customHeight="1" thickBot="1" x14ac:dyDescent="0.2">
      <c r="A11" s="278"/>
      <c r="B11" s="35" t="s">
        <v>72</v>
      </c>
      <c r="C11" s="37" t="s">
        <v>73</v>
      </c>
      <c r="D11" s="37"/>
      <c r="E11" s="37" t="s">
        <v>74</v>
      </c>
      <c r="F11" s="43" t="s">
        <v>75</v>
      </c>
      <c r="G11" s="43"/>
      <c r="H11" s="80" t="s">
        <v>74</v>
      </c>
      <c r="I11" s="45" t="s">
        <v>76</v>
      </c>
      <c r="J11" s="37"/>
      <c r="K11" s="40" t="s">
        <v>77</v>
      </c>
    </row>
    <row r="12" spans="1:11" ht="45" customHeight="1" thickBot="1" x14ac:dyDescent="0.2">
      <c r="A12" s="316" t="s">
        <v>180</v>
      </c>
      <c r="B12" s="317"/>
      <c r="C12" s="313" t="s">
        <v>181</v>
      </c>
      <c r="D12" s="314"/>
      <c r="E12" s="315"/>
      <c r="F12" s="302" t="s">
        <v>182</v>
      </c>
      <c r="G12" s="303"/>
      <c r="H12" s="304"/>
      <c r="I12" s="82" t="s">
        <v>79</v>
      </c>
      <c r="J12" s="311" t="s">
        <v>183</v>
      </c>
      <c r="K12" s="312"/>
    </row>
    <row r="13" spans="1:11" ht="45" customHeight="1" thickBot="1" x14ac:dyDescent="0.2">
      <c r="A13" s="318"/>
      <c r="B13" s="319"/>
      <c r="C13" s="322" t="s">
        <v>184</v>
      </c>
      <c r="D13" s="323"/>
      <c r="E13" s="324"/>
      <c r="F13" s="302" t="s">
        <v>182</v>
      </c>
      <c r="G13" s="303"/>
      <c r="H13" s="304"/>
      <c r="I13" s="79" t="s">
        <v>79</v>
      </c>
      <c r="J13" s="305" t="s">
        <v>183</v>
      </c>
      <c r="K13" s="306"/>
    </row>
    <row r="14" spans="1:11" ht="45" customHeight="1" thickBot="1" x14ac:dyDescent="0.2">
      <c r="A14" s="320"/>
      <c r="B14" s="321"/>
      <c r="C14" s="325" t="s">
        <v>185</v>
      </c>
      <c r="D14" s="326"/>
      <c r="E14" s="327"/>
      <c r="F14" s="302" t="s">
        <v>186</v>
      </c>
      <c r="G14" s="303"/>
      <c r="H14" s="304"/>
      <c r="I14" s="114" t="s">
        <v>308</v>
      </c>
      <c r="J14" s="305" t="s">
        <v>314</v>
      </c>
      <c r="K14" s="306"/>
    </row>
    <row r="15" spans="1:11" ht="26.25" customHeight="1" thickBot="1" x14ac:dyDescent="0.2">
      <c r="A15" s="291" t="s">
        <v>80</v>
      </c>
      <c r="B15" s="292"/>
      <c r="C15" s="295" t="s">
        <v>198</v>
      </c>
      <c r="D15" s="300"/>
      <c r="E15" s="300"/>
      <c r="F15" s="300"/>
      <c r="G15" s="300"/>
      <c r="H15" s="300"/>
      <c r="I15" s="300"/>
      <c r="J15" s="300"/>
      <c r="K15" s="301"/>
    </row>
    <row r="16" spans="1:11" ht="44.25" customHeight="1" x14ac:dyDescent="0.15">
      <c r="A16" s="293" t="s">
        <v>89</v>
      </c>
      <c r="B16" s="294"/>
      <c r="C16" s="294"/>
      <c r="D16" s="294"/>
      <c r="E16" s="294"/>
      <c r="F16" s="294"/>
      <c r="G16" s="294"/>
      <c r="H16" s="294"/>
      <c r="I16" s="294"/>
      <c r="J16" s="294"/>
      <c r="K16" s="294"/>
    </row>
    <row r="17" spans="1:11" ht="26.25" customHeight="1" x14ac:dyDescent="0.15">
      <c r="A17" s="293" t="s">
        <v>83</v>
      </c>
      <c r="B17" s="294"/>
      <c r="C17" s="294"/>
      <c r="D17" s="294"/>
      <c r="E17" s="294"/>
      <c r="F17" s="294"/>
      <c r="G17" s="294"/>
      <c r="H17" s="294"/>
      <c r="I17" s="294"/>
      <c r="J17" s="294"/>
      <c r="K17" s="294"/>
    </row>
    <row r="18" spans="1:11" ht="52.5" customHeight="1" x14ac:dyDescent="0.15">
      <c r="A18" s="293" t="s">
        <v>90</v>
      </c>
      <c r="B18" s="294"/>
      <c r="C18" s="294"/>
      <c r="D18" s="294"/>
      <c r="E18" s="294"/>
      <c r="F18" s="294"/>
      <c r="G18" s="294"/>
      <c r="H18" s="294"/>
      <c r="I18" s="294"/>
      <c r="J18" s="294"/>
      <c r="K18" s="294"/>
    </row>
    <row r="19" spans="1:11" ht="26.25" customHeight="1" thickBot="1" x14ac:dyDescent="0.2">
      <c r="A19" s="48"/>
      <c r="B19" s="49"/>
      <c r="C19" s="49"/>
      <c r="D19" s="49"/>
      <c r="E19" s="49"/>
      <c r="F19" s="49"/>
      <c r="G19" s="49"/>
      <c r="H19" s="49"/>
      <c r="I19" s="49"/>
      <c r="J19" s="49"/>
      <c r="K19" s="49"/>
    </row>
    <row r="20" spans="1:11" ht="32.25" customHeight="1" x14ac:dyDescent="0.15">
      <c r="A20" s="288" t="s">
        <v>63</v>
      </c>
      <c r="B20" s="264"/>
      <c r="C20" s="267"/>
      <c r="D20" s="268"/>
      <c r="E20" s="268"/>
      <c r="F20" s="268"/>
      <c r="G20" s="268"/>
      <c r="H20" s="269"/>
      <c r="I20" s="121" t="s">
        <v>64</v>
      </c>
      <c r="J20" s="289" t="s">
        <v>168</v>
      </c>
      <c r="K20" s="290"/>
    </row>
    <row r="21" spans="1:11" ht="44.25" customHeight="1" thickBot="1" x14ac:dyDescent="0.2">
      <c r="A21" s="265"/>
      <c r="B21" s="266"/>
      <c r="C21" s="270"/>
      <c r="D21" s="271"/>
      <c r="E21" s="271"/>
      <c r="F21" s="271"/>
      <c r="G21" s="271"/>
      <c r="H21" s="272"/>
      <c r="I21" s="273"/>
      <c r="J21" s="274" t="s">
        <v>166</v>
      </c>
      <c r="K21" s="275"/>
    </row>
    <row r="22" spans="1:11" ht="26.25" customHeight="1" thickBot="1" x14ac:dyDescent="0.2">
      <c r="A22" s="276" t="s">
        <v>167</v>
      </c>
      <c r="B22" s="79" t="s">
        <v>67</v>
      </c>
      <c r="C22" s="283"/>
      <c r="D22" s="284"/>
      <c r="E22" s="284"/>
      <c r="F22" s="284"/>
      <c r="G22" s="284"/>
      <c r="H22" s="284"/>
      <c r="I22" s="284"/>
      <c r="J22" s="284"/>
      <c r="K22" s="285"/>
    </row>
    <row r="23" spans="1:11" ht="26.25" customHeight="1" thickBot="1" x14ac:dyDescent="0.2">
      <c r="A23" s="277"/>
      <c r="B23" s="78" t="s">
        <v>12</v>
      </c>
      <c r="C23" s="279"/>
      <c r="D23" s="279"/>
      <c r="E23" s="279"/>
      <c r="F23" s="279"/>
      <c r="G23" s="279"/>
      <c r="H23" s="279"/>
      <c r="I23" s="78" t="s">
        <v>68</v>
      </c>
      <c r="J23" s="287" t="s">
        <v>152</v>
      </c>
      <c r="K23" s="287"/>
    </row>
    <row r="24" spans="1:11" ht="26.25" customHeight="1" thickBot="1" x14ac:dyDescent="0.2">
      <c r="A24" s="277"/>
      <c r="B24" s="78" t="s">
        <v>70</v>
      </c>
      <c r="C24" s="390"/>
      <c r="D24" s="390"/>
      <c r="E24" s="390"/>
      <c r="F24" s="390"/>
      <c r="G24" s="390"/>
      <c r="H24" s="390"/>
      <c r="I24" s="78" t="s">
        <v>71</v>
      </c>
      <c r="J24" s="390"/>
      <c r="K24" s="390"/>
    </row>
    <row r="25" spans="1:11" ht="26.25" customHeight="1" thickBot="1" x14ac:dyDescent="0.2">
      <c r="A25" s="278"/>
      <c r="B25" s="35" t="s">
        <v>72</v>
      </c>
      <c r="C25" s="36" t="s">
        <v>73</v>
      </c>
      <c r="D25" s="37"/>
      <c r="E25" s="37" t="s">
        <v>85</v>
      </c>
      <c r="F25" s="37" t="s">
        <v>75</v>
      </c>
      <c r="G25" s="37"/>
      <c r="H25" s="37" t="s">
        <v>74</v>
      </c>
      <c r="I25" s="38" t="s">
        <v>76</v>
      </c>
      <c r="J25" s="39"/>
      <c r="K25" s="40" t="s">
        <v>77</v>
      </c>
    </row>
    <row r="26" spans="1:11" ht="45" customHeight="1" thickBot="1" x14ac:dyDescent="0.2">
      <c r="A26" s="276" t="s">
        <v>78</v>
      </c>
      <c r="B26" s="64" t="s">
        <v>115</v>
      </c>
      <c r="C26" s="280"/>
      <c r="D26" s="281"/>
      <c r="E26" s="281"/>
      <c r="F26" s="281"/>
      <c r="G26" s="281"/>
      <c r="H26" s="281"/>
      <c r="I26" s="281"/>
      <c r="J26" s="281"/>
      <c r="K26" s="282"/>
    </row>
    <row r="27" spans="1:11" ht="45" customHeight="1" thickBot="1" x14ac:dyDescent="0.2">
      <c r="A27" s="277"/>
      <c r="B27" s="41" t="s">
        <v>12</v>
      </c>
      <c r="C27" s="298"/>
      <c r="D27" s="299"/>
      <c r="E27" s="299"/>
      <c r="F27" s="299"/>
      <c r="G27" s="299"/>
      <c r="H27" s="286"/>
      <c r="I27" s="42" t="s">
        <v>68</v>
      </c>
      <c r="J27" s="257" t="s">
        <v>69</v>
      </c>
      <c r="K27" s="286"/>
    </row>
    <row r="28" spans="1:11" ht="26.25" customHeight="1" thickBot="1" x14ac:dyDescent="0.2">
      <c r="A28" s="277"/>
      <c r="B28" s="65" t="s">
        <v>70</v>
      </c>
      <c r="C28" s="390"/>
      <c r="D28" s="400"/>
      <c r="E28" s="400"/>
      <c r="F28" s="400"/>
      <c r="G28" s="400"/>
      <c r="H28" s="400"/>
      <c r="I28" s="42" t="s">
        <v>71</v>
      </c>
      <c r="J28" s="390"/>
      <c r="K28" s="400"/>
    </row>
    <row r="29" spans="1:11" s="81" customFormat="1" ht="37.5" customHeight="1" thickBot="1" x14ac:dyDescent="0.2">
      <c r="A29" s="278"/>
      <c r="B29" s="35" t="s">
        <v>72</v>
      </c>
      <c r="C29" s="37" t="s">
        <v>73</v>
      </c>
      <c r="D29" s="37"/>
      <c r="E29" s="37" t="s">
        <v>74</v>
      </c>
      <c r="F29" s="43" t="s">
        <v>75</v>
      </c>
      <c r="G29" s="43"/>
      <c r="H29" s="80" t="s">
        <v>74</v>
      </c>
      <c r="I29" s="45" t="s">
        <v>76</v>
      </c>
      <c r="J29" s="37"/>
      <c r="K29" s="40" t="s">
        <v>77</v>
      </c>
    </row>
    <row r="30" spans="1:11" s="81" customFormat="1" ht="37.5" customHeight="1" thickBot="1" x14ac:dyDescent="0.2">
      <c r="A30" s="316" t="s">
        <v>86</v>
      </c>
      <c r="B30" s="317"/>
      <c r="C30" s="313" t="s">
        <v>84</v>
      </c>
      <c r="D30" s="314"/>
      <c r="E30" s="315"/>
      <c r="F30" s="302" t="s">
        <v>91</v>
      </c>
      <c r="G30" s="303"/>
      <c r="H30" s="304"/>
      <c r="I30" s="82" t="s">
        <v>79</v>
      </c>
      <c r="J30" s="311" t="s">
        <v>92</v>
      </c>
      <c r="K30" s="312"/>
    </row>
    <row r="31" spans="1:11" s="81" customFormat="1" ht="37.5" customHeight="1" thickBot="1" x14ac:dyDescent="0.2">
      <c r="A31" s="318"/>
      <c r="B31" s="319"/>
      <c r="C31" s="322" t="s">
        <v>87</v>
      </c>
      <c r="D31" s="323"/>
      <c r="E31" s="324"/>
      <c r="F31" s="302" t="s">
        <v>91</v>
      </c>
      <c r="G31" s="303"/>
      <c r="H31" s="304"/>
      <c r="I31" s="79" t="s">
        <v>79</v>
      </c>
      <c r="J31" s="305" t="s">
        <v>92</v>
      </c>
      <c r="K31" s="306"/>
    </row>
    <row r="32" spans="1:11" s="81" customFormat="1" ht="37.5" customHeight="1" thickBot="1" x14ac:dyDescent="0.2">
      <c r="A32" s="320"/>
      <c r="B32" s="321"/>
      <c r="C32" s="325" t="s">
        <v>88</v>
      </c>
      <c r="D32" s="326"/>
      <c r="E32" s="327"/>
      <c r="F32" s="302" t="s">
        <v>91</v>
      </c>
      <c r="G32" s="303"/>
      <c r="H32" s="304"/>
      <c r="I32" s="397"/>
      <c r="J32" s="398"/>
      <c r="K32" s="399"/>
    </row>
    <row r="33" spans="1:11" ht="32.25" customHeight="1" thickBot="1" x14ac:dyDescent="0.2">
      <c r="A33" s="291" t="s">
        <v>80</v>
      </c>
      <c r="B33" s="292"/>
      <c r="C33" s="295" t="s">
        <v>198</v>
      </c>
      <c r="D33" s="300"/>
      <c r="E33" s="300"/>
      <c r="F33" s="300"/>
      <c r="G33" s="300"/>
      <c r="H33" s="300"/>
      <c r="I33" s="300"/>
      <c r="J33" s="300"/>
      <c r="K33" s="301"/>
    </row>
    <row r="34" spans="1:11" ht="26.25" customHeight="1" thickBot="1" x14ac:dyDescent="0.2"/>
    <row r="35" spans="1:11" ht="32.25" customHeight="1" x14ac:dyDescent="0.15">
      <c r="A35" s="288" t="s">
        <v>63</v>
      </c>
      <c r="B35" s="264"/>
      <c r="C35" s="267"/>
      <c r="D35" s="268"/>
      <c r="E35" s="268"/>
      <c r="F35" s="268"/>
      <c r="G35" s="268"/>
      <c r="H35" s="269"/>
      <c r="I35" s="121" t="s">
        <v>64</v>
      </c>
      <c r="J35" s="289" t="s">
        <v>168</v>
      </c>
      <c r="K35" s="290"/>
    </row>
    <row r="36" spans="1:11" ht="44.25" customHeight="1" thickBot="1" x14ac:dyDescent="0.2">
      <c r="A36" s="265"/>
      <c r="B36" s="266"/>
      <c r="C36" s="270"/>
      <c r="D36" s="271"/>
      <c r="E36" s="271"/>
      <c r="F36" s="271"/>
      <c r="G36" s="271"/>
      <c r="H36" s="272"/>
      <c r="I36" s="273"/>
      <c r="J36" s="274" t="s">
        <v>166</v>
      </c>
      <c r="K36" s="275"/>
    </row>
    <row r="37" spans="1:11" ht="58.5" customHeight="1" thickBot="1" x14ac:dyDescent="0.2">
      <c r="A37" s="276" t="s">
        <v>167</v>
      </c>
      <c r="B37" s="79" t="s">
        <v>67</v>
      </c>
      <c r="C37" s="283"/>
      <c r="D37" s="284"/>
      <c r="E37" s="284"/>
      <c r="F37" s="284"/>
      <c r="G37" s="284"/>
      <c r="H37" s="284"/>
      <c r="I37" s="284"/>
      <c r="J37" s="284"/>
      <c r="K37" s="285"/>
    </row>
    <row r="38" spans="1:11" ht="26.25" customHeight="1" thickBot="1" x14ac:dyDescent="0.2">
      <c r="A38" s="277"/>
      <c r="B38" s="78" t="s">
        <v>12</v>
      </c>
      <c r="C38" s="279"/>
      <c r="D38" s="279"/>
      <c r="E38" s="279"/>
      <c r="F38" s="279"/>
      <c r="G38" s="279"/>
      <c r="H38" s="279"/>
      <c r="I38" s="78" t="s">
        <v>68</v>
      </c>
      <c r="J38" s="287" t="s">
        <v>152</v>
      </c>
      <c r="K38" s="287"/>
    </row>
    <row r="39" spans="1:11" ht="26.25" customHeight="1" thickBot="1" x14ac:dyDescent="0.2">
      <c r="A39" s="277"/>
      <c r="B39" s="78" t="s">
        <v>70</v>
      </c>
      <c r="C39" s="390"/>
      <c r="D39" s="390"/>
      <c r="E39" s="390"/>
      <c r="F39" s="390"/>
      <c r="G39" s="390"/>
      <c r="H39" s="390"/>
      <c r="I39" s="78" t="s">
        <v>71</v>
      </c>
      <c r="J39" s="390"/>
      <c r="K39" s="390"/>
    </row>
    <row r="40" spans="1:11" ht="26.25" customHeight="1" thickBot="1" x14ac:dyDescent="0.2">
      <c r="A40" s="278"/>
      <c r="B40" s="35" t="s">
        <v>72</v>
      </c>
      <c r="C40" s="36" t="s">
        <v>73</v>
      </c>
      <c r="D40" s="37"/>
      <c r="E40" s="37" t="s">
        <v>85</v>
      </c>
      <c r="F40" s="37" t="s">
        <v>75</v>
      </c>
      <c r="G40" s="37"/>
      <c r="H40" s="37" t="s">
        <v>74</v>
      </c>
      <c r="I40" s="38" t="s">
        <v>76</v>
      </c>
      <c r="J40" s="39"/>
      <c r="K40" s="40" t="s">
        <v>77</v>
      </c>
    </row>
    <row r="41" spans="1:11" ht="45" customHeight="1" thickBot="1" x14ac:dyDescent="0.2">
      <c r="A41" s="276" t="s">
        <v>78</v>
      </c>
      <c r="B41" s="64" t="s">
        <v>115</v>
      </c>
      <c r="C41" s="280"/>
      <c r="D41" s="281"/>
      <c r="E41" s="281"/>
      <c r="F41" s="281"/>
      <c r="G41" s="281"/>
      <c r="H41" s="281"/>
      <c r="I41" s="281"/>
      <c r="J41" s="281"/>
      <c r="K41" s="282"/>
    </row>
    <row r="42" spans="1:11" ht="45" customHeight="1" thickBot="1" x14ac:dyDescent="0.2">
      <c r="A42" s="277"/>
      <c r="B42" s="41" t="s">
        <v>12</v>
      </c>
      <c r="C42" s="298"/>
      <c r="D42" s="299"/>
      <c r="E42" s="299"/>
      <c r="F42" s="299"/>
      <c r="G42" s="299"/>
      <c r="H42" s="286"/>
      <c r="I42" s="42" t="s">
        <v>68</v>
      </c>
      <c r="J42" s="257" t="s">
        <v>69</v>
      </c>
      <c r="K42" s="286"/>
    </row>
    <row r="43" spans="1:11" ht="26.25" customHeight="1" thickBot="1" x14ac:dyDescent="0.2">
      <c r="A43" s="277"/>
      <c r="B43" s="65" t="s">
        <v>70</v>
      </c>
      <c r="C43" s="390"/>
      <c r="D43" s="400"/>
      <c r="E43" s="400"/>
      <c r="F43" s="400"/>
      <c r="G43" s="400"/>
      <c r="H43" s="400"/>
      <c r="I43" s="42" t="s">
        <v>71</v>
      </c>
      <c r="J43" s="390"/>
      <c r="K43" s="400"/>
    </row>
    <row r="44" spans="1:11" s="81" customFormat="1" ht="37.5" customHeight="1" thickBot="1" x14ac:dyDescent="0.2">
      <c r="A44" s="278"/>
      <c r="B44" s="35" t="s">
        <v>72</v>
      </c>
      <c r="C44" s="37" t="s">
        <v>73</v>
      </c>
      <c r="D44" s="37"/>
      <c r="E44" s="37" t="s">
        <v>74</v>
      </c>
      <c r="F44" s="43" t="s">
        <v>75</v>
      </c>
      <c r="G44" s="43"/>
      <c r="H44" s="80" t="s">
        <v>74</v>
      </c>
      <c r="I44" s="45" t="s">
        <v>76</v>
      </c>
      <c r="J44" s="37"/>
      <c r="K44" s="40" t="s">
        <v>77</v>
      </c>
    </row>
    <row r="45" spans="1:11" s="81" customFormat="1" ht="37.5" customHeight="1" thickBot="1" x14ac:dyDescent="0.2">
      <c r="A45" s="316" t="s">
        <v>86</v>
      </c>
      <c r="B45" s="317"/>
      <c r="C45" s="313" t="s">
        <v>84</v>
      </c>
      <c r="D45" s="314"/>
      <c r="E45" s="315"/>
      <c r="F45" s="302" t="s">
        <v>91</v>
      </c>
      <c r="G45" s="303"/>
      <c r="H45" s="304"/>
      <c r="I45" s="82" t="s">
        <v>79</v>
      </c>
      <c r="J45" s="311" t="s">
        <v>92</v>
      </c>
      <c r="K45" s="312"/>
    </row>
    <row r="46" spans="1:11" s="81" customFormat="1" ht="37.5" customHeight="1" thickBot="1" x14ac:dyDescent="0.2">
      <c r="A46" s="318"/>
      <c r="B46" s="319"/>
      <c r="C46" s="322" t="s">
        <v>87</v>
      </c>
      <c r="D46" s="323"/>
      <c r="E46" s="324"/>
      <c r="F46" s="302" t="s">
        <v>91</v>
      </c>
      <c r="G46" s="303"/>
      <c r="H46" s="304"/>
      <c r="I46" s="79" t="s">
        <v>79</v>
      </c>
      <c r="J46" s="305" t="s">
        <v>92</v>
      </c>
      <c r="K46" s="306"/>
    </row>
    <row r="47" spans="1:11" s="81" customFormat="1" ht="37.5" customHeight="1" thickBot="1" x14ac:dyDescent="0.2">
      <c r="A47" s="320"/>
      <c r="B47" s="321"/>
      <c r="C47" s="325" t="s">
        <v>88</v>
      </c>
      <c r="D47" s="326"/>
      <c r="E47" s="327"/>
      <c r="F47" s="302" t="s">
        <v>91</v>
      </c>
      <c r="G47" s="303"/>
      <c r="H47" s="304"/>
      <c r="I47" s="397"/>
      <c r="J47" s="398"/>
      <c r="K47" s="399"/>
    </row>
    <row r="48" spans="1:11" ht="32.25" customHeight="1" thickBot="1" x14ac:dyDescent="0.2">
      <c r="A48" s="291" t="s">
        <v>80</v>
      </c>
      <c r="B48" s="292"/>
      <c r="C48" s="295" t="s">
        <v>198</v>
      </c>
      <c r="D48" s="300"/>
      <c r="E48" s="300"/>
      <c r="F48" s="300"/>
      <c r="G48" s="300"/>
      <c r="H48" s="300"/>
      <c r="I48" s="300"/>
      <c r="J48" s="300"/>
      <c r="K48" s="301"/>
    </row>
  </sheetData>
  <mergeCells count="93">
    <mergeCell ref="A45:B47"/>
    <mergeCell ref="C47:E47"/>
    <mergeCell ref="F47:H47"/>
    <mergeCell ref="I47:K47"/>
    <mergeCell ref="C48:K48"/>
    <mergeCell ref="A48:B48"/>
    <mergeCell ref="J45:K45"/>
    <mergeCell ref="C46:E46"/>
    <mergeCell ref="F46:H46"/>
    <mergeCell ref="C45:E45"/>
    <mergeCell ref="F45:H45"/>
    <mergeCell ref="J46:K46"/>
    <mergeCell ref="A18:K18"/>
    <mergeCell ref="C38:H38"/>
    <mergeCell ref="J38:K38"/>
    <mergeCell ref="J31:K31"/>
    <mergeCell ref="J35:K35"/>
    <mergeCell ref="J36:K36"/>
    <mergeCell ref="J20:K20"/>
    <mergeCell ref="J21:K21"/>
    <mergeCell ref="C24:H24"/>
    <mergeCell ref="J24:K24"/>
    <mergeCell ref="A30:B32"/>
    <mergeCell ref="J30:K30"/>
    <mergeCell ref="C31:E31"/>
    <mergeCell ref="F31:H31"/>
    <mergeCell ref="C32:E32"/>
    <mergeCell ref="F32:H32"/>
    <mergeCell ref="A1:K1"/>
    <mergeCell ref="C8:H8"/>
    <mergeCell ref="J8:K8"/>
    <mergeCell ref="A16:K16"/>
    <mergeCell ref="A17:K17"/>
    <mergeCell ref="C9:H9"/>
    <mergeCell ref="J9:K9"/>
    <mergeCell ref="C10:H10"/>
    <mergeCell ref="J10:K10"/>
    <mergeCell ref="A8:A11"/>
    <mergeCell ref="A4:A7"/>
    <mergeCell ref="C4:H4"/>
    <mergeCell ref="J4:K4"/>
    <mergeCell ref="C5:H5"/>
    <mergeCell ref="J5:K5"/>
    <mergeCell ref="C6:H6"/>
    <mergeCell ref="J42:K42"/>
    <mergeCell ref="A33:B33"/>
    <mergeCell ref="I35:I36"/>
    <mergeCell ref="C42:H42"/>
    <mergeCell ref="C33:K33"/>
    <mergeCell ref="A35:B36"/>
    <mergeCell ref="C35:H36"/>
    <mergeCell ref="A37:A40"/>
    <mergeCell ref="C37:K37"/>
    <mergeCell ref="C39:H39"/>
    <mergeCell ref="J39:K39"/>
    <mergeCell ref="A41:A44"/>
    <mergeCell ref="C41:K41"/>
    <mergeCell ref="C43:H43"/>
    <mergeCell ref="J43:K43"/>
    <mergeCell ref="I32:K32"/>
    <mergeCell ref="C30:E30"/>
    <mergeCell ref="F30:H30"/>
    <mergeCell ref="A26:A29"/>
    <mergeCell ref="C26:K26"/>
    <mergeCell ref="C27:H27"/>
    <mergeCell ref="J27:K27"/>
    <mergeCell ref="C28:H28"/>
    <mergeCell ref="J28:K28"/>
    <mergeCell ref="A20:B21"/>
    <mergeCell ref="C20:H21"/>
    <mergeCell ref="I20:I21"/>
    <mergeCell ref="A22:A25"/>
    <mergeCell ref="C22:K22"/>
    <mergeCell ref="C23:H23"/>
    <mergeCell ref="J23:K23"/>
    <mergeCell ref="J6:K6"/>
    <mergeCell ref="A2:B3"/>
    <mergeCell ref="C2:H3"/>
    <mergeCell ref="I2:I3"/>
    <mergeCell ref="J2:K2"/>
    <mergeCell ref="J3:K3"/>
    <mergeCell ref="A15:B15"/>
    <mergeCell ref="C15:K15"/>
    <mergeCell ref="C12:E12"/>
    <mergeCell ref="F12:H12"/>
    <mergeCell ref="J12:K12"/>
    <mergeCell ref="C13:E13"/>
    <mergeCell ref="F13:H13"/>
    <mergeCell ref="J13:K13"/>
    <mergeCell ref="C14:E14"/>
    <mergeCell ref="F14:H14"/>
    <mergeCell ref="A12:B14"/>
    <mergeCell ref="J14:K14"/>
  </mergeCells>
  <phoneticPr fontId="2"/>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1"/>
  <sheetViews>
    <sheetView view="pageBreakPreview" zoomScale="90" zoomScaleNormal="100" zoomScaleSheetLayoutView="90" workbookViewId="0">
      <selection activeCell="A17" sqref="A17:J17"/>
    </sheetView>
  </sheetViews>
  <sheetFormatPr defaultRowHeight="13.5" x14ac:dyDescent="0.15"/>
  <cols>
    <col min="1" max="2" width="9" style="52" customWidth="1"/>
    <col min="3" max="3" width="31.25" style="52" customWidth="1"/>
    <col min="4" max="10" width="17.625" style="52" customWidth="1"/>
    <col min="11" max="16384" width="9" style="52"/>
  </cols>
  <sheetData>
    <row r="1" spans="1:10" s="63" customFormat="1" ht="19.5" customHeight="1" thickBot="1" x14ac:dyDescent="0.2">
      <c r="A1" s="343" t="s">
        <v>116</v>
      </c>
      <c r="B1" s="356"/>
      <c r="C1" s="356"/>
      <c r="D1" s="356"/>
      <c r="E1" s="356"/>
      <c r="F1" s="356"/>
      <c r="G1" s="356"/>
      <c r="H1" s="356"/>
      <c r="I1" s="51"/>
      <c r="J1" s="51" t="s">
        <v>196</v>
      </c>
    </row>
    <row r="2" spans="1:10" ht="15" customHeight="1" x14ac:dyDescent="0.15">
      <c r="A2" s="359" t="s">
        <v>194</v>
      </c>
      <c r="B2" s="328" t="s">
        <v>169</v>
      </c>
      <c r="C2" s="328" t="s">
        <v>93</v>
      </c>
      <c r="D2" s="4" t="s">
        <v>139</v>
      </c>
      <c r="E2" s="4"/>
      <c r="F2" s="4"/>
      <c r="G2" s="4" t="s">
        <v>95</v>
      </c>
      <c r="H2" s="4" t="s">
        <v>96</v>
      </c>
      <c r="I2" s="4" t="s">
        <v>96</v>
      </c>
      <c r="J2" s="4" t="s">
        <v>96</v>
      </c>
    </row>
    <row r="3" spans="1:10" ht="15" customHeight="1" x14ac:dyDescent="0.15">
      <c r="A3" s="360"/>
      <c r="B3" s="362"/>
      <c r="C3" s="329"/>
      <c r="D3" s="53" t="s">
        <v>140</v>
      </c>
      <c r="E3" s="54" t="s">
        <v>81</v>
      </c>
      <c r="F3" s="54" t="s">
        <v>94</v>
      </c>
      <c r="G3" s="54" t="s">
        <v>94</v>
      </c>
      <c r="H3" s="54" t="s">
        <v>97</v>
      </c>
      <c r="I3" s="54" t="s">
        <v>82</v>
      </c>
      <c r="J3" s="54" t="s">
        <v>56</v>
      </c>
    </row>
    <row r="4" spans="1:10" ht="30" customHeight="1" thickBot="1" x14ac:dyDescent="0.2">
      <c r="A4" s="360"/>
      <c r="B4" s="363"/>
      <c r="C4" s="55" t="s">
        <v>160</v>
      </c>
      <c r="D4" s="55" t="s">
        <v>142</v>
      </c>
      <c r="E4" s="55" t="s">
        <v>18</v>
      </c>
      <c r="F4" s="55" t="s">
        <v>19</v>
      </c>
      <c r="G4" s="55" t="s">
        <v>20</v>
      </c>
      <c r="H4" s="55" t="s">
        <v>98</v>
      </c>
      <c r="I4" s="55" t="s">
        <v>99</v>
      </c>
      <c r="J4" s="55" t="s">
        <v>100</v>
      </c>
    </row>
    <row r="5" spans="1:10" ht="22.5" customHeight="1" x14ac:dyDescent="0.15">
      <c r="A5" s="345"/>
      <c r="B5" s="345"/>
      <c r="C5" s="56"/>
      <c r="D5" s="330"/>
      <c r="E5" s="330"/>
      <c r="F5" s="330"/>
      <c r="G5" s="330"/>
      <c r="H5" s="389">
        <f>E5-G5</f>
        <v>0</v>
      </c>
      <c r="I5" s="330"/>
      <c r="J5" s="389">
        <f>D5-I5</f>
        <v>0</v>
      </c>
    </row>
    <row r="6" spans="1:10" ht="22.5" customHeight="1" thickBot="1" x14ac:dyDescent="0.2">
      <c r="A6" s="346"/>
      <c r="B6" s="346"/>
      <c r="C6" s="57"/>
      <c r="D6" s="331"/>
      <c r="E6" s="331"/>
      <c r="F6" s="331"/>
      <c r="G6" s="331"/>
      <c r="H6" s="388"/>
      <c r="I6" s="331"/>
      <c r="J6" s="388"/>
    </row>
    <row r="7" spans="1:10" ht="22.5" customHeight="1" x14ac:dyDescent="0.15">
      <c r="A7" s="345"/>
      <c r="B7" s="345"/>
      <c r="C7" s="56"/>
      <c r="D7" s="330"/>
      <c r="E7" s="330"/>
      <c r="F7" s="330"/>
      <c r="G7" s="330"/>
      <c r="H7" s="354">
        <f t="shared" ref="H7" si="0">E7-G7</f>
        <v>0</v>
      </c>
      <c r="I7" s="330"/>
      <c r="J7" s="354">
        <f t="shared" ref="J7" si="1">D7-I7</f>
        <v>0</v>
      </c>
    </row>
    <row r="8" spans="1:10" ht="22.5" customHeight="1" thickBot="1" x14ac:dyDescent="0.2">
      <c r="A8" s="346"/>
      <c r="B8" s="346"/>
      <c r="C8" s="57"/>
      <c r="D8" s="331"/>
      <c r="E8" s="331"/>
      <c r="F8" s="331"/>
      <c r="G8" s="331"/>
      <c r="H8" s="388"/>
      <c r="I8" s="331"/>
      <c r="J8" s="388"/>
    </row>
    <row r="9" spans="1:10" ht="22.5" customHeight="1" x14ac:dyDescent="0.15">
      <c r="A9" s="345"/>
      <c r="B9" s="345"/>
      <c r="C9" s="56"/>
      <c r="D9" s="330"/>
      <c r="E9" s="330"/>
      <c r="F9" s="330"/>
      <c r="G9" s="330"/>
      <c r="H9" s="389">
        <f>E9-G9</f>
        <v>0</v>
      </c>
      <c r="I9" s="330"/>
      <c r="J9" s="354">
        <f t="shared" ref="J9" si="2">D9-I9</f>
        <v>0</v>
      </c>
    </row>
    <row r="10" spans="1:10" ht="22.5" customHeight="1" thickBot="1" x14ac:dyDescent="0.2">
      <c r="A10" s="346"/>
      <c r="B10" s="346"/>
      <c r="C10" s="57"/>
      <c r="D10" s="331"/>
      <c r="E10" s="331"/>
      <c r="F10" s="331"/>
      <c r="G10" s="331"/>
      <c r="H10" s="388"/>
      <c r="I10" s="331"/>
      <c r="J10" s="388"/>
    </row>
    <row r="11" spans="1:10" ht="22.5" customHeight="1" x14ac:dyDescent="0.15">
      <c r="A11" s="345"/>
      <c r="B11" s="345"/>
      <c r="C11" s="58"/>
      <c r="D11" s="350"/>
      <c r="E11" s="350"/>
      <c r="F11" s="350"/>
      <c r="G11" s="350"/>
      <c r="H11" s="354">
        <f t="shared" ref="H11" si="3">E11-G11</f>
        <v>0</v>
      </c>
      <c r="I11" s="350"/>
      <c r="J11" s="354">
        <f t="shared" ref="J11" si="4">D11-I11</f>
        <v>0</v>
      </c>
    </row>
    <row r="12" spans="1:10" ht="22.5" customHeight="1" thickBot="1" x14ac:dyDescent="0.2">
      <c r="A12" s="346"/>
      <c r="B12" s="346"/>
      <c r="C12" s="57"/>
      <c r="D12" s="351"/>
      <c r="E12" s="351"/>
      <c r="F12" s="351"/>
      <c r="G12" s="351"/>
      <c r="H12" s="355"/>
      <c r="I12" s="351"/>
      <c r="J12" s="355"/>
    </row>
    <row r="13" spans="1:10" ht="22.5" customHeight="1" x14ac:dyDescent="0.15">
      <c r="A13" s="345"/>
      <c r="B13" s="345"/>
      <c r="C13" s="58"/>
      <c r="D13" s="350"/>
      <c r="E13" s="350"/>
      <c r="F13" s="350"/>
      <c r="G13" s="350"/>
      <c r="H13" s="354">
        <f t="shared" ref="H13" si="5">E13-G13</f>
        <v>0</v>
      </c>
      <c r="I13" s="350"/>
      <c r="J13" s="354">
        <f t="shared" ref="J13" si="6">D13-I13</f>
        <v>0</v>
      </c>
    </row>
    <row r="14" spans="1:10" ht="22.5" customHeight="1" thickBot="1" x14ac:dyDescent="0.2">
      <c r="A14" s="346"/>
      <c r="B14" s="346"/>
      <c r="C14" s="57"/>
      <c r="D14" s="351"/>
      <c r="E14" s="351"/>
      <c r="F14" s="351"/>
      <c r="G14" s="351"/>
      <c r="H14" s="355"/>
      <c r="I14" s="351"/>
      <c r="J14" s="355"/>
    </row>
    <row r="15" spans="1:10" ht="37.5" customHeight="1" thickBot="1" x14ac:dyDescent="0.2">
      <c r="A15" s="370" t="s">
        <v>23</v>
      </c>
      <c r="B15" s="344"/>
      <c r="C15" s="401"/>
      <c r="D15" s="86">
        <f>SUM(D5:D14)</f>
        <v>0</v>
      </c>
      <c r="E15" s="86">
        <f t="shared" ref="E15" si="7">SUM(E5:E14)</f>
        <v>0</v>
      </c>
      <c r="F15" s="86">
        <f t="shared" ref="F15" si="8">SUM(F5:F14)</f>
        <v>0</v>
      </c>
      <c r="G15" s="86">
        <f t="shared" ref="G15" si="9">SUM(G5:G14)</f>
        <v>0</v>
      </c>
      <c r="H15" s="86">
        <f t="shared" ref="H15" si="10">SUM(H5:H14)</f>
        <v>0</v>
      </c>
      <c r="I15" s="86">
        <f t="shared" ref="I15" si="11">SUM(I5:I14)</f>
        <v>0</v>
      </c>
      <c r="J15" s="86">
        <f t="shared" ref="J15" si="12">SUM(J5:J14)</f>
        <v>0</v>
      </c>
    </row>
    <row r="16" spans="1:10" ht="18.75" customHeight="1" x14ac:dyDescent="0.15">
      <c r="A16" s="335" t="s">
        <v>101</v>
      </c>
      <c r="B16" s="336"/>
      <c r="C16" s="336"/>
      <c r="D16" s="336"/>
      <c r="E16" s="336"/>
      <c r="F16" s="336"/>
      <c r="G16" s="336"/>
      <c r="H16" s="336"/>
      <c r="I16" s="336"/>
      <c r="J16" s="337"/>
    </row>
    <row r="17" spans="1:10" ht="18.75" customHeight="1" x14ac:dyDescent="0.15">
      <c r="A17" s="338" t="s">
        <v>298</v>
      </c>
      <c r="B17" s="339"/>
      <c r="C17" s="339"/>
      <c r="D17" s="339"/>
      <c r="E17" s="339"/>
      <c r="F17" s="339"/>
      <c r="G17" s="339"/>
      <c r="H17" s="339"/>
      <c r="I17" s="339"/>
      <c r="J17" s="340"/>
    </row>
    <row r="18" spans="1:10" ht="18.75" customHeight="1" x14ac:dyDescent="0.15">
      <c r="A18" s="338" t="s">
        <v>274</v>
      </c>
      <c r="B18" s="339"/>
      <c r="C18" s="339"/>
      <c r="D18" s="339"/>
      <c r="E18" s="339"/>
      <c r="F18" s="339"/>
      <c r="G18" s="339"/>
      <c r="H18" s="339"/>
      <c r="I18" s="339"/>
      <c r="J18" s="340"/>
    </row>
    <row r="20" spans="1:10" ht="18.75" customHeight="1" thickBot="1" x14ac:dyDescent="0.2">
      <c r="A20" s="343" t="s">
        <v>162</v>
      </c>
      <c r="B20" s="344"/>
      <c r="C20" s="344"/>
      <c r="D20" s="344"/>
      <c r="E20" s="344"/>
      <c r="F20" s="344"/>
      <c r="G20" s="51" t="s">
        <v>196</v>
      </c>
    </row>
    <row r="21" spans="1:10" ht="18.75" customHeight="1" thickBot="1" x14ac:dyDescent="0.2">
      <c r="A21" s="341" t="s">
        <v>117</v>
      </c>
      <c r="B21" s="342"/>
      <c r="C21" s="334"/>
      <c r="D21" s="66" t="s">
        <v>144</v>
      </c>
      <c r="E21" s="66" t="s">
        <v>119</v>
      </c>
      <c r="F21" s="66" t="s">
        <v>119</v>
      </c>
      <c r="G21" s="66" t="s">
        <v>119</v>
      </c>
    </row>
    <row r="22" spans="1:10" ht="18.75" customHeight="1" thickBot="1" x14ac:dyDescent="0.2">
      <c r="A22" s="341"/>
      <c r="B22" s="342"/>
      <c r="C22" s="334"/>
      <c r="D22" s="83" t="s">
        <v>143</v>
      </c>
      <c r="E22" s="83" t="s">
        <v>120</v>
      </c>
      <c r="F22" s="83" t="s">
        <v>121</v>
      </c>
      <c r="G22" s="83" t="s">
        <v>122</v>
      </c>
    </row>
    <row r="23" spans="1:10" ht="18.75" customHeight="1" thickBot="1" x14ac:dyDescent="0.2">
      <c r="A23" s="341"/>
      <c r="B23" s="342"/>
      <c r="C23" s="334"/>
      <c r="D23" s="84" t="s">
        <v>16</v>
      </c>
      <c r="E23" s="84" t="s">
        <v>21</v>
      </c>
      <c r="F23" s="115" t="s">
        <v>272</v>
      </c>
      <c r="G23" s="84" t="s">
        <v>118</v>
      </c>
    </row>
    <row r="24" spans="1:10" ht="30" customHeight="1" thickBot="1" x14ac:dyDescent="0.2">
      <c r="A24" s="332" t="s">
        <v>42</v>
      </c>
      <c r="B24" s="333"/>
      <c r="C24" s="334"/>
      <c r="D24" s="87"/>
      <c r="E24" s="87"/>
      <c r="F24" s="87"/>
      <c r="G24" s="116">
        <f>D24-F24</f>
        <v>0</v>
      </c>
    </row>
    <row r="25" spans="1:10" ht="30" customHeight="1" thickBot="1" x14ac:dyDescent="0.2">
      <c r="A25" s="341" t="s">
        <v>164</v>
      </c>
      <c r="B25" s="342"/>
      <c r="C25" s="334"/>
      <c r="D25" s="87"/>
      <c r="E25" s="87"/>
      <c r="F25" s="87"/>
      <c r="G25" s="116">
        <f>D25-F25</f>
        <v>0</v>
      </c>
    </row>
    <row r="26" spans="1:10" ht="18.75" customHeight="1" x14ac:dyDescent="0.15">
      <c r="A26" s="335" t="s">
        <v>187</v>
      </c>
      <c r="B26" s="336"/>
      <c r="C26" s="336"/>
      <c r="D26" s="336"/>
      <c r="E26" s="336"/>
      <c r="F26" s="336"/>
      <c r="G26" s="337"/>
    </row>
    <row r="28" spans="1:10" ht="15" customHeight="1" x14ac:dyDescent="0.15"/>
    <row r="29" spans="1:10" ht="15" customHeight="1" x14ac:dyDescent="0.15"/>
    <row r="30" spans="1:10" ht="30" customHeight="1" x14ac:dyDescent="0.15"/>
    <row r="31" spans="1:10" ht="22.5" customHeight="1" x14ac:dyDescent="0.15"/>
    <row r="32" spans="1:10" ht="22.5" customHeight="1" x14ac:dyDescent="0.15"/>
    <row r="33" spans="1:1" ht="22.5" customHeight="1" x14ac:dyDescent="0.15"/>
    <row r="34" spans="1:1" ht="58.5" customHeight="1" x14ac:dyDescent="0.15">
      <c r="A34" s="105"/>
    </row>
    <row r="35" spans="1:1" ht="22.5" customHeight="1" x14ac:dyDescent="0.15"/>
    <row r="36" spans="1:1" ht="22.5" customHeight="1" x14ac:dyDescent="0.15"/>
    <row r="37" spans="1:1" ht="22.5" customHeight="1" x14ac:dyDescent="0.15"/>
    <row r="38" spans="1:1" ht="22.5" customHeight="1" x14ac:dyDescent="0.15"/>
    <row r="39" spans="1:1" ht="22.5" customHeight="1" x14ac:dyDescent="0.15"/>
    <row r="40" spans="1:1" ht="22.5" customHeight="1" x14ac:dyDescent="0.15"/>
    <row r="41" spans="1:1" ht="37.5" customHeight="1" x14ac:dyDescent="0.15"/>
  </sheetData>
  <mergeCells count="58">
    <mergeCell ref="A20:F20"/>
    <mergeCell ref="D13:D14"/>
    <mergeCell ref="E13:E14"/>
    <mergeCell ref="F13:F14"/>
    <mergeCell ref="G13:G14"/>
    <mergeCell ref="A18:J18"/>
    <mergeCell ref="H13:H14"/>
    <mergeCell ref="A17:J17"/>
    <mergeCell ref="A16:J16"/>
    <mergeCell ref="B13:B14"/>
    <mergeCell ref="A15:C15"/>
    <mergeCell ref="H11:H12"/>
    <mergeCell ref="I11:I12"/>
    <mergeCell ref="A13:A14"/>
    <mergeCell ref="J13:J14"/>
    <mergeCell ref="I13:I14"/>
    <mergeCell ref="J11:J12"/>
    <mergeCell ref="F11:F12"/>
    <mergeCell ref="G11:G12"/>
    <mergeCell ref="J7:J8"/>
    <mergeCell ref="F5:F6"/>
    <mergeCell ref="F7:F8"/>
    <mergeCell ref="G9:G10"/>
    <mergeCell ref="H9:H10"/>
    <mergeCell ref="J9:J10"/>
    <mergeCell ref="I5:I6"/>
    <mergeCell ref="J5:J6"/>
    <mergeCell ref="G7:G8"/>
    <mergeCell ref="H7:H8"/>
    <mergeCell ref="I7:I8"/>
    <mergeCell ref="I9:I10"/>
    <mergeCell ref="F9:F10"/>
    <mergeCell ref="A1:H1"/>
    <mergeCell ref="B2:B4"/>
    <mergeCell ref="C2:C3"/>
    <mergeCell ref="B5:B6"/>
    <mergeCell ref="D5:D6"/>
    <mergeCell ref="E5:E6"/>
    <mergeCell ref="G5:G6"/>
    <mergeCell ref="H5:H6"/>
    <mergeCell ref="A2:A4"/>
    <mergeCell ref="A5:A6"/>
    <mergeCell ref="A26:G26"/>
    <mergeCell ref="A21:C23"/>
    <mergeCell ref="A24:C24"/>
    <mergeCell ref="A25:C25"/>
    <mergeCell ref="A7:A8"/>
    <mergeCell ref="A9:A10"/>
    <mergeCell ref="A11:A12"/>
    <mergeCell ref="D9:D10"/>
    <mergeCell ref="E9:E10"/>
    <mergeCell ref="B7:B8"/>
    <mergeCell ref="B11:B12"/>
    <mergeCell ref="B9:B10"/>
    <mergeCell ref="D7:D8"/>
    <mergeCell ref="E7:E8"/>
    <mergeCell ref="D11:D12"/>
    <mergeCell ref="E11:E12"/>
  </mergeCells>
  <phoneticPr fontId="2"/>
  <pageMargins left="0.70866141732283472" right="0.70866141732283472" top="0.74803149606299213" bottom="0.74803149606299213" header="0.31496062992125984" footer="0.31496062992125984"/>
  <pageSetup paperSize="9"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7"/>
  <sheetViews>
    <sheetView view="pageBreakPreview" zoomScaleNormal="100" zoomScaleSheetLayoutView="100" workbookViewId="0">
      <selection activeCell="D9" sqref="D9"/>
    </sheetView>
  </sheetViews>
  <sheetFormatPr defaultRowHeight="13.5" x14ac:dyDescent="0.15"/>
  <cols>
    <col min="1" max="1" width="9" style="67"/>
    <col min="2" max="2" width="5.625" style="67" customWidth="1"/>
    <col min="3" max="3" width="14.625" style="67" customWidth="1"/>
    <col min="4" max="6" width="17.5" style="67" customWidth="1"/>
    <col min="7" max="16384" width="9" style="67"/>
  </cols>
  <sheetData>
    <row r="1" spans="1:6" ht="18.75" customHeight="1" thickBot="1" x14ac:dyDescent="0.2">
      <c r="A1" s="338" t="s">
        <v>286</v>
      </c>
      <c r="B1" s="427"/>
      <c r="C1" s="427"/>
      <c r="D1" s="427"/>
      <c r="E1" s="427"/>
      <c r="F1" s="51" t="s">
        <v>146</v>
      </c>
    </row>
    <row r="2" spans="1:6" ht="30" customHeight="1" thickBot="1" x14ac:dyDescent="0.2">
      <c r="A2" s="408" t="s">
        <v>123</v>
      </c>
      <c r="B2" s="409"/>
      <c r="C2" s="410"/>
      <c r="D2" s="68" t="s">
        <v>124</v>
      </c>
      <c r="E2" s="68" t="s">
        <v>125</v>
      </c>
      <c r="F2" s="68" t="s">
        <v>126</v>
      </c>
    </row>
    <row r="3" spans="1:6" ht="30" customHeight="1" thickTop="1" thickBot="1" x14ac:dyDescent="0.2">
      <c r="A3" s="411" t="s">
        <v>127</v>
      </c>
      <c r="B3" s="414" t="s">
        <v>128</v>
      </c>
      <c r="C3" s="415"/>
      <c r="D3" s="85">
        <v>12000359</v>
      </c>
      <c r="E3" s="69" t="s">
        <v>249</v>
      </c>
      <c r="F3" s="69"/>
    </row>
    <row r="4" spans="1:6" ht="30" customHeight="1" x14ac:dyDescent="0.15">
      <c r="A4" s="412"/>
      <c r="B4" s="416" t="s">
        <v>56</v>
      </c>
      <c r="C4" s="417"/>
      <c r="D4" s="92">
        <v>12999641</v>
      </c>
      <c r="E4" s="58"/>
      <c r="F4" s="58"/>
    </row>
    <row r="5" spans="1:6" ht="30" customHeight="1" x14ac:dyDescent="0.15">
      <c r="A5" s="412"/>
      <c r="B5" s="418" t="s">
        <v>145</v>
      </c>
      <c r="C5" s="70" t="s">
        <v>129</v>
      </c>
      <c r="D5" s="89">
        <v>4999641</v>
      </c>
      <c r="E5" s="58"/>
      <c r="F5" s="58"/>
    </row>
    <row r="6" spans="1:6" ht="30" customHeight="1" thickBot="1" x14ac:dyDescent="0.2">
      <c r="A6" s="412"/>
      <c r="B6" s="419"/>
      <c r="C6" s="55" t="s">
        <v>130</v>
      </c>
      <c r="D6" s="88">
        <v>8000000</v>
      </c>
      <c r="E6" s="69" t="s">
        <v>270</v>
      </c>
      <c r="F6" s="69"/>
    </row>
    <row r="7" spans="1:6" ht="30" customHeight="1" thickBot="1" x14ac:dyDescent="0.2">
      <c r="A7" s="413"/>
      <c r="B7" s="408" t="s">
        <v>131</v>
      </c>
      <c r="C7" s="410"/>
      <c r="D7" s="90">
        <f>D3+D4</f>
        <v>25000000</v>
      </c>
      <c r="E7" s="71"/>
      <c r="F7" s="72"/>
    </row>
    <row r="8" spans="1:6" ht="30" customHeight="1" thickTop="1" thickBot="1" x14ac:dyDescent="0.2">
      <c r="A8" s="411" t="s">
        <v>132</v>
      </c>
      <c r="B8" s="414" t="s">
        <v>133</v>
      </c>
      <c r="C8" s="415"/>
      <c r="D8" s="88">
        <v>10000000</v>
      </c>
      <c r="E8" s="69"/>
      <c r="F8" s="69"/>
    </row>
    <row r="9" spans="1:6" ht="30" customHeight="1" thickBot="1" x14ac:dyDescent="0.2">
      <c r="A9" s="412"/>
      <c r="B9" s="341" t="s">
        <v>134</v>
      </c>
      <c r="C9" s="421"/>
      <c r="D9" s="88">
        <v>5000000</v>
      </c>
      <c r="E9" s="69"/>
      <c r="F9" s="69"/>
    </row>
    <row r="10" spans="1:6" ht="30" customHeight="1" x14ac:dyDescent="0.15">
      <c r="A10" s="412"/>
      <c r="B10" s="422" t="s">
        <v>154</v>
      </c>
      <c r="C10" s="423"/>
      <c r="D10" s="357">
        <v>10000000</v>
      </c>
      <c r="E10" s="380"/>
      <c r="F10" s="380"/>
    </row>
    <row r="11" spans="1:6" ht="30" customHeight="1" x14ac:dyDescent="0.15">
      <c r="A11" s="412"/>
      <c r="B11" s="424" t="s">
        <v>133</v>
      </c>
      <c r="C11" s="425"/>
      <c r="D11" s="432"/>
      <c r="E11" s="431"/>
      <c r="F11" s="431"/>
    </row>
    <row r="12" spans="1:6" ht="30" customHeight="1" x14ac:dyDescent="0.15">
      <c r="A12" s="412"/>
      <c r="B12" s="402" t="s">
        <v>65</v>
      </c>
      <c r="C12" s="403"/>
      <c r="D12" s="406"/>
      <c r="E12" s="428"/>
      <c r="F12" s="428"/>
    </row>
    <row r="13" spans="1:6" ht="30" customHeight="1" x14ac:dyDescent="0.15">
      <c r="A13" s="412"/>
      <c r="B13" s="424" t="s">
        <v>134</v>
      </c>
      <c r="C13" s="425"/>
      <c r="D13" s="432"/>
      <c r="E13" s="431"/>
      <c r="F13" s="431"/>
    </row>
    <row r="14" spans="1:6" ht="30" customHeight="1" x14ac:dyDescent="0.15">
      <c r="A14" s="412"/>
      <c r="B14" s="402" t="s">
        <v>65</v>
      </c>
      <c r="C14" s="403"/>
      <c r="D14" s="406"/>
      <c r="E14" s="428"/>
      <c r="F14" s="428"/>
    </row>
    <row r="15" spans="1:6" ht="30" customHeight="1" thickBot="1" x14ac:dyDescent="0.2">
      <c r="A15" s="412"/>
      <c r="B15" s="404" t="s">
        <v>135</v>
      </c>
      <c r="C15" s="405"/>
      <c r="D15" s="407"/>
      <c r="E15" s="381"/>
      <c r="F15" s="381"/>
    </row>
    <row r="16" spans="1:6" ht="30" customHeight="1" thickBot="1" x14ac:dyDescent="0.2">
      <c r="A16" s="412"/>
      <c r="B16" s="341" t="s">
        <v>136</v>
      </c>
      <c r="C16" s="421"/>
      <c r="D16" s="88"/>
      <c r="E16" s="69"/>
      <c r="F16" s="69"/>
    </row>
    <row r="17" spans="1:6" ht="30" customHeight="1" thickBot="1" x14ac:dyDescent="0.2">
      <c r="A17" s="420"/>
      <c r="B17" s="341" t="s">
        <v>137</v>
      </c>
      <c r="C17" s="421"/>
      <c r="D17" s="85">
        <f>SUM(D8:D16)</f>
        <v>25000000</v>
      </c>
      <c r="E17" s="71"/>
      <c r="F17" s="72"/>
    </row>
    <row r="18" spans="1:6" ht="30" customHeight="1" thickBot="1" x14ac:dyDescent="0.2">
      <c r="A18" s="341" t="s">
        <v>138</v>
      </c>
      <c r="B18" s="429"/>
      <c r="C18" s="421"/>
      <c r="D18" s="85">
        <f>D7-D17</f>
        <v>0</v>
      </c>
      <c r="E18" s="73"/>
      <c r="F18" s="73"/>
    </row>
    <row r="19" spans="1:6" ht="18.75" customHeight="1" x14ac:dyDescent="0.15">
      <c r="A19" s="335" t="s">
        <v>147</v>
      </c>
      <c r="B19" s="430"/>
      <c r="C19" s="430"/>
      <c r="D19" s="430"/>
      <c r="E19" s="430"/>
      <c r="F19" s="430"/>
    </row>
    <row r="20" spans="1:6" ht="18.75" customHeight="1" x14ac:dyDescent="0.15">
      <c r="A20" s="338" t="s">
        <v>148</v>
      </c>
      <c r="B20" s="426"/>
      <c r="C20" s="426"/>
      <c r="D20" s="426"/>
      <c r="E20" s="426"/>
      <c r="F20" s="426"/>
    </row>
    <row r="37" spans="1:1" ht="58.5" customHeight="1" x14ac:dyDescent="0.15">
      <c r="A37" s="104"/>
    </row>
  </sheetData>
  <mergeCells count="30">
    <mergeCell ref="A20:F20"/>
    <mergeCell ref="A1:E1"/>
    <mergeCell ref="E14:E15"/>
    <mergeCell ref="F14:F15"/>
    <mergeCell ref="B16:C16"/>
    <mergeCell ref="B17:C17"/>
    <mergeCell ref="A18:C18"/>
    <mergeCell ref="A19:F19"/>
    <mergeCell ref="E10:E11"/>
    <mergeCell ref="F10:F11"/>
    <mergeCell ref="B12:C12"/>
    <mergeCell ref="B13:C13"/>
    <mergeCell ref="D12:D13"/>
    <mergeCell ref="E12:E13"/>
    <mergeCell ref="F12:F13"/>
    <mergeCell ref="D10:D11"/>
    <mergeCell ref="B14:C14"/>
    <mergeCell ref="B15:C15"/>
    <mergeCell ref="D14:D15"/>
    <mergeCell ref="A2:C2"/>
    <mergeCell ref="A3:A7"/>
    <mergeCell ref="B3:C3"/>
    <mergeCell ref="B4:C4"/>
    <mergeCell ref="B5:B6"/>
    <mergeCell ref="B7:C7"/>
    <mergeCell ref="A8:A17"/>
    <mergeCell ref="B8:C8"/>
    <mergeCell ref="B9:C9"/>
    <mergeCell ref="B10:C10"/>
    <mergeCell ref="B11:C1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１～３　事業者の概要等</vt:lpstr>
      <vt:lpstr>４，５　株主等一覧，事業概要</vt:lpstr>
      <vt:lpstr>６（１）－ア　施設</vt:lpstr>
      <vt:lpstr>６（１）－イ　施設の事業費</vt:lpstr>
      <vt:lpstr>６（２）－ア　設備</vt:lpstr>
      <vt:lpstr>６（２）－イ　設備の事業費</vt:lpstr>
      <vt:lpstr>６（３）－ア　商店街</vt:lpstr>
      <vt:lpstr>６（３）－イ　商店街の事業費</vt:lpstr>
      <vt:lpstr>７　収支予算書</vt:lpstr>
      <vt:lpstr>'１～３　事業者の概要等'!Print_Area</vt:lpstr>
      <vt:lpstr>'４，５　株主等一覧，事業概要'!Print_Area</vt:lpstr>
      <vt:lpstr>'６（１）－ア　施設'!Print_Area</vt:lpstr>
      <vt:lpstr>'６（１）－イ　施設の事業費'!Print_Area</vt:lpstr>
      <vt:lpstr>'６（２）－イ　設備の事業費'!Print_Area</vt:lpstr>
      <vt:lpstr>'６（３）－ア　商店街'!Print_Area</vt:lpstr>
      <vt:lpstr>'６（３）－イ　商店街の事業費'!Print_Area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宮城県</cp:lastModifiedBy>
  <cp:lastPrinted>2019-11-28T13:31:12Z</cp:lastPrinted>
  <dcterms:created xsi:type="dcterms:W3CDTF">2018-10-11T04:42:00Z</dcterms:created>
  <dcterms:modified xsi:type="dcterms:W3CDTF">2019-12-26T06:21:09Z</dcterms:modified>
</cp:coreProperties>
</file>