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6200" windowHeight="24810"/>
  </bookViews>
  <sheets>
    <sheet name="6" sheetId="2" r:id="rId1"/>
  </sheets>
  <definedNames>
    <definedName name="_xlnm.Print_Area" localSheetId="0">'6'!$A$1:$AB$41</definedName>
  </definedNames>
  <calcPr calcId="162913"/>
</workbook>
</file>

<file path=xl/calcChain.xml><?xml version="1.0" encoding="utf-8"?>
<calcChain xmlns="http://schemas.openxmlformats.org/spreadsheetml/2006/main">
  <c r="E38" i="2" l="1"/>
  <c r="D38" i="2"/>
</calcChain>
</file>

<file path=xl/sharedStrings.xml><?xml version="1.0" encoding="utf-8"?>
<sst xmlns="http://schemas.openxmlformats.org/spreadsheetml/2006/main" count="182" uniqueCount="30">
  <si>
    <t>総計</t>
    <rPh sb="0" eb="2">
      <t>ソウケイ</t>
    </rPh>
    <phoneticPr fontId="2"/>
  </si>
  <si>
    <t>木造</t>
    <rPh sb="0" eb="2">
      <t>モクゾウ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</si>
  <si>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</si>
  <si>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計</t>
    <rPh sb="0" eb="1">
      <t>ケイ</t>
    </rPh>
    <phoneticPr fontId="2"/>
  </si>
  <si>
    <t>１戸建て</t>
    <rPh sb="1" eb="2">
      <t>コ</t>
    </rPh>
    <phoneticPr fontId="2"/>
  </si>
  <si>
    <t>長屋建て</t>
    <rPh sb="0" eb="2">
      <t>ナガヤ</t>
    </rPh>
    <phoneticPr fontId="2"/>
  </si>
  <si>
    <t>戸数</t>
    <rPh sb="0" eb="2">
      <t>コスウ</t>
    </rPh>
    <phoneticPr fontId="2"/>
  </si>
  <si>
    <t>床面積の合計</t>
    <rPh sb="0" eb="3">
      <t>ユカメンセキ</t>
    </rPh>
    <rPh sb="4" eb="6">
      <t>ゴウケイ</t>
    </rPh>
    <phoneticPr fontId="2"/>
  </si>
  <si>
    <t>（戸）</t>
    <rPh sb="1" eb="2">
      <t>コ</t>
    </rPh>
    <phoneticPr fontId="2"/>
  </si>
  <si>
    <t>合　　　計</t>
    <rPh sb="0" eb="1">
      <t>ゴウ</t>
    </rPh>
    <rPh sb="4" eb="5">
      <t>ケイ</t>
    </rPh>
    <phoneticPr fontId="2"/>
  </si>
  <si>
    <t>02.</t>
    <phoneticPr fontId="2"/>
  </si>
  <si>
    <t>持　　　家</t>
    <rPh sb="0" eb="1">
      <t>モ</t>
    </rPh>
    <rPh sb="4" eb="5">
      <t>イエ</t>
    </rPh>
    <phoneticPr fontId="2"/>
  </si>
  <si>
    <t>03.</t>
    <phoneticPr fontId="2"/>
  </si>
  <si>
    <t>貸　　　家</t>
    <rPh sb="0" eb="1">
      <t>カシ</t>
    </rPh>
    <rPh sb="4" eb="5">
      <t>イエ</t>
    </rPh>
    <phoneticPr fontId="2"/>
  </si>
  <si>
    <t>04.</t>
    <phoneticPr fontId="2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</si>
  <si>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2"/>
  </si>
  <si>
    <t>05.</t>
    <phoneticPr fontId="2"/>
  </si>
  <si>
    <t>分譲住宅</t>
    <rPh sb="0" eb="1">
      <t>ブン</t>
    </rPh>
    <rPh sb="1" eb="2">
      <t>ユズル</t>
    </rPh>
    <rPh sb="2" eb="3">
      <t>ジュウ</t>
    </rPh>
    <rPh sb="3" eb="4">
      <t>タク</t>
    </rPh>
    <phoneticPr fontId="2"/>
  </si>
  <si>
    <t>鉄筋コンクリート造</t>
    <rPh sb="0" eb="2">
      <t>テッキン</t>
    </rPh>
    <rPh sb="8" eb="9">
      <t>ヅク</t>
    </rPh>
    <phoneticPr fontId="2"/>
  </si>
  <si>
    <t>鉄骨造</t>
    <rPh sb="0" eb="2">
      <t>テッコツ</t>
    </rPh>
    <rPh sb="2" eb="3">
      <t>ヅクリ</t>
    </rPh>
    <phoneticPr fontId="2"/>
  </si>
  <si>
    <t>コンクリートブロック造</t>
    <rPh sb="10" eb="11">
      <t>ヅクリ</t>
    </rPh>
    <phoneticPr fontId="2"/>
  </si>
  <si>
    <t>その他</t>
    <rPh sb="2" eb="3">
      <t>タ</t>
    </rPh>
    <phoneticPr fontId="2"/>
  </si>
  <si>
    <t>(再掲）</t>
    <rPh sb="1" eb="2">
      <t>サイ</t>
    </rPh>
    <rPh sb="2" eb="3">
      <t>ケイ</t>
    </rPh>
    <phoneticPr fontId="2"/>
  </si>
  <si>
    <t>マンション</t>
    <phoneticPr fontId="2"/>
  </si>
  <si>
    <t>共同建て</t>
    <phoneticPr fontId="2"/>
  </si>
  <si>
    <t>（㎡）</t>
    <phoneticPr fontId="2"/>
  </si>
  <si>
    <t>01.</t>
    <phoneticPr fontId="2"/>
  </si>
  <si>
    <t>第１８表．　着工新設住宅　：　利用関係別、構造別、建て方別（含、マンション）　－　戸数、床面積の合計</t>
    <phoneticPr fontId="2"/>
  </si>
  <si>
    <t>(注）マンションとは、構造＝鉄骨鉄筋コンクリート造、鉄筋コンクリート造、鉄骨造、建て方＝共同建て、利用関係＝分譲住宅をいう</t>
    <rPh sb="1" eb="2">
      <t>チュウ</t>
    </rPh>
    <rPh sb="11" eb="13">
      <t>コウゾウ</t>
    </rPh>
    <rPh sb="14" eb="16">
      <t>テッコツ</t>
    </rPh>
    <rPh sb="16" eb="18">
      <t>テッキン</t>
    </rPh>
    <rPh sb="24" eb="25">
      <t>ゾウ</t>
    </rPh>
    <rPh sb="26" eb="28">
      <t>テッキン</t>
    </rPh>
    <rPh sb="34" eb="35">
      <t>ゾウ</t>
    </rPh>
    <rPh sb="36" eb="38">
      <t>テッコツ</t>
    </rPh>
    <rPh sb="38" eb="39">
      <t>ゾウ</t>
    </rPh>
    <rPh sb="40" eb="41">
      <t>タ</t>
    </rPh>
    <rPh sb="42" eb="43">
      <t>カタ</t>
    </rPh>
    <rPh sb="44" eb="46">
      <t>キョウドウ</t>
    </rPh>
    <rPh sb="46" eb="47">
      <t>タ</t>
    </rPh>
    <rPh sb="49" eb="51">
      <t>リヨウ</t>
    </rPh>
    <rPh sb="51" eb="53">
      <t>カンケイ</t>
    </rPh>
    <rPh sb="54" eb="56">
      <t>ブンジョウ</t>
    </rPh>
    <rPh sb="56" eb="58">
      <t>ジュウタク</t>
    </rPh>
    <phoneticPr fontId="2"/>
  </si>
  <si>
    <t>調査年月: 令和７年６月　　　都道府県名： ０４ 宮城県</t>
    <rPh sb="6" eb="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</si>
</sst>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##,###,##0;&quot;-&quot;##,##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>
      <alignment vertical="center"/>
    </xf>
    <xf numFmtId="176" fontId="4" fillId="2" borderId="0" xfId="4" applyNumberFormat="1" applyFont="1" applyFill="1" applyAlignment="1" applyProtection="1"/>
    <xf numFmtId="176" fontId="4" fillId="2" borderId="1" xfId="4" applyNumberFormat="1" applyFont="1" applyFill="1" applyBorder="1" applyAlignment="1" applyProtection="1">
      <alignment horizontal="center"/>
    </xf>
    <xf numFmtId="176" fontId="4" fillId="2" borderId="2" xfId="4" applyNumberFormat="1" applyFont="1" applyFill="1" applyBorder="1" applyAlignment="1" applyProtection="1">
      <alignment horizontal="center"/>
    </xf>
    <xf numFmtId="176" fontId="4" fillId="2" borderId="3" xfId="4" applyNumberFormat="1" applyFont="1" applyFill="1" applyBorder="1" applyAlignment="1" applyProtection="1">
      <alignment horizontal="centerContinuous" vertical="center"/>
    </xf>
    <xf numFmtId="176" fontId="4" fillId="2" borderId="3" xfId="4" applyNumberFormat="1" applyFont="1" applyFill="1" applyBorder="1" applyAlignment="1" applyProtection="1">
      <alignment horizontal="centerContinuous"/>
    </xf>
    <xf numFmtId="176" fontId="4" fillId="2" borderId="4" xfId="4" applyNumberFormat="1" applyFont="1" applyFill="1" applyBorder="1" applyAlignment="1" applyProtection="1">
      <alignment horizontal="center"/>
    </xf>
    <xf numFmtId="176" fontId="4" fillId="2" borderId="5" xfId="4" applyNumberFormat="1" applyFont="1" applyFill="1" applyBorder="1" applyAlignment="1" applyProtection="1">
      <alignment horizontal="center"/>
    </xf>
    <xf numFmtId="176" fontId="4" fillId="2" borderId="3" xfId="4" applyNumberFormat="1" applyFont="1" applyFill="1" applyBorder="1" applyAlignment="1" applyProtection="1">
      <alignment vertical="top" textRotation="255"/>
    </xf>
    <xf numFmtId="176" fontId="4" fillId="2" borderId="6" xfId="4" applyNumberFormat="1" applyFont="1" applyFill="1" applyBorder="1" applyAlignment="1" applyProtection="1"/>
    <xf numFmtId="176" fontId="4" fillId="2" borderId="7" xfId="4" applyNumberFormat="1" applyFont="1" applyFill="1" applyBorder="1" applyAlignment="1" applyProtection="1"/>
    <xf numFmtId="176" fontId="4" fillId="2" borderId="3" xfId="4" applyNumberFormat="1" applyFont="1" applyFill="1" applyBorder="1" applyAlignment="1" applyProtection="1">
      <alignment horizontal="center"/>
    </xf>
    <xf numFmtId="176" fontId="4" fillId="2" borderId="3" xfId="4" quotePrefix="1" applyNumberFormat="1" applyFont="1" applyFill="1" applyBorder="1" applyAlignment="1" applyProtection="1">
      <alignment horizontal="center"/>
    </xf>
    <xf numFmtId="177" fontId="4" fillId="2" borderId="3" xfId="4" applyNumberFormat="1" applyFont="1" applyFill="1" applyBorder="1" applyAlignment="1" applyProtection="1">
      <alignment horizontal="right"/>
    </xf>
    <xf numFmtId="0" fontId="4" fillId="2" borderId="0" xfId="4" applyFont="1" applyFill="1" applyBorder="1" applyAlignment="1">
      <alignment horizontal="center"/>
    </xf>
    <xf numFmtId="0" fontId="4" fillId="2" borderId="0" xfId="4" applyFont="1" applyFill="1" applyAlignment="1"/>
    <xf numFmtId="0" fontId="4" fillId="2" borderId="0" xfId="4" applyFont="1" applyFill="1" applyBorder="1" applyAlignment="1">
      <alignment vertical="top" textRotation="255"/>
    </xf>
    <xf numFmtId="0" fontId="4" fillId="2" borderId="0" xfId="4" applyFont="1" applyFill="1" applyBorder="1" applyAlignment="1"/>
    <xf numFmtId="176" fontId="4" fillId="2" borderId="8" xfId="4" applyNumberFormat="1" applyFont="1" applyFill="1" applyBorder="1" applyAlignment="1" applyProtection="1"/>
    <xf numFmtId="176" fontId="4" fillId="2" borderId="9" xfId="4" applyNumberFormat="1" applyFont="1" applyFill="1" applyBorder="1" applyAlignment="1" applyProtection="1">
      <alignment horizontal="centerContinuous"/>
    </xf>
    <xf numFmtId="176" fontId="4" fillId="2" borderId="0" xfId="4" applyNumberFormat="1" applyFont="1" applyFill="1" applyBorder="1" applyAlignment="1" applyProtection="1">
      <alignment horizontal="right"/>
    </xf>
    <xf numFmtId="176" fontId="4" fillId="2" borderId="0" xfId="4" applyNumberFormat="1" applyFont="1" applyFill="1" applyBorder="1" applyAlignment="1" applyProtection="1"/>
    <xf numFmtId="177" fontId="4" fillId="0" borderId="3" xfId="4" applyNumberFormat="1" applyFont="1" applyFill="1" applyBorder="1" applyAlignment="1" applyProtection="1">
      <alignment horizontal="right"/>
    </xf>
    <xf numFmtId="0" fontId="0" fillId="2" borderId="0" xfId="0" applyFont="1" applyFill="1">
      <alignment vertical="center"/>
    </xf>
    <xf numFmtId="0" fontId="3" fillId="2" borderId="0" xfId="4" applyFont="1" applyFill="1"/>
  </cellXfs>
  <cellStyles count="10">
    <cellStyle name="標準" xfId="0" builtinId="0"/>
    <cellStyle name="標準 10" xfId="6"/>
    <cellStyle name="標準 11" xfId="7"/>
    <cellStyle name="標準 2" xfId="1"/>
    <cellStyle name="標準 29" xfId="8"/>
    <cellStyle name="標準 3" xfId="2"/>
    <cellStyle name="標準 4" xfId="3"/>
    <cellStyle name="標準 5" xfId="5"/>
    <cellStyle name="標準 6" xfId="9"/>
    <cellStyle name="標準_集計表テンプレート（H2104版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tabSelected="1" zoomScaleNormal="100" zoomScaleSheetLayoutView="85" workbookViewId="0">
      <pane xSplit="3" topLeftCell="D1" activePane="topRight" state="frozen"/>
      <selection pane="topRight" activeCell="F45" sqref="F45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29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24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24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24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25</v>
      </c>
      <c r="F9" s="11" t="s">
        <v>8</v>
      </c>
      <c r="G9" s="11" t="s">
        <v>25</v>
      </c>
      <c r="H9" s="11" t="s">
        <v>8</v>
      </c>
      <c r="I9" s="11" t="s">
        <v>25</v>
      </c>
      <c r="J9" s="11" t="s">
        <v>8</v>
      </c>
      <c r="K9" s="11" t="s">
        <v>25</v>
      </c>
      <c r="L9" s="11" t="s">
        <v>8</v>
      </c>
      <c r="M9" s="11" t="s">
        <v>25</v>
      </c>
      <c r="N9" s="11" t="s">
        <v>8</v>
      </c>
      <c r="O9" s="11" t="s">
        <v>25</v>
      </c>
      <c r="P9" s="11" t="s">
        <v>8</v>
      </c>
      <c r="Q9" s="11" t="s">
        <v>25</v>
      </c>
      <c r="R9" s="11" t="s">
        <v>8</v>
      </c>
      <c r="S9" s="11" t="s">
        <v>25</v>
      </c>
      <c r="T9" s="11" t="s">
        <v>8</v>
      </c>
      <c r="U9" s="11" t="s">
        <v>25</v>
      </c>
      <c r="V9" s="11" t="s">
        <v>8</v>
      </c>
      <c r="W9" s="11" t="s">
        <v>25</v>
      </c>
      <c r="X9" s="11" t="s">
        <v>8</v>
      </c>
      <c r="Y9" s="11" t="s">
        <v>25</v>
      </c>
      <c r="Z9" s="11" t="s">
        <v>8</v>
      </c>
      <c r="AA9" s="11" t="s">
        <v>25</v>
      </c>
    </row>
    <row r="10" spans="2:27" x14ac:dyDescent="0.15">
      <c r="B10" s="12" t="s">
        <v>26</v>
      </c>
      <c r="C10" s="5" t="s">
        <v>9</v>
      </c>
      <c r="D10" s="13">
        <v>996</v>
      </c>
      <c r="E10" s="13">
        <v>69313</v>
      </c>
      <c r="F10" s="13">
        <v>410</v>
      </c>
      <c r="G10" s="13">
        <v>45003</v>
      </c>
      <c r="H10" s="13">
        <v>278</v>
      </c>
      <c r="I10" s="13">
        <v>12260</v>
      </c>
      <c r="J10" s="13">
        <v>308</v>
      </c>
      <c r="K10" s="13">
        <v>12050</v>
      </c>
      <c r="L10" s="13">
        <v>760</v>
      </c>
      <c r="M10" s="13">
        <v>56891</v>
      </c>
      <c r="N10" s="13">
        <v>382</v>
      </c>
      <c r="O10" s="13">
        <v>41441</v>
      </c>
      <c r="P10" s="13">
        <v>228</v>
      </c>
      <c r="Q10" s="13">
        <v>9679</v>
      </c>
      <c r="R10" s="13">
        <v>150</v>
      </c>
      <c r="S10" s="13">
        <v>5771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243</v>
      </c>
      <c r="E11" s="13">
        <v>27868</v>
      </c>
      <c r="F11" s="13">
        <v>243</v>
      </c>
      <c r="G11" s="13">
        <v>27868</v>
      </c>
      <c r="H11" s="13">
        <v>0</v>
      </c>
      <c r="I11" s="13">
        <v>0</v>
      </c>
      <c r="J11" s="13">
        <v>0</v>
      </c>
      <c r="K11" s="13">
        <v>0</v>
      </c>
      <c r="L11" s="13">
        <v>220</v>
      </c>
      <c r="M11" s="13">
        <v>24813</v>
      </c>
      <c r="N11" s="22">
        <v>220</v>
      </c>
      <c r="O11" s="22">
        <v>24813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583</v>
      </c>
      <c r="E12" s="13">
        <v>24146</v>
      </c>
      <c r="F12" s="13">
        <v>3</v>
      </c>
      <c r="G12" s="13">
        <v>246</v>
      </c>
      <c r="H12" s="13">
        <v>272</v>
      </c>
      <c r="I12" s="13">
        <v>11850</v>
      </c>
      <c r="J12" s="13">
        <v>308</v>
      </c>
      <c r="K12" s="13">
        <v>12050</v>
      </c>
      <c r="L12" s="13">
        <v>375</v>
      </c>
      <c r="M12" s="13">
        <v>15286</v>
      </c>
      <c r="N12" s="22">
        <v>3</v>
      </c>
      <c r="O12" s="22">
        <v>246</v>
      </c>
      <c r="P12" s="22">
        <v>222</v>
      </c>
      <c r="Q12" s="22">
        <v>9269</v>
      </c>
      <c r="R12" s="22">
        <v>150</v>
      </c>
      <c r="S12" s="22">
        <v>5771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7</v>
      </c>
      <c r="E13" s="13">
        <v>506</v>
      </c>
      <c r="F13" s="13">
        <v>1</v>
      </c>
      <c r="G13" s="13">
        <v>96</v>
      </c>
      <c r="H13" s="13">
        <v>6</v>
      </c>
      <c r="I13" s="13">
        <v>410</v>
      </c>
      <c r="J13" s="13">
        <v>0</v>
      </c>
      <c r="K13" s="13">
        <v>0</v>
      </c>
      <c r="L13" s="13">
        <v>7</v>
      </c>
      <c r="M13" s="13">
        <v>506</v>
      </c>
      <c r="N13" s="22">
        <v>1</v>
      </c>
      <c r="O13" s="22">
        <v>96</v>
      </c>
      <c r="P13" s="22">
        <v>6</v>
      </c>
      <c r="Q13" s="22">
        <v>410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163</v>
      </c>
      <c r="E14" s="13">
        <v>16793</v>
      </c>
      <c r="F14" s="13">
        <v>163</v>
      </c>
      <c r="G14" s="13">
        <v>16793</v>
      </c>
      <c r="H14" s="13">
        <v>0</v>
      </c>
      <c r="I14" s="13">
        <v>0</v>
      </c>
      <c r="J14" s="13">
        <v>0</v>
      </c>
      <c r="K14" s="13">
        <v>0</v>
      </c>
      <c r="L14" s="13">
        <v>158</v>
      </c>
      <c r="M14" s="13">
        <v>16286</v>
      </c>
      <c r="N14" s="22">
        <v>158</v>
      </c>
      <c r="O14" s="22">
        <v>16286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24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24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24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25</v>
      </c>
      <c r="F20" s="11" t="s">
        <v>8</v>
      </c>
      <c r="G20" s="11" t="s">
        <v>25</v>
      </c>
      <c r="H20" s="11" t="s">
        <v>8</v>
      </c>
      <c r="I20" s="11" t="s">
        <v>25</v>
      </c>
      <c r="J20" s="11" t="s">
        <v>8</v>
      </c>
      <c r="K20" s="11" t="s">
        <v>25</v>
      </c>
      <c r="L20" s="11" t="s">
        <v>8</v>
      </c>
      <c r="M20" s="11" t="s">
        <v>25</v>
      </c>
      <c r="N20" s="11" t="s">
        <v>8</v>
      </c>
      <c r="O20" s="11" t="s">
        <v>25</v>
      </c>
      <c r="P20" s="11" t="s">
        <v>8</v>
      </c>
      <c r="Q20" s="11" t="s">
        <v>25</v>
      </c>
      <c r="R20" s="11" t="s">
        <v>8</v>
      </c>
      <c r="S20" s="11" t="s">
        <v>25</v>
      </c>
      <c r="T20" s="11" t="s">
        <v>8</v>
      </c>
      <c r="U20" s="11" t="s">
        <v>25</v>
      </c>
      <c r="V20" s="11" t="s">
        <v>8</v>
      </c>
      <c r="W20" s="11" t="s">
        <v>25</v>
      </c>
      <c r="X20" s="11" t="s">
        <v>8</v>
      </c>
      <c r="Y20" s="11" t="s">
        <v>25</v>
      </c>
      <c r="Z20" s="11" t="s">
        <v>8</v>
      </c>
      <c r="AA20" s="11" t="s">
        <v>25</v>
      </c>
    </row>
    <row r="21" spans="2:27" x14ac:dyDescent="0.15">
      <c r="B21" s="12" t="s">
        <v>26</v>
      </c>
      <c r="C21" s="5" t="s">
        <v>9</v>
      </c>
      <c r="D21" s="13">
        <v>69</v>
      </c>
      <c r="E21" s="13">
        <v>3008</v>
      </c>
      <c r="F21" s="13">
        <v>0</v>
      </c>
      <c r="G21" s="13">
        <v>0</v>
      </c>
      <c r="H21" s="13">
        <v>0</v>
      </c>
      <c r="I21" s="13">
        <v>0</v>
      </c>
      <c r="J21" s="13">
        <v>69</v>
      </c>
      <c r="K21" s="13">
        <v>3008</v>
      </c>
      <c r="L21" s="13">
        <v>167</v>
      </c>
      <c r="M21" s="13">
        <v>9414</v>
      </c>
      <c r="N21" s="13">
        <v>28</v>
      </c>
      <c r="O21" s="13">
        <v>3562</v>
      </c>
      <c r="P21" s="13">
        <v>50</v>
      </c>
      <c r="Q21" s="13">
        <v>2581</v>
      </c>
      <c r="R21" s="13">
        <v>89</v>
      </c>
      <c r="S21" s="13">
        <v>3271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23</v>
      </c>
      <c r="M22" s="22">
        <v>3055</v>
      </c>
      <c r="N22" s="22">
        <v>23</v>
      </c>
      <c r="O22" s="22">
        <v>3055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69</v>
      </c>
      <c r="E23" s="13">
        <v>3008</v>
      </c>
      <c r="F23" s="22">
        <v>0</v>
      </c>
      <c r="G23" s="22">
        <v>0</v>
      </c>
      <c r="H23" s="22">
        <v>0</v>
      </c>
      <c r="I23" s="22">
        <v>0</v>
      </c>
      <c r="J23" s="22">
        <v>69</v>
      </c>
      <c r="K23" s="22">
        <v>3008</v>
      </c>
      <c r="L23" s="22">
        <v>139</v>
      </c>
      <c r="M23" s="22">
        <v>5852</v>
      </c>
      <c r="N23" s="22">
        <v>0</v>
      </c>
      <c r="O23" s="22">
        <v>0</v>
      </c>
      <c r="P23" s="22">
        <v>50</v>
      </c>
      <c r="Q23" s="22">
        <v>2581</v>
      </c>
      <c r="R23" s="22">
        <v>89</v>
      </c>
      <c r="S23" s="22">
        <v>3271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0</v>
      </c>
      <c r="E25" s="13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5</v>
      </c>
      <c r="M25" s="22">
        <v>507</v>
      </c>
      <c r="N25" s="22">
        <v>5</v>
      </c>
      <c r="O25" s="22">
        <v>507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24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25</v>
      </c>
      <c r="F31" s="11" t="s">
        <v>8</v>
      </c>
      <c r="G31" s="11" t="s">
        <v>25</v>
      </c>
      <c r="H31" s="11" t="s">
        <v>8</v>
      </c>
      <c r="I31" s="11" t="s">
        <v>25</v>
      </c>
      <c r="J31" s="11" t="s">
        <v>8</v>
      </c>
      <c r="K31" s="11" t="s">
        <v>25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26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22</v>
      </c>
      <c r="C38" s="19" t="s">
        <v>23</v>
      </c>
      <c r="D38" s="13">
        <f>SUM(Z14,J25,R25)</f>
        <v>0</v>
      </c>
      <c r="E38" s="13">
        <f>SUM(AA14,K25,S25)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28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2016-01-05T01:26:38Z</dcterms:created>
  <dcterms:modified xsi:type="dcterms:W3CDTF">2025-08-01T07:27:32Z</dcterms:modified>
</cp:coreProperties>
</file>