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25103F11-0464-4926-A92A-1F0523C4E3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度" sheetId="13" r:id="rId1"/>
    <sheet name="4" sheetId="26" r:id="rId2"/>
    <sheet name="5" sheetId="27" r:id="rId3"/>
    <sheet name="6" sheetId="28" r:id="rId4"/>
    <sheet name="7" sheetId="29" r:id="rId5"/>
    <sheet name="8" sheetId="30" r:id="rId6"/>
    <sheet name="9" sheetId="31" r:id="rId7"/>
    <sheet name="10" sheetId="32" r:id="rId8"/>
    <sheet name="11" sheetId="33" r:id="rId9"/>
    <sheet name="12" sheetId="34" r:id="rId10"/>
    <sheet name="1" sheetId="35" r:id="rId11"/>
    <sheet name="2" sheetId="36" r:id="rId12"/>
    <sheet name="3" sheetId="3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3" l="1"/>
  <c r="G15" i="13"/>
  <c r="H15" i="13"/>
  <c r="I15" i="13"/>
  <c r="J15" i="13"/>
  <c r="K15" i="13"/>
  <c r="L15" i="13"/>
  <c r="M15" i="13"/>
  <c r="N15" i="13"/>
  <c r="E15" i="13"/>
  <c r="E11" i="13"/>
  <c r="F11" i="13"/>
  <c r="G11" i="13"/>
  <c r="H11" i="13"/>
  <c r="I11" i="13"/>
  <c r="J11" i="13"/>
  <c r="K11" i="13"/>
  <c r="L11" i="13"/>
  <c r="M11" i="13"/>
  <c r="N11" i="13"/>
  <c r="E12" i="13"/>
  <c r="F12" i="13"/>
  <c r="G12" i="13"/>
  <c r="H12" i="13"/>
  <c r="I12" i="13"/>
  <c r="J12" i="13"/>
  <c r="K12" i="13"/>
  <c r="L12" i="13"/>
  <c r="M12" i="13"/>
  <c r="N12" i="13"/>
  <c r="E13" i="13"/>
  <c r="F13" i="13"/>
  <c r="G13" i="13"/>
  <c r="H13" i="13"/>
  <c r="I13" i="13"/>
  <c r="J13" i="13"/>
  <c r="K13" i="13"/>
  <c r="L13" i="13"/>
  <c r="M13" i="13"/>
  <c r="N13" i="13"/>
  <c r="E14" i="13"/>
  <c r="F14" i="13"/>
  <c r="G14" i="13"/>
  <c r="H14" i="13"/>
  <c r="I14" i="13"/>
  <c r="J14" i="13"/>
  <c r="K14" i="13"/>
  <c r="L14" i="13"/>
  <c r="M14" i="13"/>
  <c r="N14" i="13"/>
  <c r="E16" i="13"/>
  <c r="F16" i="13"/>
  <c r="G16" i="13"/>
  <c r="H16" i="13"/>
  <c r="I16" i="13"/>
  <c r="J16" i="13"/>
  <c r="K16" i="13"/>
  <c r="L16" i="13"/>
  <c r="M16" i="13"/>
  <c r="N16" i="13"/>
  <c r="E17" i="13"/>
  <c r="F17" i="13"/>
  <c r="G17" i="13"/>
  <c r="H17" i="13"/>
  <c r="I17" i="13"/>
  <c r="J17" i="13"/>
  <c r="K17" i="13"/>
  <c r="L17" i="13"/>
  <c r="M17" i="13"/>
  <c r="N17" i="13"/>
  <c r="F10" i="13"/>
  <c r="G10" i="13"/>
  <c r="H10" i="13"/>
  <c r="I10" i="13"/>
  <c r="J10" i="13"/>
  <c r="K10" i="13"/>
  <c r="L10" i="13"/>
  <c r="M10" i="13"/>
  <c r="N10" i="13"/>
  <c r="E10" i="13"/>
</calcChain>
</file>

<file path=xl/sharedStrings.xml><?xml version="1.0" encoding="utf-8"?>
<sst xmlns="http://schemas.openxmlformats.org/spreadsheetml/2006/main" count="598" uniqueCount="38">
  <si>
    <t>総計</t>
    <rPh sb="0" eb="2">
      <t>ソウケイ</t>
    </rPh>
    <phoneticPr fontId="2"/>
  </si>
  <si>
    <t>持家</t>
    <rPh sb="0" eb="2">
      <t>モチイエ</t>
    </rPh>
    <phoneticPr fontId="2"/>
  </si>
  <si>
    <t>貸家</t>
    <rPh sb="0" eb="2">
      <t>カシヤ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</si>
  <si>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</si>
  <si>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</si>
  <si>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戸数・件数</t>
    <rPh sb="0" eb="2">
      <t>コスウ</t>
    </rPh>
    <rPh sb="3" eb="5">
      <t>ケンスウ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</si>
  <si>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</si>
  <si>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（戸・件）</t>
    <rPh sb="1" eb="2">
      <t>コ</t>
    </rPh>
    <rPh sb="3" eb="4">
      <t>ケン</t>
    </rPh>
    <phoneticPr fontId="2"/>
  </si>
  <si>
    <t>新設</t>
    <rPh sb="0" eb="2">
      <t>シンセツ</t>
    </rPh>
    <phoneticPr fontId="2"/>
  </si>
  <si>
    <t>合　計</t>
    <rPh sb="0" eb="1">
      <t>ゴウ</t>
    </rPh>
    <rPh sb="2" eb="3">
      <t>ケイ</t>
    </rPh>
    <phoneticPr fontId="2"/>
  </si>
  <si>
    <t>新　築</t>
    <rPh sb="0" eb="1">
      <t>シン</t>
    </rPh>
    <rPh sb="2" eb="3">
      <t>チク</t>
    </rPh>
    <phoneticPr fontId="2"/>
  </si>
  <si>
    <t>増　築</t>
    <rPh sb="0" eb="1">
      <t>ゾウ</t>
    </rPh>
    <rPh sb="2" eb="3">
      <t>チク</t>
    </rPh>
    <phoneticPr fontId="2"/>
  </si>
  <si>
    <t>改　築</t>
    <rPh sb="0" eb="1">
      <t>アラタ</t>
    </rPh>
    <rPh sb="2" eb="3">
      <t>チク</t>
    </rPh>
    <phoneticPr fontId="2"/>
  </si>
  <si>
    <t>その他</t>
    <rPh sb="2" eb="3">
      <t>タ</t>
    </rPh>
    <phoneticPr fontId="2"/>
  </si>
  <si>
    <t>（㎡）</t>
    <phoneticPr fontId="2"/>
  </si>
  <si>
    <t>01.</t>
    <phoneticPr fontId="2"/>
  </si>
  <si>
    <t>02.</t>
    <phoneticPr fontId="2"/>
  </si>
  <si>
    <t>03.</t>
    <phoneticPr fontId="2"/>
  </si>
  <si>
    <t>04.</t>
    <phoneticPr fontId="2"/>
  </si>
  <si>
    <t>05.</t>
    <phoneticPr fontId="2"/>
  </si>
  <si>
    <t>06.</t>
    <phoneticPr fontId="2"/>
  </si>
  <si>
    <t>07.</t>
    <phoneticPr fontId="2"/>
  </si>
  <si>
    <t>第１４表．　着工住宅　：　工事別、工事種類別、利用関係別　-　戸数・件数、床面積の合計</t>
    <phoneticPr fontId="2"/>
  </si>
  <si>
    <t>08.</t>
    <phoneticPr fontId="2"/>
  </si>
  <si>
    <t>（注1）戸数・件数について：工事別が新設の場合は「戸数」、その他の場合は「件数」である。</t>
    <rPh sb="1" eb="2">
      <t>チュウ</t>
    </rPh>
    <rPh sb="4" eb="6">
      <t>コスウ</t>
    </rPh>
    <rPh sb="7" eb="9">
      <t>ケンスウ</t>
    </rPh>
    <rPh sb="14" eb="16">
      <t>コウジ</t>
    </rPh>
    <rPh sb="16" eb="17">
      <t>ベツ</t>
    </rPh>
    <rPh sb="18" eb="20">
      <t>シンセツ</t>
    </rPh>
    <rPh sb="21" eb="23">
      <t>バアイ</t>
    </rPh>
    <rPh sb="25" eb="27">
      <t>コスウ</t>
    </rPh>
    <rPh sb="31" eb="32">
      <t>タ</t>
    </rPh>
    <rPh sb="33" eb="35">
      <t>バアイ</t>
    </rPh>
    <rPh sb="37" eb="39">
      <t>ケンスウ</t>
    </rPh>
    <phoneticPr fontId="2"/>
  </si>
  <si>
    <t>調査年月: 令和7年４月　　　都道府県名： ０４ 宮城県</t>
    <rPh sb="6" eb="8">
      <t>レイワ</t>
    </rPh>
    <rPh sb="11" eb="12">
      <t>ツキ</t>
    </rPh>
    <phoneticPr fontId="2"/>
  </si>
  <si>
    <t>調査年月: 令和7年度　　　都道府県名： ０４ 宮城県</t>
    <rPh sb="6" eb="8">
      <t>レイワ</t>
    </rPh>
    <rPh sb="10" eb="11">
      <t>ド</t>
    </rPh>
    <phoneticPr fontId="2"/>
  </si>
  <si>
    <t>調査年月: 令和7年５月　　　都道府県名： ０４ 宮城県</t>
    <rPh sb="6" eb="8">
      <t>レイワ</t>
    </rPh>
    <rPh sb="11" eb="12">
      <t>ツキ</t>
    </rPh>
    <phoneticPr fontId="2"/>
  </si>
  <si>
    <t>調査年月: 令和7年６月　　　都道府県名： ０４ 宮城県</t>
    <rPh sb="6" eb="8">
      <t>レイワ</t>
    </rPh>
    <rPh sb="11" eb="12">
      <t>ツキ</t>
    </rPh>
    <phoneticPr fontId="2"/>
  </si>
  <si>
    <t>調査年月: 令和7年７月　　　都道府県名： ０４ 宮城県</t>
    <rPh sb="6" eb="8">
      <t>レイワ</t>
    </rPh>
    <rPh sb="11" eb="12">
      <t>ツキ</t>
    </rPh>
    <phoneticPr fontId="2"/>
  </si>
  <si>
    <t>調査年月: 令和7年８月　　　都道府県名： ０４ 宮城県</t>
    <rPh sb="6" eb="8">
      <t>レイワ</t>
    </rPh>
    <rPh sb="11" eb="12">
      <t>ツキ</t>
    </rPh>
    <phoneticPr fontId="2"/>
  </si>
  <si>
    <t>調査年月: 令和7年９月　　　都道府県名： ０４ 宮城県</t>
    <rPh sb="6" eb="8">
      <t>レイワ</t>
    </rPh>
    <rPh sb="11" eb="12">
      <t>ツキ</t>
    </rPh>
    <phoneticPr fontId="2"/>
  </si>
  <si>
    <t>調査年月: 令和7年１０月　　　都道府県名： ０４ 宮城県</t>
    <rPh sb="6" eb="8">
      <t>レイワ</t>
    </rPh>
    <rPh sb="12" eb="13">
      <t>ツキ</t>
    </rPh>
    <phoneticPr fontId="2"/>
  </si>
  <si>
    <t>調査年月: 令和7年１１月　　　都道府県名： ０４ 宮城県</t>
    <rPh sb="6" eb="8">
      <t>レイワ</t>
    </rPh>
    <rPh sb="12" eb="13">
      <t>ツキ</t>
    </rPh>
    <phoneticPr fontId="2"/>
  </si>
  <si>
    <t>調査年月: 令和7年１２月　　　都道府県名： ０４ 宮城県</t>
    <rPh sb="6" eb="8">
      <t>レイワ</t>
    </rPh>
    <rPh sb="12" eb="13">
      <t>ツキ</t>
    </rPh>
    <phoneticPr fontId="2"/>
  </si>
  <si>
    <t>調査年月: 令和8年１月　　　都道府県名： ０４ 宮城県</t>
    <rPh sb="6" eb="8">
      <t>レイワ</t>
    </rPh>
    <rPh sb="10" eb="11">
      <t>ツキ</t>
    </rPh>
    <phoneticPr fontId="2"/>
  </si>
  <si>
    <t>調査年月: 令和8年２月　　　都道府県名： ０４ 宮城県</t>
    <rPh sb="6" eb="8">
      <t>レイワ</t>
    </rPh>
    <rPh sb="11" eb="12">
      <t>ツキ</t>
    </rPh>
    <phoneticPr fontId="2"/>
  </si>
  <si>
    <t>調査年月: 令和8年３月　　　都道府県名： ０４ 宮城県</t>
    <rPh sb="6" eb="8">
      <t>レイワ</t>
    </rPh>
    <rPh sb="11" eb="12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</si>
</sst>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color theme="3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130">
    <xf numFmtId="0" fontId="0" fillId="0" borderId="0" xfId="0">
      <alignment vertical="center"/>
    </xf>
    <xf numFmtId="176" fontId="4" fillId="2" borderId="0" xfId="14" applyNumberFormat="1" applyFont="1" applyFill="1" applyProtection="1"/>
    <xf numFmtId="0" fontId="0" fillId="2" borderId="0" xfId="0" applyFont="1" applyFill="1">
      <alignment vertical="center"/>
    </xf>
    <xf numFmtId="176" fontId="4" fillId="2" borderId="1" xfId="14" applyNumberFormat="1" applyFont="1" applyFill="1" applyBorder="1" applyAlignment="1" applyProtection="1"/>
    <xf numFmtId="176" fontId="4" fillId="2" borderId="2" xfId="14" applyNumberFormat="1" applyFont="1" applyFill="1" applyBorder="1" applyAlignment="1" applyProtection="1"/>
    <xf numFmtId="176" fontId="4" fillId="2" borderId="3" xfId="14" applyNumberFormat="1" applyFont="1" applyFill="1" applyBorder="1" applyAlignment="1" applyProtection="1"/>
    <xf numFmtId="176" fontId="4" fillId="2" borderId="0" xfId="14" applyNumberFormat="1" applyFont="1" applyFill="1" applyBorder="1" applyAlignment="1" applyProtection="1"/>
    <xf numFmtId="176" fontId="4" fillId="2" borderId="4" xfId="14" applyNumberFormat="1" applyFont="1" applyFill="1" applyBorder="1" applyAlignment="1" applyProtection="1">
      <alignment vertical="top" textRotation="255"/>
    </xf>
    <xf numFmtId="176" fontId="4" fillId="2" borderId="0" xfId="14" applyNumberFormat="1" applyFont="1" applyFill="1" applyBorder="1" applyAlignment="1" applyProtection="1">
      <alignment vertical="top" textRotation="255"/>
    </xf>
    <xf numFmtId="176" fontId="4" fillId="2" borderId="5" xfId="14" applyNumberFormat="1" applyFont="1" applyFill="1" applyBorder="1" applyAlignment="1" applyProtection="1">
      <alignment vertical="top" textRotation="255"/>
    </xf>
    <xf numFmtId="176" fontId="4" fillId="2" borderId="6" xfId="14" applyNumberFormat="1" applyFont="1" applyFill="1" applyBorder="1" applyAlignment="1" applyProtection="1">
      <alignment vertical="top" textRotation="255"/>
    </xf>
    <xf numFmtId="176" fontId="4" fillId="2" borderId="7" xfId="14" applyNumberFormat="1" applyFont="1" applyFill="1" applyBorder="1" applyAlignment="1" applyProtection="1">
      <alignment horizontal="center"/>
    </xf>
    <xf numFmtId="176" fontId="4" fillId="2" borderId="0" xfId="14" applyNumberFormat="1" applyFont="1" applyFill="1" applyBorder="1" applyAlignment="1" applyProtection="1">
      <alignment horizontal="center"/>
    </xf>
    <xf numFmtId="176" fontId="4" fillId="2" borderId="8" xfId="14" applyNumberFormat="1" applyFont="1" applyFill="1" applyBorder="1" applyAlignment="1" applyProtection="1">
      <alignment horizontal="center"/>
    </xf>
    <xf numFmtId="176" fontId="4" fillId="2" borderId="9" xfId="14" applyNumberFormat="1" applyFont="1" applyFill="1" applyBorder="1" applyAlignment="1" applyProtection="1">
      <alignment horizontal="center"/>
    </xf>
    <xf numFmtId="176" fontId="4" fillId="2" borderId="5" xfId="14" applyNumberFormat="1" applyFont="1" applyFill="1" applyBorder="1" applyAlignment="1" applyProtection="1">
      <alignment horizontal="center"/>
    </xf>
    <xf numFmtId="176" fontId="4" fillId="2" borderId="0" xfId="14" applyNumberFormat="1" applyFont="1" applyFill="1" applyBorder="1" applyProtection="1"/>
    <xf numFmtId="0" fontId="5" fillId="2" borderId="0" xfId="0" applyFont="1" applyFill="1">
      <alignment vertical="center"/>
    </xf>
    <xf numFmtId="176" fontId="4" fillId="2" borderId="10" xfId="14" applyNumberFormat="1" applyFont="1" applyFill="1" applyBorder="1" applyAlignment="1" applyProtection="1">
      <alignment horizontal="centerContinuous"/>
    </xf>
    <xf numFmtId="177" fontId="4" fillId="2" borderId="10" xfId="14" applyNumberFormat="1" applyFont="1" applyFill="1" applyBorder="1" applyAlignment="1" applyProtection="1">
      <alignment horizontal="right"/>
    </xf>
    <xf numFmtId="20" fontId="5" fillId="2" borderId="0" xfId="0" applyNumberFormat="1" applyFont="1" applyFill="1">
      <alignment vertical="center"/>
    </xf>
    <xf numFmtId="176" fontId="4" fillId="2" borderId="10" xfId="14" quotePrefix="1" applyNumberFormat="1" applyFont="1" applyFill="1" applyBorder="1" applyProtection="1"/>
    <xf numFmtId="176" fontId="4" fillId="2" borderId="10" xfId="14" applyNumberFormat="1" applyFont="1" applyFill="1" applyBorder="1" applyAlignment="1" applyProtection="1">
      <alignment horizont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177" fontId="4" fillId="2" borderId="9" xfId="14" applyNumberFormat="1" applyFont="1" applyFill="1" applyBorder="1" applyAlignment="1">
      <alignment horizontal="right"/>
    </xf>
    <xf numFmtId="177" fontId="4" fillId="2" borderId="15" xfId="14" applyNumberFormat="1" applyFont="1" applyFill="1" applyBorder="1" applyAlignment="1">
      <alignment horizontal="right"/>
    </xf>
    <xf numFmtId="177" fontId="4" fillId="2" borderId="8" xfId="14" applyNumberFormat="1" applyFont="1" applyFill="1" applyBorder="1" applyAlignment="1">
      <alignment horizontal="right"/>
    </xf>
    <xf numFmtId="177" fontId="4" fillId="2" borderId="5" xfId="14" applyNumberFormat="1" applyFont="1" applyFill="1" applyBorder="1" applyAlignment="1">
      <alignment horizontal="right"/>
    </xf>
    <xf numFmtId="177" fontId="4" fillId="2" borderId="0" xfId="14" applyNumberFormat="1" applyFont="1" applyFill="1" applyAlignment="1">
      <alignment horizontal="right"/>
    </xf>
    <xf numFmtId="177" fontId="4" fillId="2" borderId="7" xfId="14" applyNumberFormat="1" applyFont="1" applyFill="1" applyBorder="1" applyAlignment="1">
      <alignment horizontal="right"/>
    </xf>
    <xf numFmtId="177" fontId="4" fillId="2" borderId="2" xfId="14" applyNumberFormat="1" applyFont="1" applyFill="1" applyBorder="1" applyAlignment="1">
      <alignment horizontal="right"/>
    </xf>
    <xf numFmtId="177" fontId="4" fillId="2" borderId="4" xfId="14" applyNumberFormat="1" applyFont="1" applyFill="1" applyBorder="1" applyAlignment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7" fontId="4" fillId="2" borderId="7" xfId="14" applyNumberFormat="1" applyFont="1" applyFill="1" applyBorder="1" applyAlignment="1" applyProtection="1">
      <alignment horizontal="right"/>
    </xf>
    <xf numFmtId="177" fontId="4" fillId="2" borderId="0" xfId="14" applyNumberFormat="1" applyFont="1" applyFill="1" applyBorder="1" applyAlignment="1" applyProtection="1">
      <alignment horizontal="right"/>
    </xf>
    <xf numFmtId="177" fontId="4" fillId="2" borderId="5" xfId="14" applyNumberFormat="1" applyFont="1" applyFill="1" applyBorder="1" applyAlignment="1" applyProtection="1">
      <alignment horizontal="right"/>
    </xf>
    <xf numFmtId="177" fontId="4" fillId="2" borderId="8" xfId="14" applyNumberFormat="1" applyFont="1" applyFill="1" applyBorder="1" applyAlignment="1" applyProtection="1">
      <alignment horizontal="right"/>
    </xf>
    <xf numFmtId="177" fontId="4" fillId="2" borderId="15" xfId="14" applyNumberFormat="1" applyFont="1" applyFill="1" applyBorder="1" applyAlignment="1" applyProtection="1">
      <alignment horizontal="right"/>
    </xf>
    <xf numFmtId="177" fontId="4" fillId="2" borderId="9" xfId="14" applyNumberFormat="1" applyFont="1" applyFill="1" applyBorder="1" applyAlignment="1" applyProtection="1">
      <alignment horizontal="right"/>
    </xf>
    <xf numFmtId="177" fontId="4" fillId="2" borderId="4" xfId="14" applyNumberFormat="1" applyFont="1" applyFill="1" applyBorder="1" applyAlignment="1" applyProtection="1">
      <alignment horizontal="right"/>
    </xf>
    <xf numFmtId="177" fontId="4" fillId="2" borderId="2" xfId="14" applyNumberFormat="1" applyFont="1" applyFill="1" applyBorder="1" applyAlignment="1" applyProtection="1">
      <alignment horizontal="right"/>
    </xf>
    <xf numFmtId="176" fontId="4" fillId="2" borderId="14" xfId="14" applyNumberFormat="1" applyFont="1" applyFill="1" applyBorder="1" applyAlignment="1" applyProtection="1">
      <alignment horizontal="center"/>
    </xf>
    <xf numFmtId="176" fontId="4" fillId="2" borderId="13" xfId="14" applyNumberFormat="1" applyFont="1" applyFill="1" applyBorder="1" applyAlignment="1" applyProtection="1">
      <alignment horizontal="center"/>
    </xf>
    <xf numFmtId="176" fontId="4" fillId="2" borderId="10" xfId="14" applyNumberFormat="1" applyFont="1" applyFill="1" applyBorder="1" applyAlignment="1" applyProtection="1">
      <alignment vertical="center" textRotation="255"/>
    </xf>
    <xf numFmtId="176" fontId="4" fillId="2" borderId="10" xfId="14" applyNumberFormat="1" applyFont="1" applyFill="1" applyBorder="1" applyAlignment="1" applyProtection="1">
      <alignment vertical="center"/>
    </xf>
    <xf numFmtId="176" fontId="4" fillId="2" borderId="10" xfId="14" applyNumberFormat="1" applyFont="1" applyFill="1" applyBorder="1" applyAlignment="1" applyProtection="1"/>
    <xf numFmtId="176" fontId="4" fillId="0" borderId="11" xfId="14" applyNumberFormat="1" applyFont="1" applyFill="1" applyBorder="1" applyAlignment="1" applyProtection="1">
      <alignment horizontal="center"/>
    </xf>
    <xf numFmtId="176" fontId="4" fillId="0" borderId="12" xfId="14" applyNumberFormat="1" applyFont="1" applyFill="1" applyBorder="1" applyAlignment="1" applyProtection="1">
      <alignment horizontal="center"/>
    </xf>
    <xf numFmtId="176" fontId="4" fillId="2" borderId="11" xfId="14" applyNumberFormat="1" applyFont="1" applyFill="1" applyBorder="1" applyAlignment="1" applyProtection="1">
      <alignment horizontal="center"/>
    </xf>
    <xf numFmtId="176" fontId="4" fillId="2" borderId="12" xfId="14" applyNumberFormat="1" applyFont="1" applyFill="1" applyBorder="1" applyAlignment="1" applyProtection="1">
      <alignment horizontal="center"/>
    </xf>
  </cellXfs>
  <cellStyles count="18">
    <cellStyle name="タイトル" xfId="1" builtinId="15" customBuiltin="1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5" xr:uid="{00000000-0005-0000-0000-000005000000}"/>
    <cellStyle name="標準 14" xfId="15" xr:uid="{B4C37B2A-BF11-4E07-BBE3-ED0D85693956}"/>
    <cellStyle name="標準 15" xfId="17" xr:uid="{09ED9579-5572-4950-9B86-ED515C435122}"/>
    <cellStyle name="標準 2" xfId="6" xr:uid="{00000000-0005-0000-0000-000006000000}"/>
    <cellStyle name="標準 29" xfId="16" xr:uid="{55064522-6FE6-493A-AF9B-FF1530D59E76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  <cellStyle name="標準_集計表テンプレート（H2104版）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U22"/>
  <sheetViews>
    <sheetView tabSelected="1" topLeftCell="B1" zoomScale="110" zoomScaleNormal="110" workbookViewId="0">
      <selection activeCell="N15" sqref="N15"/>
    </sheetView>
  </sheetViews>
  <sheetFormatPr defaultRowHeight="13.5" x14ac:dyDescent="0.15"/>
  <cols>
    <col min="1" max="1" width="7.125" style="17" customWidth="1"/>
    <col min="2" max="2" width="4.5" style="17" customWidth="1"/>
    <col min="3" max="3" width="6.875" style="17" customWidth="1"/>
    <col min="4" max="4" width="11.25" style="17" customWidth="1"/>
    <col min="5" max="14" width="9" style="17"/>
    <col min="15" max="15" width="0.875" style="17" customWidth="1"/>
    <col min="16" max="16384" width="9" style="17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6" t="s">
        <v>0</v>
      </c>
      <c r="F7" s="127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19">
        <f>SUM('4:3'!E10)</f>
        <v>12090</v>
      </c>
      <c r="F10" s="19">
        <f>SUM('4:3'!F10)</f>
        <v>899464</v>
      </c>
      <c r="G10" s="19">
        <f>SUM('4:3'!G10)</f>
        <v>2976</v>
      </c>
      <c r="H10" s="19">
        <f>SUM('4:3'!H10)</f>
        <v>336912</v>
      </c>
      <c r="I10" s="19">
        <f>SUM('4:3'!I10)</f>
        <v>5758</v>
      </c>
      <c r="J10" s="19">
        <f>SUM('4:3'!J10)</f>
        <v>250053</v>
      </c>
      <c r="K10" s="19">
        <f>SUM('4:3'!K10)</f>
        <v>139</v>
      </c>
      <c r="L10" s="19">
        <f>SUM('4:3'!L10)</f>
        <v>6505</v>
      </c>
      <c r="M10" s="19">
        <f>SUM('4:3'!M10)</f>
        <v>3217</v>
      </c>
      <c r="N10" s="19">
        <f>SUM('4:3'!N10)</f>
        <v>305994</v>
      </c>
    </row>
    <row r="11" spans="2:14" x14ac:dyDescent="0.15">
      <c r="B11" s="21" t="s">
        <v>16</v>
      </c>
      <c r="C11" s="124"/>
      <c r="D11" s="18" t="s">
        <v>10</v>
      </c>
      <c r="E11" s="19">
        <f>SUM('4:3'!E11)</f>
        <v>12064</v>
      </c>
      <c r="F11" s="19">
        <f>SUM('4:3'!F11)</f>
        <v>897212</v>
      </c>
      <c r="G11" s="19">
        <f>SUM('4:3'!G11)</f>
        <v>2960</v>
      </c>
      <c r="H11" s="19">
        <f>SUM('4:3'!H11)</f>
        <v>335116</v>
      </c>
      <c r="I11" s="19">
        <f>SUM('4:3'!I11)</f>
        <v>5748</v>
      </c>
      <c r="J11" s="19">
        <f>SUM('4:3'!J11)</f>
        <v>249597</v>
      </c>
      <c r="K11" s="19">
        <f>SUM('4:3'!K11)</f>
        <v>139</v>
      </c>
      <c r="L11" s="19">
        <f>SUM('4:3'!L11)</f>
        <v>6505</v>
      </c>
      <c r="M11" s="19">
        <f>SUM('4:3'!M11)</f>
        <v>3217</v>
      </c>
      <c r="N11" s="19">
        <f>SUM('4:3'!N11)</f>
        <v>305994</v>
      </c>
    </row>
    <row r="12" spans="2:14" x14ac:dyDescent="0.15">
      <c r="B12" s="21" t="s">
        <v>17</v>
      </c>
      <c r="C12" s="124"/>
      <c r="D12" s="18" t="s">
        <v>11</v>
      </c>
      <c r="E12" s="19">
        <f>SUM('4:3'!E12)</f>
        <v>26</v>
      </c>
      <c r="F12" s="19">
        <f>SUM('4:3'!F12)</f>
        <v>2252</v>
      </c>
      <c r="G12" s="19">
        <f>SUM('4:3'!G12)</f>
        <v>16</v>
      </c>
      <c r="H12" s="19">
        <f>SUM('4:3'!H12)</f>
        <v>1796</v>
      </c>
      <c r="I12" s="19">
        <f>SUM('4:3'!I12)</f>
        <v>10</v>
      </c>
      <c r="J12" s="19">
        <f>SUM('4:3'!J12)</f>
        <v>456</v>
      </c>
      <c r="K12" s="19">
        <f>SUM('4:3'!K12)</f>
        <v>0</v>
      </c>
      <c r="L12" s="19">
        <f>SUM('4:3'!L12)</f>
        <v>0</v>
      </c>
      <c r="M12" s="19">
        <f>SUM('4:3'!M12)</f>
        <v>0</v>
      </c>
      <c r="N12" s="19">
        <f>SUM('4:3'!N12)</f>
        <v>0</v>
      </c>
    </row>
    <row r="13" spans="2:14" x14ac:dyDescent="0.15">
      <c r="B13" s="21" t="s">
        <v>18</v>
      </c>
      <c r="C13" s="124"/>
      <c r="D13" s="18" t="s">
        <v>12</v>
      </c>
      <c r="E13" s="19">
        <f>SUM('4:3'!E13)</f>
        <v>0</v>
      </c>
      <c r="F13" s="19">
        <f>SUM('4:3'!F13)</f>
        <v>0</v>
      </c>
      <c r="G13" s="19">
        <f>SUM('4:3'!G13)</f>
        <v>0</v>
      </c>
      <c r="H13" s="19">
        <f>SUM('4:3'!H13)</f>
        <v>0</v>
      </c>
      <c r="I13" s="19">
        <f>SUM('4:3'!I13)</f>
        <v>0</v>
      </c>
      <c r="J13" s="19">
        <f>SUM('4:3'!J13)</f>
        <v>0</v>
      </c>
      <c r="K13" s="19">
        <f>SUM('4:3'!K13)</f>
        <v>0</v>
      </c>
      <c r="L13" s="19">
        <f>SUM('4:3'!L13)</f>
        <v>0</v>
      </c>
      <c r="M13" s="19">
        <f>SUM('4:3'!M13)</f>
        <v>0</v>
      </c>
      <c r="N13" s="19">
        <f>SUM('4:3'!N13)</f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19">
        <f>SUM('4:3'!E14)</f>
        <v>512</v>
      </c>
      <c r="F14" s="19">
        <f>SUM('4:3'!F14)</f>
        <v>29715</v>
      </c>
      <c r="G14" s="19">
        <f>SUM('4:3'!G14)</f>
        <v>416</v>
      </c>
      <c r="H14" s="19">
        <f>SUM('4:3'!H14)</f>
        <v>22552</v>
      </c>
      <c r="I14" s="19">
        <f>SUM('4:3'!I14)</f>
        <v>76</v>
      </c>
      <c r="J14" s="19">
        <f>SUM('4:3'!J14)</f>
        <v>3929</v>
      </c>
      <c r="K14" s="19">
        <f>SUM('4:3'!K14)</f>
        <v>4</v>
      </c>
      <c r="L14" s="19">
        <f>SUM('4:3'!L14)</f>
        <v>725</v>
      </c>
      <c r="M14" s="19">
        <f>SUM('4:3'!M14)</f>
        <v>16</v>
      </c>
      <c r="N14" s="19">
        <f>SUM('4:3'!N14)</f>
        <v>2509</v>
      </c>
    </row>
    <row r="15" spans="2:14" x14ac:dyDescent="0.15">
      <c r="B15" s="21" t="s">
        <v>20</v>
      </c>
      <c r="C15" s="123"/>
      <c r="D15" s="18" t="s">
        <v>10</v>
      </c>
      <c r="E15" s="19">
        <f>SUM('4:3'!E15)</f>
        <v>171</v>
      </c>
      <c r="F15" s="19">
        <f>SUM('4:3'!F15)</f>
        <v>7148</v>
      </c>
      <c r="G15" s="19">
        <f>SUM('4:3'!G15)</f>
        <v>90</v>
      </c>
      <c r="H15" s="19">
        <f>SUM('4:3'!H15)</f>
        <v>2952</v>
      </c>
      <c r="I15" s="19">
        <f>SUM('4:3'!I15)</f>
        <v>65</v>
      </c>
      <c r="J15" s="19">
        <f>SUM('4:3'!J15)</f>
        <v>1337</v>
      </c>
      <c r="K15" s="19">
        <f>SUM('4:3'!K15)</f>
        <v>4</v>
      </c>
      <c r="L15" s="19">
        <f>SUM('4:3'!L15)</f>
        <v>725</v>
      </c>
      <c r="M15" s="19">
        <f>SUM('4:3'!M15)</f>
        <v>12</v>
      </c>
      <c r="N15" s="19">
        <f>SUM('4:3'!N15)</f>
        <v>2134</v>
      </c>
    </row>
    <row r="16" spans="2:14" x14ac:dyDescent="0.15">
      <c r="B16" s="21" t="s">
        <v>21</v>
      </c>
      <c r="C16" s="125"/>
      <c r="D16" s="18" t="s">
        <v>11</v>
      </c>
      <c r="E16" s="19">
        <f>SUM('4:3'!E16)</f>
        <v>340</v>
      </c>
      <c r="F16" s="19">
        <f>SUM('4:3'!F16)</f>
        <v>22432</v>
      </c>
      <c r="G16" s="19">
        <f>SUM('4:3'!G16)</f>
        <v>325</v>
      </c>
      <c r="H16" s="19">
        <f>SUM('4:3'!H16)</f>
        <v>19465</v>
      </c>
      <c r="I16" s="19">
        <f>SUM('4:3'!I16)</f>
        <v>11</v>
      </c>
      <c r="J16" s="19">
        <f>SUM('4:3'!J16)</f>
        <v>2592</v>
      </c>
      <c r="K16" s="19">
        <f>SUM('4:3'!K16)</f>
        <v>0</v>
      </c>
      <c r="L16" s="19">
        <f>SUM('4:3'!L16)</f>
        <v>0</v>
      </c>
      <c r="M16" s="19">
        <f>SUM('4:3'!M16)</f>
        <v>4</v>
      </c>
      <c r="N16" s="19">
        <f>SUM('4:3'!N16)</f>
        <v>375</v>
      </c>
    </row>
    <row r="17" spans="2:21" x14ac:dyDescent="0.15">
      <c r="B17" s="21" t="s">
        <v>23</v>
      </c>
      <c r="C17" s="125"/>
      <c r="D17" s="18" t="s">
        <v>12</v>
      </c>
      <c r="E17" s="19">
        <f>SUM('4:3'!E17)</f>
        <v>1</v>
      </c>
      <c r="F17" s="19">
        <f>SUM('4:3'!F17)</f>
        <v>135</v>
      </c>
      <c r="G17" s="19">
        <f>SUM('4:3'!G17)</f>
        <v>1</v>
      </c>
      <c r="H17" s="19">
        <f>SUM('4:3'!H17)</f>
        <v>135</v>
      </c>
      <c r="I17" s="19">
        <f>SUM('4:3'!I17)</f>
        <v>0</v>
      </c>
      <c r="J17" s="19">
        <f>SUM('4:3'!J17)</f>
        <v>0</v>
      </c>
      <c r="K17" s="19">
        <f>SUM('4:3'!K17)</f>
        <v>0</v>
      </c>
      <c r="L17" s="19">
        <f>SUM('4:3'!L17)</f>
        <v>0</v>
      </c>
      <c r="M17" s="19">
        <f>SUM('4:3'!M17)</f>
        <v>0</v>
      </c>
      <c r="N17" s="19">
        <f>SUM('4:3'!N17)</f>
        <v>0</v>
      </c>
    </row>
    <row r="18" spans="2:2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21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21" x14ac:dyDescent="0.15">
      <c r="B20" s="16"/>
    </row>
    <row r="21" spans="2:21" x14ac:dyDescent="0.15">
      <c r="B21" s="23"/>
    </row>
    <row r="22" spans="2:21" x14ac:dyDescent="0.15">
      <c r="U22" s="20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21"/>
  <sheetViews>
    <sheetView topLeftCell="B1" zoomScale="110" zoomScaleNormal="110" workbookViewId="0">
      <selection activeCell="H22" sqref="H22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32">
        <v>890</v>
      </c>
      <c r="F10" s="31">
        <v>69662</v>
      </c>
      <c r="G10" s="32">
        <v>256</v>
      </c>
      <c r="H10" s="32">
        <v>29034</v>
      </c>
      <c r="I10" s="32">
        <v>469</v>
      </c>
      <c r="J10" s="32">
        <v>23481</v>
      </c>
      <c r="K10" s="32">
        <v>1</v>
      </c>
      <c r="L10" s="32">
        <v>204</v>
      </c>
      <c r="M10" s="32">
        <v>164</v>
      </c>
      <c r="N10" s="32">
        <v>16943</v>
      </c>
    </row>
    <row r="11" spans="2:14" x14ac:dyDescent="0.15">
      <c r="B11" s="21" t="s">
        <v>16</v>
      </c>
      <c r="C11" s="124"/>
      <c r="D11" s="18" t="s">
        <v>10</v>
      </c>
      <c r="E11" s="30">
        <v>884</v>
      </c>
      <c r="F11" s="29">
        <v>69443</v>
      </c>
      <c r="G11" s="30">
        <v>256</v>
      </c>
      <c r="H11" s="29">
        <v>29034</v>
      </c>
      <c r="I11" s="30">
        <v>463</v>
      </c>
      <c r="J11" s="29">
        <v>23262</v>
      </c>
      <c r="K11" s="30">
        <v>1</v>
      </c>
      <c r="L11" s="29">
        <v>204</v>
      </c>
      <c r="M11" s="30">
        <v>164</v>
      </c>
      <c r="N11" s="28">
        <v>16943</v>
      </c>
    </row>
    <row r="12" spans="2:14" x14ac:dyDescent="0.15">
      <c r="B12" s="21" t="s">
        <v>17</v>
      </c>
      <c r="C12" s="124"/>
      <c r="D12" s="18" t="s">
        <v>11</v>
      </c>
      <c r="E12" s="30">
        <v>6</v>
      </c>
      <c r="F12" s="29">
        <v>219</v>
      </c>
      <c r="G12" s="30">
        <v>0</v>
      </c>
      <c r="H12" s="29">
        <v>0</v>
      </c>
      <c r="I12" s="30">
        <v>6</v>
      </c>
      <c r="J12" s="29">
        <v>219</v>
      </c>
      <c r="K12" s="30">
        <v>0</v>
      </c>
      <c r="L12" s="29">
        <v>0</v>
      </c>
      <c r="M12" s="30">
        <v>0</v>
      </c>
      <c r="N12" s="28">
        <v>0</v>
      </c>
    </row>
    <row r="13" spans="2:14" x14ac:dyDescent="0.15">
      <c r="B13" s="21" t="s">
        <v>18</v>
      </c>
      <c r="C13" s="124"/>
      <c r="D13" s="18" t="s">
        <v>12</v>
      </c>
      <c r="E13" s="27">
        <v>0</v>
      </c>
      <c r="F13" s="26">
        <v>0</v>
      </c>
      <c r="G13" s="27">
        <v>0</v>
      </c>
      <c r="H13" s="26">
        <v>0</v>
      </c>
      <c r="I13" s="27">
        <v>0</v>
      </c>
      <c r="J13" s="26">
        <v>0</v>
      </c>
      <c r="K13" s="27">
        <v>0</v>
      </c>
      <c r="L13" s="26">
        <v>0</v>
      </c>
      <c r="M13" s="27">
        <v>0</v>
      </c>
      <c r="N13" s="25"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30">
        <v>47</v>
      </c>
      <c r="F14" s="29">
        <v>2574</v>
      </c>
      <c r="G14" s="30">
        <v>37</v>
      </c>
      <c r="H14" s="30">
        <v>2290</v>
      </c>
      <c r="I14" s="30">
        <v>9</v>
      </c>
      <c r="J14" s="30">
        <v>241</v>
      </c>
      <c r="K14" s="30">
        <v>0</v>
      </c>
      <c r="L14" s="30">
        <v>0</v>
      </c>
      <c r="M14" s="30">
        <v>1</v>
      </c>
      <c r="N14" s="30">
        <v>43</v>
      </c>
    </row>
    <row r="15" spans="2:14" x14ac:dyDescent="0.15">
      <c r="B15" s="21" t="s">
        <v>20</v>
      </c>
      <c r="C15" s="123"/>
      <c r="D15" s="18" t="s">
        <v>10</v>
      </c>
      <c r="E15" s="30">
        <v>15</v>
      </c>
      <c r="F15" s="29">
        <v>437</v>
      </c>
      <c r="G15" s="30">
        <v>6</v>
      </c>
      <c r="H15" s="29">
        <v>196</v>
      </c>
      <c r="I15" s="30">
        <v>9</v>
      </c>
      <c r="J15" s="29">
        <v>241</v>
      </c>
      <c r="K15" s="30">
        <v>0</v>
      </c>
      <c r="L15" s="29">
        <v>0</v>
      </c>
      <c r="M15" s="30">
        <v>0</v>
      </c>
      <c r="N15" s="28">
        <v>0</v>
      </c>
    </row>
    <row r="16" spans="2:14" x14ac:dyDescent="0.15">
      <c r="B16" s="21" t="s">
        <v>21</v>
      </c>
      <c r="C16" s="125"/>
      <c r="D16" s="18" t="s">
        <v>11</v>
      </c>
      <c r="E16" s="30">
        <v>31</v>
      </c>
      <c r="F16" s="29">
        <v>2002</v>
      </c>
      <c r="G16" s="30">
        <v>30</v>
      </c>
      <c r="H16" s="29">
        <v>1959</v>
      </c>
      <c r="I16" s="30">
        <v>0</v>
      </c>
      <c r="J16" s="29">
        <v>0</v>
      </c>
      <c r="K16" s="30">
        <v>0</v>
      </c>
      <c r="L16" s="29">
        <v>0</v>
      </c>
      <c r="M16" s="30">
        <v>1</v>
      </c>
      <c r="N16" s="28">
        <v>43</v>
      </c>
    </row>
    <row r="17" spans="2:14" x14ac:dyDescent="0.15">
      <c r="B17" s="21" t="s">
        <v>23</v>
      </c>
      <c r="C17" s="125"/>
      <c r="D17" s="18" t="s">
        <v>12</v>
      </c>
      <c r="E17" s="27">
        <v>1</v>
      </c>
      <c r="F17" s="26">
        <v>135</v>
      </c>
      <c r="G17" s="27">
        <v>1</v>
      </c>
      <c r="H17" s="26">
        <v>135</v>
      </c>
      <c r="I17" s="27">
        <v>0</v>
      </c>
      <c r="J17" s="26">
        <v>0</v>
      </c>
      <c r="K17" s="27">
        <v>0</v>
      </c>
      <c r="L17" s="26">
        <v>0</v>
      </c>
      <c r="M17" s="27">
        <v>0</v>
      </c>
      <c r="N17" s="25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21"/>
  <sheetViews>
    <sheetView topLeftCell="B1" zoomScale="110" zoomScaleNormal="110" workbookViewId="0">
      <selection activeCell="F24" sqref="F24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ht="13.5" customHeight="1" x14ac:dyDescent="0.15">
      <c r="B10" s="21" t="s">
        <v>15</v>
      </c>
      <c r="C10" s="123" t="s">
        <v>8</v>
      </c>
      <c r="D10" s="22" t="s">
        <v>9</v>
      </c>
      <c r="E10" s="103">
        <v>868</v>
      </c>
      <c r="F10" s="104">
        <v>67137</v>
      </c>
      <c r="G10" s="103">
        <v>239</v>
      </c>
      <c r="H10" s="103">
        <v>26681</v>
      </c>
      <c r="I10" s="103">
        <v>350</v>
      </c>
      <c r="J10" s="103">
        <v>16229</v>
      </c>
      <c r="K10" s="103">
        <v>72</v>
      </c>
      <c r="L10" s="103">
        <v>2898</v>
      </c>
      <c r="M10" s="103">
        <v>207</v>
      </c>
      <c r="N10" s="103">
        <v>21329</v>
      </c>
    </row>
    <row r="11" spans="2:14" x14ac:dyDescent="0.15">
      <c r="B11" s="21" t="s">
        <v>16</v>
      </c>
      <c r="C11" s="124"/>
      <c r="D11" s="22" t="s">
        <v>10</v>
      </c>
      <c r="E11" s="97">
        <v>864</v>
      </c>
      <c r="F11" s="98">
        <v>66900</v>
      </c>
      <c r="G11" s="97">
        <v>239</v>
      </c>
      <c r="H11" s="98">
        <v>26681</v>
      </c>
      <c r="I11" s="97">
        <v>346</v>
      </c>
      <c r="J11" s="98">
        <v>15992</v>
      </c>
      <c r="K11" s="97">
        <v>72</v>
      </c>
      <c r="L11" s="98">
        <v>2898</v>
      </c>
      <c r="M11" s="97">
        <v>207</v>
      </c>
      <c r="N11" s="99">
        <v>21329</v>
      </c>
    </row>
    <row r="12" spans="2:14" x14ac:dyDescent="0.15">
      <c r="B12" s="21" t="s">
        <v>17</v>
      </c>
      <c r="C12" s="124"/>
      <c r="D12" s="22" t="s">
        <v>11</v>
      </c>
      <c r="E12" s="97">
        <v>4</v>
      </c>
      <c r="F12" s="98">
        <v>237</v>
      </c>
      <c r="G12" s="97">
        <v>0</v>
      </c>
      <c r="H12" s="98">
        <v>0</v>
      </c>
      <c r="I12" s="97">
        <v>4</v>
      </c>
      <c r="J12" s="98">
        <v>237</v>
      </c>
      <c r="K12" s="97">
        <v>0</v>
      </c>
      <c r="L12" s="98">
        <v>0</v>
      </c>
      <c r="M12" s="97">
        <v>0</v>
      </c>
      <c r="N12" s="99">
        <v>0</v>
      </c>
    </row>
    <row r="13" spans="2:14" x14ac:dyDescent="0.15">
      <c r="B13" s="21" t="s">
        <v>18</v>
      </c>
      <c r="C13" s="124"/>
      <c r="D13" s="22" t="s">
        <v>12</v>
      </c>
      <c r="E13" s="100">
        <v>0</v>
      </c>
      <c r="F13" s="101">
        <v>0</v>
      </c>
      <c r="G13" s="100">
        <v>0</v>
      </c>
      <c r="H13" s="101">
        <v>0</v>
      </c>
      <c r="I13" s="100">
        <v>0</v>
      </c>
      <c r="J13" s="101">
        <v>0</v>
      </c>
      <c r="K13" s="100">
        <v>0</v>
      </c>
      <c r="L13" s="101">
        <v>0</v>
      </c>
      <c r="M13" s="100">
        <v>0</v>
      </c>
      <c r="N13" s="102">
        <v>0</v>
      </c>
    </row>
    <row r="14" spans="2:14" ht="13.5" customHeight="1" x14ac:dyDescent="0.15">
      <c r="B14" s="21" t="s">
        <v>19</v>
      </c>
      <c r="C14" s="123" t="s">
        <v>13</v>
      </c>
      <c r="D14" s="22" t="s">
        <v>9</v>
      </c>
      <c r="E14" s="97">
        <v>59</v>
      </c>
      <c r="F14" s="98">
        <v>4379</v>
      </c>
      <c r="G14" s="97">
        <v>45</v>
      </c>
      <c r="H14" s="97">
        <v>1954</v>
      </c>
      <c r="I14" s="97">
        <v>12</v>
      </c>
      <c r="J14" s="97">
        <v>1728</v>
      </c>
      <c r="K14" s="97">
        <v>2</v>
      </c>
      <c r="L14" s="97">
        <v>697</v>
      </c>
      <c r="M14" s="97">
        <v>0</v>
      </c>
      <c r="N14" s="97">
        <v>0</v>
      </c>
    </row>
    <row r="15" spans="2:14" ht="13.5" customHeight="1" x14ac:dyDescent="0.15">
      <c r="B15" s="21" t="s">
        <v>20</v>
      </c>
      <c r="C15" s="123"/>
      <c r="D15" s="22" t="s">
        <v>10</v>
      </c>
      <c r="E15" s="97">
        <v>19</v>
      </c>
      <c r="F15" s="98">
        <v>1077</v>
      </c>
      <c r="G15" s="97">
        <v>6</v>
      </c>
      <c r="H15" s="98">
        <v>168</v>
      </c>
      <c r="I15" s="97">
        <v>11</v>
      </c>
      <c r="J15" s="98">
        <v>212</v>
      </c>
      <c r="K15" s="97">
        <v>2</v>
      </c>
      <c r="L15" s="98">
        <v>697</v>
      </c>
      <c r="M15" s="97">
        <v>0</v>
      </c>
      <c r="N15" s="99">
        <v>0</v>
      </c>
    </row>
    <row r="16" spans="2:14" x14ac:dyDescent="0.15">
      <c r="B16" s="21" t="s">
        <v>21</v>
      </c>
      <c r="C16" s="125"/>
      <c r="D16" s="22" t="s">
        <v>11</v>
      </c>
      <c r="E16" s="97">
        <v>40</v>
      </c>
      <c r="F16" s="98">
        <v>3302</v>
      </c>
      <c r="G16" s="97">
        <v>39</v>
      </c>
      <c r="H16" s="98">
        <v>1786</v>
      </c>
      <c r="I16" s="97">
        <v>1</v>
      </c>
      <c r="J16" s="98">
        <v>1516</v>
      </c>
      <c r="K16" s="97">
        <v>0</v>
      </c>
      <c r="L16" s="98">
        <v>0</v>
      </c>
      <c r="M16" s="97">
        <v>0</v>
      </c>
      <c r="N16" s="99">
        <v>0</v>
      </c>
    </row>
    <row r="17" spans="2:14" x14ac:dyDescent="0.15">
      <c r="B17" s="21" t="s">
        <v>23</v>
      </c>
      <c r="C17" s="125"/>
      <c r="D17" s="22" t="s">
        <v>12</v>
      </c>
      <c r="E17" s="100">
        <v>0</v>
      </c>
      <c r="F17" s="101">
        <v>0</v>
      </c>
      <c r="G17" s="100">
        <v>0</v>
      </c>
      <c r="H17" s="101">
        <v>0</v>
      </c>
      <c r="I17" s="100">
        <v>0</v>
      </c>
      <c r="J17" s="101">
        <v>0</v>
      </c>
      <c r="K17" s="100">
        <v>0</v>
      </c>
      <c r="L17" s="101">
        <v>0</v>
      </c>
      <c r="M17" s="100">
        <v>0</v>
      </c>
      <c r="N17" s="102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N21"/>
  <sheetViews>
    <sheetView topLeftCell="B1" zoomScale="110" zoomScaleNormal="110" workbookViewId="0">
      <selection activeCell="J21" sqref="J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ht="13.5" customHeight="1" x14ac:dyDescent="0.15">
      <c r="B10" s="21" t="s">
        <v>15</v>
      </c>
      <c r="C10" s="123" t="s">
        <v>8</v>
      </c>
      <c r="D10" s="22" t="s">
        <v>9</v>
      </c>
      <c r="E10" s="111">
        <v>1194</v>
      </c>
      <c r="F10" s="112">
        <v>88535</v>
      </c>
      <c r="G10" s="111">
        <v>218</v>
      </c>
      <c r="H10" s="111">
        <v>24045</v>
      </c>
      <c r="I10" s="111">
        <v>439</v>
      </c>
      <c r="J10" s="111">
        <v>17708</v>
      </c>
      <c r="K10" s="111">
        <v>1</v>
      </c>
      <c r="L10" s="111">
        <v>138</v>
      </c>
      <c r="M10" s="111">
        <v>536</v>
      </c>
      <c r="N10" s="111">
        <v>46644</v>
      </c>
    </row>
    <row r="11" spans="2:14" x14ac:dyDescent="0.15">
      <c r="B11" s="21" t="s">
        <v>16</v>
      </c>
      <c r="C11" s="124"/>
      <c r="D11" s="22" t="s">
        <v>10</v>
      </c>
      <c r="E11" s="105">
        <v>1194</v>
      </c>
      <c r="F11" s="106">
        <v>88535</v>
      </c>
      <c r="G11" s="105">
        <v>218</v>
      </c>
      <c r="H11" s="106">
        <v>24045</v>
      </c>
      <c r="I11" s="105">
        <v>439</v>
      </c>
      <c r="J11" s="106">
        <v>17708</v>
      </c>
      <c r="K11" s="105">
        <v>1</v>
      </c>
      <c r="L11" s="106">
        <v>138</v>
      </c>
      <c r="M11" s="105">
        <v>536</v>
      </c>
      <c r="N11" s="107">
        <v>46644</v>
      </c>
    </row>
    <row r="12" spans="2:14" x14ac:dyDescent="0.15">
      <c r="B12" s="21" t="s">
        <v>17</v>
      </c>
      <c r="C12" s="124"/>
      <c r="D12" s="22" t="s">
        <v>11</v>
      </c>
      <c r="E12" s="105">
        <v>0</v>
      </c>
      <c r="F12" s="106">
        <v>0</v>
      </c>
      <c r="G12" s="105">
        <v>0</v>
      </c>
      <c r="H12" s="106">
        <v>0</v>
      </c>
      <c r="I12" s="105">
        <v>0</v>
      </c>
      <c r="J12" s="106">
        <v>0</v>
      </c>
      <c r="K12" s="105">
        <v>0</v>
      </c>
      <c r="L12" s="106">
        <v>0</v>
      </c>
      <c r="M12" s="105">
        <v>0</v>
      </c>
      <c r="N12" s="107">
        <v>0</v>
      </c>
    </row>
    <row r="13" spans="2:14" x14ac:dyDescent="0.15">
      <c r="B13" s="21" t="s">
        <v>18</v>
      </c>
      <c r="C13" s="124"/>
      <c r="D13" s="22" t="s">
        <v>12</v>
      </c>
      <c r="E13" s="108">
        <v>0</v>
      </c>
      <c r="F13" s="109">
        <v>0</v>
      </c>
      <c r="G13" s="108">
        <v>0</v>
      </c>
      <c r="H13" s="109">
        <v>0</v>
      </c>
      <c r="I13" s="108">
        <v>0</v>
      </c>
      <c r="J13" s="109">
        <v>0</v>
      </c>
      <c r="K13" s="108">
        <v>0</v>
      </c>
      <c r="L13" s="109">
        <v>0</v>
      </c>
      <c r="M13" s="108">
        <v>0</v>
      </c>
      <c r="N13" s="110">
        <v>0</v>
      </c>
    </row>
    <row r="14" spans="2:14" ht="13.5" customHeight="1" x14ac:dyDescent="0.15">
      <c r="B14" s="21" t="s">
        <v>19</v>
      </c>
      <c r="C14" s="123" t="s">
        <v>13</v>
      </c>
      <c r="D14" s="22" t="s">
        <v>9</v>
      </c>
      <c r="E14" s="105">
        <v>41</v>
      </c>
      <c r="F14" s="106">
        <v>3499</v>
      </c>
      <c r="G14" s="105">
        <v>32</v>
      </c>
      <c r="H14" s="105">
        <v>1301</v>
      </c>
      <c r="I14" s="105">
        <v>4</v>
      </c>
      <c r="J14" s="105">
        <v>69</v>
      </c>
      <c r="K14" s="105">
        <v>0</v>
      </c>
      <c r="L14" s="105">
        <v>0</v>
      </c>
      <c r="M14" s="105">
        <v>5</v>
      </c>
      <c r="N14" s="105">
        <v>2129</v>
      </c>
    </row>
    <row r="15" spans="2:14" ht="13.5" customHeight="1" x14ac:dyDescent="0.15">
      <c r="B15" s="21" t="s">
        <v>20</v>
      </c>
      <c r="C15" s="123"/>
      <c r="D15" s="22" t="s">
        <v>10</v>
      </c>
      <c r="E15" s="105">
        <v>17</v>
      </c>
      <c r="F15" s="106">
        <v>2253</v>
      </c>
      <c r="G15" s="105">
        <v>9</v>
      </c>
      <c r="H15" s="106">
        <v>305</v>
      </c>
      <c r="I15" s="105">
        <v>4</v>
      </c>
      <c r="J15" s="106">
        <v>69</v>
      </c>
      <c r="K15" s="105">
        <v>0</v>
      </c>
      <c r="L15" s="106">
        <v>0</v>
      </c>
      <c r="M15" s="105">
        <v>4</v>
      </c>
      <c r="N15" s="107">
        <v>1879</v>
      </c>
    </row>
    <row r="16" spans="2:14" x14ac:dyDescent="0.15">
      <c r="B16" s="21" t="s">
        <v>21</v>
      </c>
      <c r="C16" s="125"/>
      <c r="D16" s="22" t="s">
        <v>11</v>
      </c>
      <c r="E16" s="105">
        <v>24</v>
      </c>
      <c r="F16" s="106">
        <v>1246</v>
      </c>
      <c r="G16" s="105">
        <v>23</v>
      </c>
      <c r="H16" s="106">
        <v>996</v>
      </c>
      <c r="I16" s="105">
        <v>0</v>
      </c>
      <c r="J16" s="106">
        <v>0</v>
      </c>
      <c r="K16" s="105">
        <v>0</v>
      </c>
      <c r="L16" s="106">
        <v>0</v>
      </c>
      <c r="M16" s="105">
        <v>1</v>
      </c>
      <c r="N16" s="107">
        <v>250</v>
      </c>
    </row>
    <row r="17" spans="2:14" x14ac:dyDescent="0.15">
      <c r="B17" s="21" t="s">
        <v>23</v>
      </c>
      <c r="C17" s="125"/>
      <c r="D17" s="22" t="s">
        <v>12</v>
      </c>
      <c r="E17" s="108">
        <v>0</v>
      </c>
      <c r="F17" s="109">
        <v>0</v>
      </c>
      <c r="G17" s="108">
        <v>0</v>
      </c>
      <c r="H17" s="109">
        <v>0</v>
      </c>
      <c r="I17" s="108">
        <v>0</v>
      </c>
      <c r="J17" s="109">
        <v>0</v>
      </c>
      <c r="K17" s="108">
        <v>0</v>
      </c>
      <c r="L17" s="109">
        <v>0</v>
      </c>
      <c r="M17" s="108">
        <v>0</v>
      </c>
      <c r="N17" s="110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21"/>
  <sheetViews>
    <sheetView topLeftCell="B1" zoomScale="110" zoomScaleNormal="110" workbookViewId="0">
      <selection activeCell="G22" sqref="G22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ht="13.5" customHeight="1" x14ac:dyDescent="0.15">
      <c r="B10" s="21" t="s">
        <v>15</v>
      </c>
      <c r="C10" s="123" t="s">
        <v>8</v>
      </c>
      <c r="D10" s="22" t="s">
        <v>9</v>
      </c>
      <c r="E10" s="119">
        <v>1422</v>
      </c>
      <c r="F10" s="120">
        <v>105062</v>
      </c>
      <c r="G10" s="119">
        <v>313</v>
      </c>
      <c r="H10" s="119">
        <v>35906</v>
      </c>
      <c r="I10" s="119">
        <v>665</v>
      </c>
      <c r="J10" s="119">
        <v>27970</v>
      </c>
      <c r="K10" s="119">
        <v>1</v>
      </c>
      <c r="L10" s="119">
        <v>136</v>
      </c>
      <c r="M10" s="119">
        <v>443</v>
      </c>
      <c r="N10" s="119">
        <v>41050</v>
      </c>
    </row>
    <row r="11" spans="2:14" x14ac:dyDescent="0.15">
      <c r="B11" s="21" t="s">
        <v>16</v>
      </c>
      <c r="C11" s="124"/>
      <c r="D11" s="22" t="s">
        <v>10</v>
      </c>
      <c r="E11" s="113">
        <v>1418</v>
      </c>
      <c r="F11" s="114">
        <v>104551</v>
      </c>
      <c r="G11" s="113">
        <v>309</v>
      </c>
      <c r="H11" s="114">
        <v>35395</v>
      </c>
      <c r="I11" s="113">
        <v>665</v>
      </c>
      <c r="J11" s="114">
        <v>27970</v>
      </c>
      <c r="K11" s="113">
        <v>1</v>
      </c>
      <c r="L11" s="114">
        <v>136</v>
      </c>
      <c r="M11" s="113">
        <v>443</v>
      </c>
      <c r="N11" s="115">
        <v>41050</v>
      </c>
    </row>
    <row r="12" spans="2:14" x14ac:dyDescent="0.15">
      <c r="B12" s="21" t="s">
        <v>17</v>
      </c>
      <c r="C12" s="124"/>
      <c r="D12" s="22" t="s">
        <v>11</v>
      </c>
      <c r="E12" s="113">
        <v>4</v>
      </c>
      <c r="F12" s="114">
        <v>511</v>
      </c>
      <c r="G12" s="113">
        <v>4</v>
      </c>
      <c r="H12" s="114">
        <v>511</v>
      </c>
      <c r="I12" s="113">
        <v>0</v>
      </c>
      <c r="J12" s="114">
        <v>0</v>
      </c>
      <c r="K12" s="113">
        <v>0</v>
      </c>
      <c r="L12" s="114">
        <v>0</v>
      </c>
      <c r="M12" s="113">
        <v>0</v>
      </c>
      <c r="N12" s="115">
        <v>0</v>
      </c>
    </row>
    <row r="13" spans="2:14" x14ac:dyDescent="0.15">
      <c r="B13" s="21" t="s">
        <v>18</v>
      </c>
      <c r="C13" s="124"/>
      <c r="D13" s="22" t="s">
        <v>12</v>
      </c>
      <c r="E13" s="116">
        <v>0</v>
      </c>
      <c r="F13" s="117">
        <v>0</v>
      </c>
      <c r="G13" s="116">
        <v>0</v>
      </c>
      <c r="H13" s="117">
        <v>0</v>
      </c>
      <c r="I13" s="116">
        <v>0</v>
      </c>
      <c r="J13" s="117">
        <v>0</v>
      </c>
      <c r="K13" s="116">
        <v>0</v>
      </c>
      <c r="L13" s="117">
        <v>0</v>
      </c>
      <c r="M13" s="116">
        <v>0</v>
      </c>
      <c r="N13" s="118">
        <v>0</v>
      </c>
    </row>
    <row r="14" spans="2:14" ht="13.5" customHeight="1" x14ac:dyDescent="0.15">
      <c r="B14" s="21" t="s">
        <v>19</v>
      </c>
      <c r="C14" s="123" t="s">
        <v>13</v>
      </c>
      <c r="D14" s="22" t="s">
        <v>9</v>
      </c>
      <c r="E14" s="113">
        <v>52</v>
      </c>
      <c r="F14" s="114">
        <v>2832</v>
      </c>
      <c r="G14" s="113">
        <v>44</v>
      </c>
      <c r="H14" s="113">
        <v>2560</v>
      </c>
      <c r="I14" s="113">
        <v>6</v>
      </c>
      <c r="J14" s="113">
        <v>186</v>
      </c>
      <c r="K14" s="113">
        <v>0</v>
      </c>
      <c r="L14" s="113">
        <v>0</v>
      </c>
      <c r="M14" s="113">
        <v>2</v>
      </c>
      <c r="N14" s="113">
        <v>86</v>
      </c>
    </row>
    <row r="15" spans="2:14" ht="13.5" customHeight="1" x14ac:dyDescent="0.15">
      <c r="B15" s="21" t="s">
        <v>20</v>
      </c>
      <c r="C15" s="123"/>
      <c r="D15" s="22" t="s">
        <v>10</v>
      </c>
      <c r="E15" s="113">
        <v>11</v>
      </c>
      <c r="F15" s="114">
        <v>382</v>
      </c>
      <c r="G15" s="113">
        <v>4</v>
      </c>
      <c r="H15" s="114">
        <v>150</v>
      </c>
      <c r="I15" s="113">
        <v>5</v>
      </c>
      <c r="J15" s="114">
        <v>146</v>
      </c>
      <c r="K15" s="113">
        <v>0</v>
      </c>
      <c r="L15" s="114">
        <v>0</v>
      </c>
      <c r="M15" s="113">
        <v>2</v>
      </c>
      <c r="N15" s="115">
        <v>86</v>
      </c>
    </row>
    <row r="16" spans="2:14" x14ac:dyDescent="0.15">
      <c r="B16" s="21" t="s">
        <v>21</v>
      </c>
      <c r="C16" s="125"/>
      <c r="D16" s="22" t="s">
        <v>11</v>
      </c>
      <c r="E16" s="113">
        <v>41</v>
      </c>
      <c r="F16" s="114">
        <v>2450</v>
      </c>
      <c r="G16" s="113">
        <v>40</v>
      </c>
      <c r="H16" s="114">
        <v>2410</v>
      </c>
      <c r="I16" s="113">
        <v>1</v>
      </c>
      <c r="J16" s="114">
        <v>40</v>
      </c>
      <c r="K16" s="113">
        <v>0</v>
      </c>
      <c r="L16" s="114">
        <v>0</v>
      </c>
      <c r="M16" s="113">
        <v>0</v>
      </c>
      <c r="N16" s="115">
        <v>0</v>
      </c>
    </row>
    <row r="17" spans="2:14" x14ac:dyDescent="0.15">
      <c r="B17" s="21" t="s">
        <v>23</v>
      </c>
      <c r="C17" s="125"/>
      <c r="D17" s="22" t="s">
        <v>12</v>
      </c>
      <c r="E17" s="116">
        <v>0</v>
      </c>
      <c r="F17" s="117">
        <v>0</v>
      </c>
      <c r="G17" s="116">
        <v>0</v>
      </c>
      <c r="H17" s="117">
        <v>0</v>
      </c>
      <c r="I17" s="116">
        <v>0</v>
      </c>
      <c r="J17" s="117">
        <v>0</v>
      </c>
      <c r="K17" s="116">
        <v>0</v>
      </c>
      <c r="L17" s="117">
        <v>0</v>
      </c>
      <c r="M17" s="116">
        <v>0</v>
      </c>
      <c r="N17" s="118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"/>
  <sheetViews>
    <sheetView topLeftCell="B5" zoomScale="110" zoomScaleNormal="110" workbookViewId="0">
      <selection activeCell="E10" sqref="E10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39">
        <v>353</v>
      </c>
      <c r="F10" s="40">
        <v>29274</v>
      </c>
      <c r="G10" s="39">
        <v>109</v>
      </c>
      <c r="H10" s="39">
        <v>12187</v>
      </c>
      <c r="I10" s="39">
        <v>135</v>
      </c>
      <c r="J10" s="39">
        <v>5855</v>
      </c>
      <c r="K10" s="39">
        <v>3</v>
      </c>
      <c r="L10" s="39">
        <v>464</v>
      </c>
      <c r="M10" s="39">
        <v>106</v>
      </c>
      <c r="N10" s="39">
        <v>10768</v>
      </c>
    </row>
    <row r="11" spans="2:14" x14ac:dyDescent="0.15">
      <c r="B11" s="21" t="s">
        <v>16</v>
      </c>
      <c r="C11" s="124"/>
      <c r="D11" s="18" t="s">
        <v>10</v>
      </c>
      <c r="E11" s="33">
        <v>352</v>
      </c>
      <c r="F11" s="34">
        <v>29207</v>
      </c>
      <c r="G11" s="33">
        <v>108</v>
      </c>
      <c r="H11" s="34">
        <v>12120</v>
      </c>
      <c r="I11" s="33">
        <v>135</v>
      </c>
      <c r="J11" s="34">
        <v>5855</v>
      </c>
      <c r="K11" s="33">
        <v>3</v>
      </c>
      <c r="L11" s="34">
        <v>464</v>
      </c>
      <c r="M11" s="33">
        <v>106</v>
      </c>
      <c r="N11" s="35">
        <v>10768</v>
      </c>
    </row>
    <row r="12" spans="2:14" x14ac:dyDescent="0.15">
      <c r="B12" s="21" t="s">
        <v>17</v>
      </c>
      <c r="C12" s="124"/>
      <c r="D12" s="18" t="s">
        <v>11</v>
      </c>
      <c r="E12" s="33">
        <v>1</v>
      </c>
      <c r="F12" s="34">
        <v>67</v>
      </c>
      <c r="G12" s="33">
        <v>1</v>
      </c>
      <c r="H12" s="34">
        <v>67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5">
        <v>0</v>
      </c>
    </row>
    <row r="13" spans="2:14" x14ac:dyDescent="0.15">
      <c r="B13" s="21" t="s">
        <v>18</v>
      </c>
      <c r="C13" s="124"/>
      <c r="D13" s="18" t="s">
        <v>12</v>
      </c>
      <c r="E13" s="36">
        <v>0</v>
      </c>
      <c r="F13" s="37">
        <v>0</v>
      </c>
      <c r="G13" s="36">
        <v>0</v>
      </c>
      <c r="H13" s="37">
        <v>0</v>
      </c>
      <c r="I13" s="36">
        <v>0</v>
      </c>
      <c r="J13" s="37">
        <v>0</v>
      </c>
      <c r="K13" s="36">
        <v>0</v>
      </c>
      <c r="L13" s="37">
        <v>0</v>
      </c>
      <c r="M13" s="36">
        <v>0</v>
      </c>
      <c r="N13" s="38"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33">
        <v>19</v>
      </c>
      <c r="F14" s="34">
        <v>1122</v>
      </c>
      <c r="G14" s="33">
        <v>17</v>
      </c>
      <c r="H14" s="33">
        <v>1093</v>
      </c>
      <c r="I14" s="33">
        <v>2</v>
      </c>
      <c r="J14" s="33">
        <v>29</v>
      </c>
      <c r="K14" s="33">
        <v>0</v>
      </c>
      <c r="L14" s="33">
        <v>0</v>
      </c>
      <c r="M14" s="33">
        <v>0</v>
      </c>
      <c r="N14" s="33">
        <v>0</v>
      </c>
    </row>
    <row r="15" spans="2:14" x14ac:dyDescent="0.15">
      <c r="B15" s="21" t="s">
        <v>20</v>
      </c>
      <c r="C15" s="123"/>
      <c r="D15" s="18" t="s">
        <v>10</v>
      </c>
      <c r="E15" s="33">
        <v>5</v>
      </c>
      <c r="F15" s="34">
        <v>203</v>
      </c>
      <c r="G15" s="33">
        <v>3</v>
      </c>
      <c r="H15" s="34">
        <v>174</v>
      </c>
      <c r="I15" s="33">
        <v>2</v>
      </c>
      <c r="J15" s="34">
        <v>29</v>
      </c>
      <c r="K15" s="33">
        <v>0</v>
      </c>
      <c r="L15" s="34">
        <v>0</v>
      </c>
      <c r="M15" s="33">
        <v>0</v>
      </c>
      <c r="N15" s="35">
        <v>0</v>
      </c>
    </row>
    <row r="16" spans="2:14" x14ac:dyDescent="0.15">
      <c r="B16" s="21" t="s">
        <v>21</v>
      </c>
      <c r="C16" s="125"/>
      <c r="D16" s="18" t="s">
        <v>11</v>
      </c>
      <c r="E16" s="33">
        <v>14</v>
      </c>
      <c r="F16" s="34">
        <v>919</v>
      </c>
      <c r="G16" s="33">
        <v>14</v>
      </c>
      <c r="H16" s="34">
        <v>919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5">
        <v>0</v>
      </c>
    </row>
    <row r="17" spans="2:14" x14ac:dyDescent="0.15">
      <c r="B17" s="21" t="s">
        <v>23</v>
      </c>
      <c r="C17" s="125"/>
      <c r="D17" s="18" t="s">
        <v>12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8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4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1"/>
  <sheetViews>
    <sheetView topLeftCell="B1" zoomScale="110" zoomScaleNormal="110" workbookViewId="0">
      <selection activeCell="B20" sqref="B20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47">
        <v>788</v>
      </c>
      <c r="F10" s="48">
        <v>59166</v>
      </c>
      <c r="G10" s="47">
        <v>210</v>
      </c>
      <c r="H10" s="47">
        <v>23960</v>
      </c>
      <c r="I10" s="47">
        <v>449</v>
      </c>
      <c r="J10" s="47">
        <v>21924</v>
      </c>
      <c r="K10" s="47">
        <v>2</v>
      </c>
      <c r="L10" s="47">
        <v>252</v>
      </c>
      <c r="M10" s="47">
        <v>127</v>
      </c>
      <c r="N10" s="47">
        <v>13030</v>
      </c>
    </row>
    <row r="11" spans="2:14" x14ac:dyDescent="0.15">
      <c r="B11" s="21" t="s">
        <v>16</v>
      </c>
      <c r="C11" s="124"/>
      <c r="D11" s="18" t="s">
        <v>10</v>
      </c>
      <c r="E11" s="41">
        <v>788</v>
      </c>
      <c r="F11" s="42">
        <v>59166</v>
      </c>
      <c r="G11" s="41">
        <v>210</v>
      </c>
      <c r="H11" s="42">
        <v>23960</v>
      </c>
      <c r="I11" s="41">
        <v>449</v>
      </c>
      <c r="J11" s="42">
        <v>21924</v>
      </c>
      <c r="K11" s="41">
        <v>2</v>
      </c>
      <c r="L11" s="42">
        <v>252</v>
      </c>
      <c r="M11" s="41">
        <v>127</v>
      </c>
      <c r="N11" s="43">
        <v>13030</v>
      </c>
    </row>
    <row r="12" spans="2:14" x14ac:dyDescent="0.15">
      <c r="B12" s="21" t="s">
        <v>17</v>
      </c>
      <c r="C12" s="124"/>
      <c r="D12" s="18" t="s">
        <v>11</v>
      </c>
      <c r="E12" s="41">
        <v>0</v>
      </c>
      <c r="F12" s="42">
        <v>0</v>
      </c>
      <c r="G12" s="41">
        <v>0</v>
      </c>
      <c r="H12" s="42">
        <v>0</v>
      </c>
      <c r="I12" s="41">
        <v>0</v>
      </c>
      <c r="J12" s="42">
        <v>0</v>
      </c>
      <c r="K12" s="41">
        <v>0</v>
      </c>
      <c r="L12" s="42">
        <v>0</v>
      </c>
      <c r="M12" s="41">
        <v>0</v>
      </c>
      <c r="N12" s="43">
        <v>0</v>
      </c>
    </row>
    <row r="13" spans="2:14" x14ac:dyDescent="0.15">
      <c r="B13" s="21" t="s">
        <v>18</v>
      </c>
      <c r="C13" s="124"/>
      <c r="D13" s="18" t="s">
        <v>12</v>
      </c>
      <c r="E13" s="44">
        <v>0</v>
      </c>
      <c r="F13" s="45">
        <v>0</v>
      </c>
      <c r="G13" s="44">
        <v>0</v>
      </c>
      <c r="H13" s="45">
        <v>0</v>
      </c>
      <c r="I13" s="44">
        <v>0</v>
      </c>
      <c r="J13" s="45">
        <v>0</v>
      </c>
      <c r="K13" s="44">
        <v>0</v>
      </c>
      <c r="L13" s="45">
        <v>0</v>
      </c>
      <c r="M13" s="44">
        <v>0</v>
      </c>
      <c r="N13" s="46"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41">
        <v>30</v>
      </c>
      <c r="F14" s="42">
        <v>1521</v>
      </c>
      <c r="G14" s="41">
        <v>20</v>
      </c>
      <c r="H14" s="41">
        <v>1283</v>
      </c>
      <c r="I14" s="41">
        <v>10</v>
      </c>
      <c r="J14" s="41">
        <v>238</v>
      </c>
      <c r="K14" s="41">
        <v>0</v>
      </c>
      <c r="L14" s="41">
        <v>0</v>
      </c>
      <c r="M14" s="41">
        <v>0</v>
      </c>
      <c r="N14" s="41">
        <v>0</v>
      </c>
    </row>
    <row r="15" spans="2:14" x14ac:dyDescent="0.15">
      <c r="B15" s="21" t="s">
        <v>20</v>
      </c>
      <c r="C15" s="123"/>
      <c r="D15" s="18" t="s">
        <v>10</v>
      </c>
      <c r="E15" s="41">
        <v>16</v>
      </c>
      <c r="F15" s="42">
        <v>478</v>
      </c>
      <c r="G15" s="41">
        <v>6</v>
      </c>
      <c r="H15" s="42">
        <v>240</v>
      </c>
      <c r="I15" s="41">
        <v>10</v>
      </c>
      <c r="J15" s="42">
        <v>238</v>
      </c>
      <c r="K15" s="41">
        <v>0</v>
      </c>
      <c r="L15" s="42">
        <v>0</v>
      </c>
      <c r="M15" s="41">
        <v>0</v>
      </c>
      <c r="N15" s="43">
        <v>0</v>
      </c>
    </row>
    <row r="16" spans="2:14" x14ac:dyDescent="0.15">
      <c r="B16" s="21" t="s">
        <v>21</v>
      </c>
      <c r="C16" s="125"/>
      <c r="D16" s="18" t="s">
        <v>11</v>
      </c>
      <c r="E16" s="41">
        <v>14</v>
      </c>
      <c r="F16" s="42">
        <v>1043</v>
      </c>
      <c r="G16" s="41">
        <v>14</v>
      </c>
      <c r="H16" s="42">
        <v>1043</v>
      </c>
      <c r="I16" s="41">
        <v>0</v>
      </c>
      <c r="J16" s="42">
        <v>0</v>
      </c>
      <c r="K16" s="41">
        <v>0</v>
      </c>
      <c r="L16" s="42">
        <v>0</v>
      </c>
      <c r="M16" s="41">
        <v>0</v>
      </c>
      <c r="N16" s="43">
        <v>0</v>
      </c>
    </row>
    <row r="17" spans="2:14" x14ac:dyDescent="0.15">
      <c r="B17" s="21" t="s">
        <v>23</v>
      </c>
      <c r="C17" s="125"/>
      <c r="D17" s="18" t="s">
        <v>12</v>
      </c>
      <c r="E17" s="44">
        <v>0</v>
      </c>
      <c r="F17" s="45">
        <v>0</v>
      </c>
      <c r="G17" s="44">
        <v>0</v>
      </c>
      <c r="H17" s="45">
        <v>0</v>
      </c>
      <c r="I17" s="44">
        <v>0</v>
      </c>
      <c r="J17" s="45">
        <v>0</v>
      </c>
      <c r="K17" s="44">
        <v>0</v>
      </c>
      <c r="L17" s="45">
        <v>0</v>
      </c>
      <c r="M17" s="44">
        <v>0</v>
      </c>
      <c r="N17" s="46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1"/>
  <sheetViews>
    <sheetView topLeftCell="B1" zoomScale="110" zoomScaleNormal="110" workbookViewId="0">
      <selection activeCell="B20" sqref="B20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55">
        <v>996</v>
      </c>
      <c r="F10" s="56">
        <v>69313</v>
      </c>
      <c r="G10" s="55">
        <v>243</v>
      </c>
      <c r="H10" s="55">
        <v>27868</v>
      </c>
      <c r="I10" s="55">
        <v>583</v>
      </c>
      <c r="J10" s="55">
        <v>24146</v>
      </c>
      <c r="K10" s="55">
        <v>7</v>
      </c>
      <c r="L10" s="55">
        <v>506</v>
      </c>
      <c r="M10" s="55">
        <v>163</v>
      </c>
      <c r="N10" s="55">
        <v>16793</v>
      </c>
    </row>
    <row r="11" spans="2:14" x14ac:dyDescent="0.15">
      <c r="B11" s="21" t="s">
        <v>16</v>
      </c>
      <c r="C11" s="124"/>
      <c r="D11" s="18" t="s">
        <v>10</v>
      </c>
      <c r="E11" s="49">
        <v>993</v>
      </c>
      <c r="F11" s="50">
        <v>69067</v>
      </c>
      <c r="G11" s="49">
        <v>240</v>
      </c>
      <c r="H11" s="50">
        <v>27622</v>
      </c>
      <c r="I11" s="49">
        <v>583</v>
      </c>
      <c r="J11" s="50">
        <v>24146</v>
      </c>
      <c r="K11" s="49">
        <v>7</v>
      </c>
      <c r="L11" s="50">
        <v>506</v>
      </c>
      <c r="M11" s="49">
        <v>163</v>
      </c>
      <c r="N11" s="51">
        <v>16793</v>
      </c>
    </row>
    <row r="12" spans="2:14" x14ac:dyDescent="0.15">
      <c r="B12" s="21" t="s">
        <v>17</v>
      </c>
      <c r="C12" s="124"/>
      <c r="D12" s="18" t="s">
        <v>11</v>
      </c>
      <c r="E12" s="49">
        <v>3</v>
      </c>
      <c r="F12" s="50">
        <v>246</v>
      </c>
      <c r="G12" s="49">
        <v>3</v>
      </c>
      <c r="H12" s="50">
        <v>246</v>
      </c>
      <c r="I12" s="49">
        <v>0</v>
      </c>
      <c r="J12" s="50">
        <v>0</v>
      </c>
      <c r="K12" s="49">
        <v>0</v>
      </c>
      <c r="L12" s="50">
        <v>0</v>
      </c>
      <c r="M12" s="49">
        <v>0</v>
      </c>
      <c r="N12" s="51">
        <v>0</v>
      </c>
    </row>
    <row r="13" spans="2:14" x14ac:dyDescent="0.15">
      <c r="B13" s="21" t="s">
        <v>18</v>
      </c>
      <c r="C13" s="124"/>
      <c r="D13" s="18" t="s">
        <v>12</v>
      </c>
      <c r="E13" s="52">
        <v>0</v>
      </c>
      <c r="F13" s="53">
        <v>0</v>
      </c>
      <c r="G13" s="52">
        <v>0</v>
      </c>
      <c r="H13" s="53">
        <v>0</v>
      </c>
      <c r="I13" s="52">
        <v>0</v>
      </c>
      <c r="J13" s="53">
        <v>0</v>
      </c>
      <c r="K13" s="52">
        <v>0</v>
      </c>
      <c r="L13" s="53">
        <v>0</v>
      </c>
      <c r="M13" s="52">
        <v>0</v>
      </c>
      <c r="N13" s="54"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49">
        <v>49</v>
      </c>
      <c r="F14" s="50">
        <v>2733</v>
      </c>
      <c r="G14" s="49">
        <v>41</v>
      </c>
      <c r="H14" s="49">
        <v>2107</v>
      </c>
      <c r="I14" s="49">
        <v>7</v>
      </c>
      <c r="J14" s="49">
        <v>574</v>
      </c>
      <c r="K14" s="49">
        <v>0</v>
      </c>
      <c r="L14" s="49">
        <v>0</v>
      </c>
      <c r="M14" s="49">
        <v>1</v>
      </c>
      <c r="N14" s="49">
        <v>52</v>
      </c>
    </row>
    <row r="15" spans="2:14" x14ac:dyDescent="0.15">
      <c r="B15" s="21" t="s">
        <v>20</v>
      </c>
      <c r="C15" s="123"/>
      <c r="D15" s="18" t="s">
        <v>10</v>
      </c>
      <c r="E15" s="49">
        <v>13</v>
      </c>
      <c r="F15" s="50">
        <v>354</v>
      </c>
      <c r="G15" s="49">
        <v>9</v>
      </c>
      <c r="H15" s="50">
        <v>277</v>
      </c>
      <c r="I15" s="49">
        <v>4</v>
      </c>
      <c r="J15" s="50">
        <v>77</v>
      </c>
      <c r="K15" s="49">
        <v>0</v>
      </c>
      <c r="L15" s="50">
        <v>0</v>
      </c>
      <c r="M15" s="49">
        <v>0</v>
      </c>
      <c r="N15" s="51">
        <v>0</v>
      </c>
    </row>
    <row r="16" spans="2:14" x14ac:dyDescent="0.15">
      <c r="B16" s="21" t="s">
        <v>21</v>
      </c>
      <c r="C16" s="125"/>
      <c r="D16" s="18" t="s">
        <v>11</v>
      </c>
      <c r="E16" s="49">
        <v>36</v>
      </c>
      <c r="F16" s="50">
        <v>2379</v>
      </c>
      <c r="G16" s="49">
        <v>32</v>
      </c>
      <c r="H16" s="50">
        <v>1830</v>
      </c>
      <c r="I16" s="49">
        <v>3</v>
      </c>
      <c r="J16" s="50">
        <v>497</v>
      </c>
      <c r="K16" s="49">
        <v>0</v>
      </c>
      <c r="L16" s="50">
        <v>0</v>
      </c>
      <c r="M16" s="49">
        <v>1</v>
      </c>
      <c r="N16" s="51">
        <v>52</v>
      </c>
    </row>
    <row r="17" spans="2:14" x14ac:dyDescent="0.15">
      <c r="B17" s="21" t="s">
        <v>23</v>
      </c>
      <c r="C17" s="125"/>
      <c r="D17" s="18" t="s">
        <v>12</v>
      </c>
      <c r="E17" s="52">
        <v>0</v>
      </c>
      <c r="F17" s="53">
        <v>0</v>
      </c>
      <c r="G17" s="52">
        <v>0</v>
      </c>
      <c r="H17" s="53">
        <v>0</v>
      </c>
      <c r="I17" s="52">
        <v>0</v>
      </c>
      <c r="J17" s="53">
        <v>0</v>
      </c>
      <c r="K17" s="52">
        <v>0</v>
      </c>
      <c r="L17" s="53">
        <v>0</v>
      </c>
      <c r="M17" s="52">
        <v>0</v>
      </c>
      <c r="N17" s="54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1"/>
  <sheetViews>
    <sheetView topLeftCell="B1" zoomScale="110" zoomScaleNormal="110" workbookViewId="0">
      <selection activeCell="J24" sqref="J24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63">
        <v>1106</v>
      </c>
      <c r="F10" s="64">
        <v>86519</v>
      </c>
      <c r="G10" s="63">
        <v>209</v>
      </c>
      <c r="H10" s="63">
        <v>23578</v>
      </c>
      <c r="I10" s="63">
        <v>448</v>
      </c>
      <c r="J10" s="63">
        <v>20434</v>
      </c>
      <c r="K10" s="63">
        <v>47</v>
      </c>
      <c r="L10" s="63">
        <v>1284</v>
      </c>
      <c r="M10" s="63">
        <v>402</v>
      </c>
      <c r="N10" s="63">
        <v>41223</v>
      </c>
    </row>
    <row r="11" spans="2:14" x14ac:dyDescent="0.15">
      <c r="B11" s="21" t="s">
        <v>16</v>
      </c>
      <c r="C11" s="124"/>
      <c r="D11" s="18" t="s">
        <v>10</v>
      </c>
      <c r="E11" s="57">
        <v>1103</v>
      </c>
      <c r="F11" s="58">
        <v>86094</v>
      </c>
      <c r="G11" s="57">
        <v>206</v>
      </c>
      <c r="H11" s="58">
        <v>23153</v>
      </c>
      <c r="I11" s="57">
        <v>448</v>
      </c>
      <c r="J11" s="58">
        <v>20434</v>
      </c>
      <c r="K11" s="57">
        <v>47</v>
      </c>
      <c r="L11" s="58">
        <v>1284</v>
      </c>
      <c r="M11" s="57">
        <v>402</v>
      </c>
      <c r="N11" s="59">
        <v>41223</v>
      </c>
    </row>
    <row r="12" spans="2:14" x14ac:dyDescent="0.15">
      <c r="B12" s="21" t="s">
        <v>17</v>
      </c>
      <c r="C12" s="124"/>
      <c r="D12" s="18" t="s">
        <v>11</v>
      </c>
      <c r="E12" s="57">
        <v>3</v>
      </c>
      <c r="F12" s="58">
        <v>425</v>
      </c>
      <c r="G12" s="57">
        <v>3</v>
      </c>
      <c r="H12" s="58">
        <v>425</v>
      </c>
      <c r="I12" s="57">
        <v>0</v>
      </c>
      <c r="J12" s="58">
        <v>0</v>
      </c>
      <c r="K12" s="57">
        <v>0</v>
      </c>
      <c r="L12" s="58">
        <v>0</v>
      </c>
      <c r="M12" s="57">
        <v>0</v>
      </c>
      <c r="N12" s="59">
        <v>0</v>
      </c>
    </row>
    <row r="13" spans="2:14" x14ac:dyDescent="0.15">
      <c r="B13" s="21" t="s">
        <v>18</v>
      </c>
      <c r="C13" s="124"/>
      <c r="D13" s="18" t="s">
        <v>12</v>
      </c>
      <c r="E13" s="60">
        <v>0</v>
      </c>
      <c r="F13" s="61">
        <v>0</v>
      </c>
      <c r="G13" s="60">
        <v>0</v>
      </c>
      <c r="H13" s="61">
        <v>0</v>
      </c>
      <c r="I13" s="60">
        <v>0</v>
      </c>
      <c r="J13" s="61">
        <v>0</v>
      </c>
      <c r="K13" s="60">
        <v>0</v>
      </c>
      <c r="L13" s="61">
        <v>0</v>
      </c>
      <c r="M13" s="60">
        <v>0</v>
      </c>
      <c r="N13" s="62"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57">
        <v>37</v>
      </c>
      <c r="F14" s="58">
        <v>1602</v>
      </c>
      <c r="G14" s="57">
        <v>27</v>
      </c>
      <c r="H14" s="57">
        <v>1351</v>
      </c>
      <c r="I14" s="57">
        <v>6</v>
      </c>
      <c r="J14" s="57">
        <v>131</v>
      </c>
      <c r="K14" s="57">
        <v>2</v>
      </c>
      <c r="L14" s="57">
        <v>28</v>
      </c>
      <c r="M14" s="57">
        <v>2</v>
      </c>
      <c r="N14" s="57">
        <v>92</v>
      </c>
    </row>
    <row r="15" spans="2:14" x14ac:dyDescent="0.15">
      <c r="B15" s="21" t="s">
        <v>20</v>
      </c>
      <c r="C15" s="123"/>
      <c r="D15" s="18" t="s">
        <v>10</v>
      </c>
      <c r="E15" s="57">
        <v>19</v>
      </c>
      <c r="F15" s="58">
        <v>459</v>
      </c>
      <c r="G15" s="57">
        <v>9</v>
      </c>
      <c r="H15" s="58">
        <v>208</v>
      </c>
      <c r="I15" s="57">
        <v>6</v>
      </c>
      <c r="J15" s="58">
        <v>131</v>
      </c>
      <c r="K15" s="57">
        <v>2</v>
      </c>
      <c r="L15" s="58">
        <v>28</v>
      </c>
      <c r="M15" s="57">
        <v>2</v>
      </c>
      <c r="N15" s="59">
        <v>92</v>
      </c>
    </row>
    <row r="16" spans="2:14" x14ac:dyDescent="0.15">
      <c r="B16" s="21" t="s">
        <v>21</v>
      </c>
      <c r="C16" s="125"/>
      <c r="D16" s="18" t="s">
        <v>11</v>
      </c>
      <c r="E16" s="57">
        <v>18</v>
      </c>
      <c r="F16" s="58">
        <v>1143</v>
      </c>
      <c r="G16" s="57">
        <v>18</v>
      </c>
      <c r="H16" s="58">
        <v>1143</v>
      </c>
      <c r="I16" s="57">
        <v>0</v>
      </c>
      <c r="J16" s="58">
        <v>0</v>
      </c>
      <c r="K16" s="57">
        <v>0</v>
      </c>
      <c r="L16" s="58">
        <v>0</v>
      </c>
      <c r="M16" s="57">
        <v>0</v>
      </c>
      <c r="N16" s="59">
        <v>0</v>
      </c>
    </row>
    <row r="17" spans="2:14" x14ac:dyDescent="0.15">
      <c r="B17" s="21" t="s">
        <v>23</v>
      </c>
      <c r="C17" s="125"/>
      <c r="D17" s="18" t="s">
        <v>12</v>
      </c>
      <c r="E17" s="60">
        <v>0</v>
      </c>
      <c r="F17" s="61">
        <v>0</v>
      </c>
      <c r="G17" s="60">
        <v>0</v>
      </c>
      <c r="H17" s="61">
        <v>0</v>
      </c>
      <c r="I17" s="60">
        <v>0</v>
      </c>
      <c r="J17" s="61">
        <v>0</v>
      </c>
      <c r="K17" s="60">
        <v>0</v>
      </c>
      <c r="L17" s="61">
        <v>0</v>
      </c>
      <c r="M17" s="60">
        <v>0</v>
      </c>
      <c r="N17" s="62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21"/>
  <sheetViews>
    <sheetView topLeftCell="B1" zoomScale="110" zoomScaleNormal="110" workbookViewId="0">
      <selection activeCell="H27" sqref="H27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71">
        <v>1174</v>
      </c>
      <c r="F10" s="72">
        <v>88381</v>
      </c>
      <c r="G10" s="71">
        <v>342</v>
      </c>
      <c r="H10" s="71">
        <v>39373</v>
      </c>
      <c r="I10" s="71">
        <v>459</v>
      </c>
      <c r="J10" s="71">
        <v>19537</v>
      </c>
      <c r="K10" s="71">
        <v>2</v>
      </c>
      <c r="L10" s="71">
        <v>355</v>
      </c>
      <c r="M10" s="71">
        <v>371</v>
      </c>
      <c r="N10" s="71">
        <v>29116</v>
      </c>
    </row>
    <row r="11" spans="2:14" x14ac:dyDescent="0.15">
      <c r="B11" s="21" t="s">
        <v>16</v>
      </c>
      <c r="C11" s="124"/>
      <c r="D11" s="18" t="s">
        <v>10</v>
      </c>
      <c r="E11" s="65">
        <v>1170</v>
      </c>
      <c r="F11" s="66">
        <v>87853</v>
      </c>
      <c r="G11" s="65">
        <v>338</v>
      </c>
      <c r="H11" s="66">
        <v>38845</v>
      </c>
      <c r="I11" s="65">
        <v>459</v>
      </c>
      <c r="J11" s="66">
        <v>19537</v>
      </c>
      <c r="K11" s="65">
        <v>2</v>
      </c>
      <c r="L11" s="66">
        <v>355</v>
      </c>
      <c r="M11" s="65">
        <v>371</v>
      </c>
      <c r="N11" s="67">
        <v>29116</v>
      </c>
    </row>
    <row r="12" spans="2:14" x14ac:dyDescent="0.15">
      <c r="B12" s="21" t="s">
        <v>17</v>
      </c>
      <c r="C12" s="124"/>
      <c r="D12" s="18" t="s">
        <v>11</v>
      </c>
      <c r="E12" s="65">
        <v>4</v>
      </c>
      <c r="F12" s="66">
        <v>528</v>
      </c>
      <c r="G12" s="65">
        <v>4</v>
      </c>
      <c r="H12" s="66">
        <v>528</v>
      </c>
      <c r="I12" s="65">
        <v>0</v>
      </c>
      <c r="J12" s="66">
        <v>0</v>
      </c>
      <c r="K12" s="65">
        <v>0</v>
      </c>
      <c r="L12" s="66">
        <v>0</v>
      </c>
      <c r="M12" s="65">
        <v>0</v>
      </c>
      <c r="N12" s="67">
        <v>0</v>
      </c>
    </row>
    <row r="13" spans="2:14" x14ac:dyDescent="0.15">
      <c r="B13" s="21" t="s">
        <v>18</v>
      </c>
      <c r="C13" s="124"/>
      <c r="D13" s="18" t="s">
        <v>12</v>
      </c>
      <c r="E13" s="68">
        <v>0</v>
      </c>
      <c r="F13" s="69">
        <v>0</v>
      </c>
      <c r="G13" s="68">
        <v>0</v>
      </c>
      <c r="H13" s="69">
        <v>0</v>
      </c>
      <c r="I13" s="68">
        <v>0</v>
      </c>
      <c r="J13" s="69">
        <v>0</v>
      </c>
      <c r="K13" s="68">
        <v>0</v>
      </c>
      <c r="L13" s="69">
        <v>0</v>
      </c>
      <c r="M13" s="68">
        <v>0</v>
      </c>
      <c r="N13" s="70"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65">
        <v>41</v>
      </c>
      <c r="F14" s="66">
        <v>1960</v>
      </c>
      <c r="G14" s="65">
        <v>36</v>
      </c>
      <c r="H14" s="65">
        <v>1887</v>
      </c>
      <c r="I14" s="65">
        <v>5</v>
      </c>
      <c r="J14" s="65">
        <v>73</v>
      </c>
      <c r="K14" s="65">
        <v>0</v>
      </c>
      <c r="L14" s="65">
        <v>0</v>
      </c>
      <c r="M14" s="65">
        <v>0</v>
      </c>
      <c r="N14" s="65">
        <v>0</v>
      </c>
    </row>
    <row r="15" spans="2:14" x14ac:dyDescent="0.15">
      <c r="B15" s="21" t="s">
        <v>20</v>
      </c>
      <c r="C15" s="123"/>
      <c r="D15" s="18" t="s">
        <v>10</v>
      </c>
      <c r="E15" s="65">
        <v>15</v>
      </c>
      <c r="F15" s="66">
        <v>397</v>
      </c>
      <c r="G15" s="65">
        <v>10</v>
      </c>
      <c r="H15" s="66">
        <v>324</v>
      </c>
      <c r="I15" s="65">
        <v>5</v>
      </c>
      <c r="J15" s="66">
        <v>73</v>
      </c>
      <c r="K15" s="65">
        <v>0</v>
      </c>
      <c r="L15" s="66">
        <v>0</v>
      </c>
      <c r="M15" s="65">
        <v>0</v>
      </c>
      <c r="N15" s="67">
        <v>0</v>
      </c>
    </row>
    <row r="16" spans="2:14" x14ac:dyDescent="0.15">
      <c r="B16" s="21" t="s">
        <v>21</v>
      </c>
      <c r="C16" s="125"/>
      <c r="D16" s="18" t="s">
        <v>11</v>
      </c>
      <c r="E16" s="65">
        <v>26</v>
      </c>
      <c r="F16" s="66">
        <v>1563</v>
      </c>
      <c r="G16" s="65">
        <v>26</v>
      </c>
      <c r="H16" s="66">
        <v>1563</v>
      </c>
      <c r="I16" s="65">
        <v>0</v>
      </c>
      <c r="J16" s="66">
        <v>0</v>
      </c>
      <c r="K16" s="65">
        <v>0</v>
      </c>
      <c r="L16" s="66">
        <v>0</v>
      </c>
      <c r="M16" s="65">
        <v>0</v>
      </c>
      <c r="N16" s="67">
        <v>0</v>
      </c>
    </row>
    <row r="17" spans="2:14" x14ac:dyDescent="0.15">
      <c r="B17" s="21" t="s">
        <v>23</v>
      </c>
      <c r="C17" s="125"/>
      <c r="D17" s="18" t="s">
        <v>12</v>
      </c>
      <c r="E17" s="68">
        <v>0</v>
      </c>
      <c r="F17" s="69">
        <v>0</v>
      </c>
      <c r="G17" s="68">
        <v>0</v>
      </c>
      <c r="H17" s="69">
        <v>0</v>
      </c>
      <c r="I17" s="68">
        <v>0</v>
      </c>
      <c r="J17" s="69">
        <v>0</v>
      </c>
      <c r="K17" s="68">
        <v>0</v>
      </c>
      <c r="L17" s="69">
        <v>0</v>
      </c>
      <c r="M17" s="68">
        <v>0</v>
      </c>
      <c r="N17" s="70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4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21"/>
  <sheetViews>
    <sheetView topLeftCell="B1" zoomScale="110" zoomScaleNormal="110" workbookViewId="0">
      <selection activeCell="E10" sqref="E10:N17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79">
        <v>874</v>
      </c>
      <c r="F10" s="80">
        <v>65192</v>
      </c>
      <c r="G10" s="79">
        <v>250</v>
      </c>
      <c r="H10" s="79">
        <v>28342</v>
      </c>
      <c r="I10" s="79">
        <v>432</v>
      </c>
      <c r="J10" s="79">
        <v>18052</v>
      </c>
      <c r="K10" s="79">
        <v>2</v>
      </c>
      <c r="L10" s="79">
        <v>201</v>
      </c>
      <c r="M10" s="79">
        <v>190</v>
      </c>
      <c r="N10" s="79">
        <v>18597</v>
      </c>
    </row>
    <row r="11" spans="2:14" x14ac:dyDescent="0.15">
      <c r="B11" s="21" t="s">
        <v>16</v>
      </c>
      <c r="C11" s="124"/>
      <c r="D11" s="18" t="s">
        <v>10</v>
      </c>
      <c r="E11" s="73">
        <v>874</v>
      </c>
      <c r="F11" s="74">
        <v>65192</v>
      </c>
      <c r="G11" s="73">
        <v>250</v>
      </c>
      <c r="H11" s="74">
        <v>28342</v>
      </c>
      <c r="I11" s="73">
        <v>432</v>
      </c>
      <c r="J11" s="74">
        <v>18052</v>
      </c>
      <c r="K11" s="73">
        <v>2</v>
      </c>
      <c r="L11" s="74">
        <v>201</v>
      </c>
      <c r="M11" s="73">
        <v>190</v>
      </c>
      <c r="N11" s="75">
        <v>18597</v>
      </c>
    </row>
    <row r="12" spans="2:14" x14ac:dyDescent="0.15">
      <c r="B12" s="21" t="s">
        <v>17</v>
      </c>
      <c r="C12" s="124"/>
      <c r="D12" s="18" t="s">
        <v>11</v>
      </c>
      <c r="E12" s="73">
        <v>0</v>
      </c>
      <c r="F12" s="74">
        <v>0</v>
      </c>
      <c r="G12" s="73">
        <v>0</v>
      </c>
      <c r="H12" s="74">
        <v>0</v>
      </c>
      <c r="I12" s="73">
        <v>0</v>
      </c>
      <c r="J12" s="74">
        <v>0</v>
      </c>
      <c r="K12" s="73">
        <v>0</v>
      </c>
      <c r="L12" s="74">
        <v>0</v>
      </c>
      <c r="M12" s="73">
        <v>0</v>
      </c>
      <c r="N12" s="75">
        <v>0</v>
      </c>
    </row>
    <row r="13" spans="2:14" x14ac:dyDescent="0.15">
      <c r="B13" s="21" t="s">
        <v>18</v>
      </c>
      <c r="C13" s="124"/>
      <c r="D13" s="18" t="s">
        <v>12</v>
      </c>
      <c r="E13" s="76">
        <v>0</v>
      </c>
      <c r="F13" s="77">
        <v>0</v>
      </c>
      <c r="G13" s="76">
        <v>0</v>
      </c>
      <c r="H13" s="77">
        <v>0</v>
      </c>
      <c r="I13" s="76">
        <v>0</v>
      </c>
      <c r="J13" s="77">
        <v>0</v>
      </c>
      <c r="K13" s="76">
        <v>0</v>
      </c>
      <c r="L13" s="77">
        <v>0</v>
      </c>
      <c r="M13" s="76">
        <v>0</v>
      </c>
      <c r="N13" s="78"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73">
        <v>29</v>
      </c>
      <c r="F14" s="74">
        <v>1660</v>
      </c>
      <c r="G14" s="73">
        <v>25</v>
      </c>
      <c r="H14" s="73">
        <v>1612</v>
      </c>
      <c r="I14" s="73">
        <v>2</v>
      </c>
      <c r="J14" s="73">
        <v>23</v>
      </c>
      <c r="K14" s="73">
        <v>0</v>
      </c>
      <c r="L14" s="73">
        <v>0</v>
      </c>
      <c r="M14" s="73">
        <v>2</v>
      </c>
      <c r="N14" s="73">
        <v>25</v>
      </c>
    </row>
    <row r="15" spans="2:14" x14ac:dyDescent="0.15">
      <c r="B15" s="21" t="s">
        <v>20</v>
      </c>
      <c r="C15" s="123"/>
      <c r="D15" s="18" t="s">
        <v>10</v>
      </c>
      <c r="E15" s="73">
        <v>14</v>
      </c>
      <c r="F15" s="74">
        <v>335</v>
      </c>
      <c r="G15" s="73">
        <v>10</v>
      </c>
      <c r="H15" s="74">
        <v>287</v>
      </c>
      <c r="I15" s="73">
        <v>2</v>
      </c>
      <c r="J15" s="74">
        <v>23</v>
      </c>
      <c r="K15" s="73">
        <v>0</v>
      </c>
      <c r="L15" s="74">
        <v>0</v>
      </c>
      <c r="M15" s="73">
        <v>2</v>
      </c>
      <c r="N15" s="75">
        <v>25</v>
      </c>
    </row>
    <row r="16" spans="2:14" x14ac:dyDescent="0.15">
      <c r="B16" s="21" t="s">
        <v>21</v>
      </c>
      <c r="C16" s="125"/>
      <c r="D16" s="18" t="s">
        <v>11</v>
      </c>
      <c r="E16" s="73">
        <v>15</v>
      </c>
      <c r="F16" s="74">
        <v>1325</v>
      </c>
      <c r="G16" s="73">
        <v>15</v>
      </c>
      <c r="H16" s="74">
        <v>1325</v>
      </c>
      <c r="I16" s="73">
        <v>0</v>
      </c>
      <c r="J16" s="74">
        <v>0</v>
      </c>
      <c r="K16" s="73">
        <v>0</v>
      </c>
      <c r="L16" s="74">
        <v>0</v>
      </c>
      <c r="M16" s="73">
        <v>0</v>
      </c>
      <c r="N16" s="75">
        <v>0</v>
      </c>
    </row>
    <row r="17" spans="2:14" x14ac:dyDescent="0.15">
      <c r="B17" s="21" t="s">
        <v>23</v>
      </c>
      <c r="C17" s="125"/>
      <c r="D17" s="18" t="s">
        <v>12</v>
      </c>
      <c r="E17" s="76">
        <v>0</v>
      </c>
      <c r="F17" s="77">
        <v>0</v>
      </c>
      <c r="G17" s="76">
        <v>0</v>
      </c>
      <c r="H17" s="77">
        <v>0</v>
      </c>
      <c r="I17" s="76">
        <v>0</v>
      </c>
      <c r="J17" s="77">
        <v>0</v>
      </c>
      <c r="K17" s="76">
        <v>0</v>
      </c>
      <c r="L17" s="77">
        <v>0</v>
      </c>
      <c r="M17" s="76">
        <v>0</v>
      </c>
      <c r="N17" s="78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21"/>
  <sheetViews>
    <sheetView topLeftCell="B1" zoomScale="110" zoomScaleNormal="110" workbookViewId="0">
      <selection activeCell="I23" sqref="I23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87">
        <v>1327</v>
      </c>
      <c r="F10" s="88">
        <v>90649</v>
      </c>
      <c r="G10" s="87">
        <v>290</v>
      </c>
      <c r="H10" s="87">
        <v>32549</v>
      </c>
      <c r="I10" s="87">
        <v>706</v>
      </c>
      <c r="J10" s="87">
        <v>26361</v>
      </c>
      <c r="K10" s="87">
        <v>1</v>
      </c>
      <c r="L10" s="87">
        <v>67</v>
      </c>
      <c r="M10" s="87">
        <v>330</v>
      </c>
      <c r="N10" s="87">
        <v>31672</v>
      </c>
    </row>
    <row r="11" spans="2:14" x14ac:dyDescent="0.15">
      <c r="B11" s="21" t="s">
        <v>16</v>
      </c>
      <c r="C11" s="124"/>
      <c r="D11" s="18" t="s">
        <v>10</v>
      </c>
      <c r="E11" s="81">
        <v>1326</v>
      </c>
      <c r="F11" s="82">
        <v>90630</v>
      </c>
      <c r="G11" s="81">
        <v>289</v>
      </c>
      <c r="H11" s="82">
        <v>32530</v>
      </c>
      <c r="I11" s="81">
        <v>706</v>
      </c>
      <c r="J11" s="82">
        <v>26361</v>
      </c>
      <c r="K11" s="81">
        <v>1</v>
      </c>
      <c r="L11" s="82">
        <v>67</v>
      </c>
      <c r="M11" s="81">
        <v>330</v>
      </c>
      <c r="N11" s="83">
        <v>31672</v>
      </c>
    </row>
    <row r="12" spans="2:14" x14ac:dyDescent="0.15">
      <c r="B12" s="21" t="s">
        <v>17</v>
      </c>
      <c r="C12" s="124"/>
      <c r="D12" s="18" t="s">
        <v>11</v>
      </c>
      <c r="E12" s="81">
        <v>1</v>
      </c>
      <c r="F12" s="82">
        <v>19</v>
      </c>
      <c r="G12" s="81">
        <v>1</v>
      </c>
      <c r="H12" s="82">
        <v>19</v>
      </c>
      <c r="I12" s="81">
        <v>0</v>
      </c>
      <c r="J12" s="82">
        <v>0</v>
      </c>
      <c r="K12" s="81">
        <v>0</v>
      </c>
      <c r="L12" s="82">
        <v>0</v>
      </c>
      <c r="M12" s="81">
        <v>0</v>
      </c>
      <c r="N12" s="83">
        <v>0</v>
      </c>
    </row>
    <row r="13" spans="2:14" x14ac:dyDescent="0.15">
      <c r="B13" s="21" t="s">
        <v>18</v>
      </c>
      <c r="C13" s="124"/>
      <c r="D13" s="18" t="s">
        <v>12</v>
      </c>
      <c r="E13" s="84">
        <v>0</v>
      </c>
      <c r="F13" s="85">
        <v>0</v>
      </c>
      <c r="G13" s="84">
        <v>0</v>
      </c>
      <c r="H13" s="85">
        <v>0</v>
      </c>
      <c r="I13" s="84">
        <v>0</v>
      </c>
      <c r="J13" s="85">
        <v>0</v>
      </c>
      <c r="K13" s="84">
        <v>0</v>
      </c>
      <c r="L13" s="85">
        <v>0</v>
      </c>
      <c r="M13" s="84">
        <v>0</v>
      </c>
      <c r="N13" s="86"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81">
        <v>51</v>
      </c>
      <c r="F14" s="82">
        <v>2452</v>
      </c>
      <c r="G14" s="81">
        <v>42</v>
      </c>
      <c r="H14" s="81">
        <v>1908</v>
      </c>
      <c r="I14" s="81">
        <v>8</v>
      </c>
      <c r="J14" s="81">
        <v>523</v>
      </c>
      <c r="K14" s="81">
        <v>0</v>
      </c>
      <c r="L14" s="81">
        <v>0</v>
      </c>
      <c r="M14" s="81">
        <v>1</v>
      </c>
      <c r="N14" s="81">
        <v>21</v>
      </c>
    </row>
    <row r="15" spans="2:14" x14ac:dyDescent="0.15">
      <c r="B15" s="21" t="s">
        <v>20</v>
      </c>
      <c r="C15" s="123"/>
      <c r="D15" s="18" t="s">
        <v>10</v>
      </c>
      <c r="E15" s="81">
        <v>14</v>
      </c>
      <c r="F15" s="82">
        <v>384</v>
      </c>
      <c r="G15" s="81">
        <v>10</v>
      </c>
      <c r="H15" s="82">
        <v>316</v>
      </c>
      <c r="I15" s="81">
        <v>3</v>
      </c>
      <c r="J15" s="82">
        <v>47</v>
      </c>
      <c r="K15" s="81">
        <v>0</v>
      </c>
      <c r="L15" s="82">
        <v>0</v>
      </c>
      <c r="M15" s="81">
        <v>1</v>
      </c>
      <c r="N15" s="83">
        <v>21</v>
      </c>
    </row>
    <row r="16" spans="2:14" x14ac:dyDescent="0.15">
      <c r="B16" s="21" t="s">
        <v>21</v>
      </c>
      <c r="C16" s="125"/>
      <c r="D16" s="18" t="s">
        <v>11</v>
      </c>
      <c r="E16" s="81">
        <v>37</v>
      </c>
      <c r="F16" s="82">
        <v>2068</v>
      </c>
      <c r="G16" s="81">
        <v>32</v>
      </c>
      <c r="H16" s="82">
        <v>1592</v>
      </c>
      <c r="I16" s="81">
        <v>5</v>
      </c>
      <c r="J16" s="82">
        <v>476</v>
      </c>
      <c r="K16" s="81">
        <v>0</v>
      </c>
      <c r="L16" s="82">
        <v>0</v>
      </c>
      <c r="M16" s="81">
        <v>0</v>
      </c>
      <c r="N16" s="83">
        <v>0</v>
      </c>
    </row>
    <row r="17" spans="2:14" x14ac:dyDescent="0.15">
      <c r="B17" s="21" t="s">
        <v>23</v>
      </c>
      <c r="C17" s="125"/>
      <c r="D17" s="18" t="s">
        <v>12</v>
      </c>
      <c r="E17" s="84">
        <v>0</v>
      </c>
      <c r="F17" s="85">
        <v>0</v>
      </c>
      <c r="G17" s="84">
        <v>0</v>
      </c>
      <c r="H17" s="85">
        <v>0</v>
      </c>
      <c r="I17" s="84">
        <v>0</v>
      </c>
      <c r="J17" s="85">
        <v>0</v>
      </c>
      <c r="K17" s="84">
        <v>0</v>
      </c>
      <c r="L17" s="85">
        <v>0</v>
      </c>
      <c r="M17" s="84">
        <v>0</v>
      </c>
      <c r="N17" s="86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21"/>
  <sheetViews>
    <sheetView topLeftCell="B1" zoomScale="110" zoomScaleNormal="110" workbookViewId="0">
      <selection activeCell="K26" sqref="K26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128" t="s">
        <v>0</v>
      </c>
      <c r="F7" s="129"/>
      <c r="G7" s="128" t="s">
        <v>1</v>
      </c>
      <c r="H7" s="122"/>
      <c r="I7" s="121" t="s">
        <v>2</v>
      </c>
      <c r="J7" s="129"/>
      <c r="K7" s="128" t="s">
        <v>3</v>
      </c>
      <c r="L7" s="122"/>
      <c r="M7" s="121" t="s">
        <v>4</v>
      </c>
      <c r="N7" s="122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123" t="s">
        <v>8</v>
      </c>
      <c r="D10" s="18" t="s">
        <v>9</v>
      </c>
      <c r="E10" s="95">
        <v>1098</v>
      </c>
      <c r="F10" s="96">
        <v>80574</v>
      </c>
      <c r="G10" s="95">
        <v>297</v>
      </c>
      <c r="H10" s="95">
        <v>33389</v>
      </c>
      <c r="I10" s="95">
        <v>623</v>
      </c>
      <c r="J10" s="95">
        <v>28356</v>
      </c>
      <c r="K10" s="95">
        <v>0</v>
      </c>
      <c r="L10" s="95">
        <v>0</v>
      </c>
      <c r="M10" s="95">
        <v>178</v>
      </c>
      <c r="N10" s="95">
        <v>18829</v>
      </c>
    </row>
    <row r="11" spans="2:14" x14ac:dyDescent="0.15">
      <c r="B11" s="21" t="s">
        <v>16</v>
      </c>
      <c r="C11" s="124"/>
      <c r="D11" s="18" t="s">
        <v>10</v>
      </c>
      <c r="E11" s="89">
        <v>1098</v>
      </c>
      <c r="F11" s="90">
        <v>80574</v>
      </c>
      <c r="G11" s="89">
        <v>297</v>
      </c>
      <c r="H11" s="90">
        <v>33389</v>
      </c>
      <c r="I11" s="89">
        <v>623</v>
      </c>
      <c r="J11" s="90">
        <v>28356</v>
      </c>
      <c r="K11" s="89">
        <v>0</v>
      </c>
      <c r="L11" s="90">
        <v>0</v>
      </c>
      <c r="M11" s="89">
        <v>178</v>
      </c>
      <c r="N11" s="91">
        <v>18829</v>
      </c>
    </row>
    <row r="12" spans="2:14" x14ac:dyDescent="0.15">
      <c r="B12" s="21" t="s">
        <v>17</v>
      </c>
      <c r="C12" s="124"/>
      <c r="D12" s="18" t="s">
        <v>11</v>
      </c>
      <c r="E12" s="89">
        <v>0</v>
      </c>
      <c r="F12" s="90">
        <v>0</v>
      </c>
      <c r="G12" s="89">
        <v>0</v>
      </c>
      <c r="H12" s="90">
        <v>0</v>
      </c>
      <c r="I12" s="89">
        <v>0</v>
      </c>
      <c r="J12" s="90">
        <v>0</v>
      </c>
      <c r="K12" s="89">
        <v>0</v>
      </c>
      <c r="L12" s="90">
        <v>0</v>
      </c>
      <c r="M12" s="89">
        <v>0</v>
      </c>
      <c r="N12" s="91">
        <v>0</v>
      </c>
    </row>
    <row r="13" spans="2:14" x14ac:dyDescent="0.15">
      <c r="B13" s="21" t="s">
        <v>18</v>
      </c>
      <c r="C13" s="124"/>
      <c r="D13" s="18" t="s">
        <v>12</v>
      </c>
      <c r="E13" s="92">
        <v>0</v>
      </c>
      <c r="F13" s="93">
        <v>0</v>
      </c>
      <c r="G13" s="92">
        <v>0</v>
      </c>
      <c r="H13" s="93">
        <v>0</v>
      </c>
      <c r="I13" s="92">
        <v>0</v>
      </c>
      <c r="J13" s="93">
        <v>0</v>
      </c>
      <c r="K13" s="92">
        <v>0</v>
      </c>
      <c r="L13" s="93">
        <v>0</v>
      </c>
      <c r="M13" s="92">
        <v>0</v>
      </c>
      <c r="N13" s="94">
        <v>0</v>
      </c>
    </row>
    <row r="14" spans="2:14" x14ac:dyDescent="0.15">
      <c r="B14" s="21" t="s">
        <v>19</v>
      </c>
      <c r="C14" s="123" t="s">
        <v>13</v>
      </c>
      <c r="D14" s="18" t="s">
        <v>9</v>
      </c>
      <c r="E14" s="89">
        <v>57</v>
      </c>
      <c r="F14" s="90">
        <v>3381</v>
      </c>
      <c r="G14" s="89">
        <v>50</v>
      </c>
      <c r="H14" s="89">
        <v>3206</v>
      </c>
      <c r="I14" s="89">
        <v>5</v>
      </c>
      <c r="J14" s="89">
        <v>114</v>
      </c>
      <c r="K14" s="89">
        <v>0</v>
      </c>
      <c r="L14" s="89">
        <v>0</v>
      </c>
      <c r="M14" s="89">
        <v>2</v>
      </c>
      <c r="N14" s="89">
        <v>61</v>
      </c>
    </row>
    <row r="15" spans="2:14" x14ac:dyDescent="0.15">
      <c r="B15" s="21" t="s">
        <v>20</v>
      </c>
      <c r="C15" s="123"/>
      <c r="D15" s="18" t="s">
        <v>10</v>
      </c>
      <c r="E15" s="89">
        <v>13</v>
      </c>
      <c r="F15" s="90">
        <v>389</v>
      </c>
      <c r="G15" s="89">
        <v>8</v>
      </c>
      <c r="H15" s="90">
        <v>307</v>
      </c>
      <c r="I15" s="89">
        <v>4</v>
      </c>
      <c r="J15" s="90">
        <v>51</v>
      </c>
      <c r="K15" s="89">
        <v>0</v>
      </c>
      <c r="L15" s="90">
        <v>0</v>
      </c>
      <c r="M15" s="89">
        <v>1</v>
      </c>
      <c r="N15" s="91">
        <v>31</v>
      </c>
    </row>
    <row r="16" spans="2:14" x14ac:dyDescent="0.15">
      <c r="B16" s="21" t="s">
        <v>21</v>
      </c>
      <c r="C16" s="125"/>
      <c r="D16" s="18" t="s">
        <v>11</v>
      </c>
      <c r="E16" s="89">
        <v>44</v>
      </c>
      <c r="F16" s="90">
        <v>2992</v>
      </c>
      <c r="G16" s="89">
        <v>42</v>
      </c>
      <c r="H16" s="90">
        <v>2899</v>
      </c>
      <c r="I16" s="89">
        <v>1</v>
      </c>
      <c r="J16" s="90">
        <v>63</v>
      </c>
      <c r="K16" s="89">
        <v>0</v>
      </c>
      <c r="L16" s="90">
        <v>0</v>
      </c>
      <c r="M16" s="89">
        <v>1</v>
      </c>
      <c r="N16" s="91">
        <v>30</v>
      </c>
    </row>
    <row r="17" spans="2:14" x14ac:dyDescent="0.15">
      <c r="B17" s="21" t="s">
        <v>23</v>
      </c>
      <c r="C17" s="125"/>
      <c r="D17" s="18" t="s">
        <v>12</v>
      </c>
      <c r="E17" s="92">
        <v>0</v>
      </c>
      <c r="F17" s="93">
        <v>0</v>
      </c>
      <c r="G17" s="92">
        <v>0</v>
      </c>
      <c r="H17" s="93">
        <v>0</v>
      </c>
      <c r="I17" s="92">
        <v>0</v>
      </c>
      <c r="J17" s="93">
        <v>0</v>
      </c>
      <c r="K17" s="92">
        <v>0</v>
      </c>
      <c r="L17" s="93">
        <v>0</v>
      </c>
      <c r="M17" s="92">
        <v>0</v>
      </c>
      <c r="N17" s="94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23"/>
    </row>
    <row r="21" spans="2:14" x14ac:dyDescent="0.15">
      <c r="B21" s="2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令和7年度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2016-01-05T01:23:32Z</dcterms:created>
  <dcterms:modified xsi:type="dcterms:W3CDTF">2026-05-01T01:53:09Z</dcterms:modified>
</cp:coreProperties>
</file>