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16200" windowHeight="24810"/>
  </bookViews>
  <sheets>
    <sheet name="R5年度" sheetId="3" r:id="rId1"/>
    <sheet name="4" sheetId="2" r:id="rId2"/>
    <sheet name="5" sheetId="4" r:id="rId3"/>
    <sheet name="6" sheetId="5" r:id="rId4"/>
    <sheet name="7" sheetId="6" r:id="rId5"/>
    <sheet name="8" sheetId="7" r:id="rId6"/>
    <sheet name="9" sheetId="8" r:id="rId7"/>
    <sheet name="10" sheetId="9" r:id="rId8"/>
    <sheet name="11" sheetId="10" r:id="rId9"/>
    <sheet name="12" sheetId="11" r:id="rId10"/>
    <sheet name="1" sheetId="12" r:id="rId11"/>
    <sheet name="2" sheetId="13" r:id="rId12"/>
    <sheet name="3" sheetId="14" r:id="rId13"/>
  </sheets>
  <definedNames>
    <definedName name="_xlnm.Print_Area" localSheetId="10">'1'!$A$1:$AB$41</definedName>
    <definedName name="_xlnm.Print_Area" localSheetId="7">'10'!$A$1:$AB$41</definedName>
    <definedName name="_xlnm.Print_Area" localSheetId="8">'11'!$A$1:$AB$41</definedName>
    <definedName name="_xlnm.Print_Area" localSheetId="9">'12'!$A$1:$AB$41</definedName>
    <definedName name="_xlnm.Print_Area" localSheetId="11">'2'!$A$1:$AB$41</definedName>
    <definedName name="_xlnm.Print_Area" localSheetId="12">'3'!$A$1:$AB$41</definedName>
    <definedName name="_xlnm.Print_Area" localSheetId="1">'4'!$A$1:$AB$41</definedName>
    <definedName name="_xlnm.Print_Area" localSheetId="2">'5'!$A$1:$AB$41</definedName>
    <definedName name="_xlnm.Print_Area" localSheetId="3">'6'!$A$1:$AB$41</definedName>
    <definedName name="_xlnm.Print_Area" localSheetId="4">'7'!$A$1:$AB$41</definedName>
    <definedName name="_xlnm.Print_Area" localSheetId="5">'8'!$A$1:$AB$41</definedName>
    <definedName name="_xlnm.Print_Area" localSheetId="6">'9'!$A$1:$AB$41</definedName>
    <definedName name="_xlnm.Print_Area" localSheetId="0">'R5年度'!$A$1:$AB$41</definedName>
  </definedNames>
  <calcPr calcId="162913"/>
</workbook>
</file>

<file path=xl/calcChain.xml><?xml version="1.0" encoding="utf-8"?>
<calcChain xmlns="http://schemas.openxmlformats.org/spreadsheetml/2006/main">
  <c r="E38" i="3" l="1"/>
  <c r="D38" i="3"/>
  <c r="D33" i="3"/>
  <c r="E33" i="3"/>
  <c r="F33" i="3"/>
  <c r="G33" i="3"/>
  <c r="H33" i="3"/>
  <c r="I33" i="3"/>
  <c r="J33" i="3"/>
  <c r="K33" i="3"/>
  <c r="D34" i="3"/>
  <c r="E34" i="3"/>
  <c r="F34" i="3"/>
  <c r="G34" i="3"/>
  <c r="H34" i="3"/>
  <c r="I34" i="3"/>
  <c r="J34" i="3"/>
  <c r="K34" i="3"/>
  <c r="D35" i="3"/>
  <c r="E35" i="3"/>
  <c r="F35" i="3"/>
  <c r="G35" i="3"/>
  <c r="H35" i="3"/>
  <c r="I35" i="3"/>
  <c r="J35" i="3"/>
  <c r="K35" i="3"/>
  <c r="D36" i="3"/>
  <c r="E36" i="3"/>
  <c r="F36" i="3"/>
  <c r="G36" i="3"/>
  <c r="H36" i="3"/>
  <c r="I36" i="3"/>
  <c r="J36" i="3"/>
  <c r="K36" i="3"/>
  <c r="E32" i="3"/>
  <c r="F32" i="3"/>
  <c r="G32" i="3"/>
  <c r="H32" i="3"/>
  <c r="I32" i="3"/>
  <c r="J32" i="3"/>
  <c r="K32" i="3"/>
  <c r="D3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D2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D10" i="3"/>
  <c r="D38" i="14"/>
  <c r="E38" i="14"/>
  <c r="D38" i="13"/>
  <c r="E38" i="13"/>
  <c r="D38" i="12"/>
  <c r="E38" i="12"/>
  <c r="D38" i="11"/>
  <c r="E38" i="11"/>
  <c r="D38" i="10"/>
  <c r="E38" i="10"/>
  <c r="D38" i="9"/>
  <c r="E38" i="9"/>
  <c r="D38" i="8"/>
  <c r="E38" i="8"/>
  <c r="D38" i="7"/>
  <c r="E38" i="7"/>
  <c r="D38" i="6"/>
  <c r="E38" i="6"/>
  <c r="D38" i="5"/>
  <c r="E38" i="5"/>
  <c r="D38" i="4"/>
  <c r="E38" i="4"/>
  <c r="D38" i="2"/>
  <c r="E38" i="2"/>
</calcChain>
</file>

<file path=xl/sharedStrings.xml><?xml version="1.0" encoding="utf-8"?>
<sst xmlns="http://schemas.openxmlformats.org/spreadsheetml/2006/main" count="2438" uniqueCount="47">
  <si>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</si>
  <si>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</si>
  <si>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</si>
  <si>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</si>
  <si>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</si>
  <si>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</si>
  <si>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</si>
  <si>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</si>
  <si>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</si>
  <si>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</si>
  <si>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</si>
  <si>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</si>
  <si>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</si>
  <si>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</si>
  <si>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</si>
  <si>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</si>
  <si>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</si>
  <si>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</si>
  <si>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</si>
  <si>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</si>
  <si>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</si>
  <si>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</si>
  <si>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 xml:space="preserve">        </t>
  </si>
  <si>
    <t xml:space="preserve">           </t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</si>
  <si>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</si>
  <si>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</si>
  <si>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</si>
  <si>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</si>
  <si>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</si>
  <si>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 xml:space="preserve">        </t>
    <phoneticPr fontId="2"/>
  </si>
  <si>
    <t xml:space="preserve">           </t>
    <phoneticPr fontId="2"/>
  </si>
  <si>
    <t xml:space="preserve"> 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</si>
  <si>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</si>
  <si>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</si>
  <si>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調査年月:令和５年度　　　都道府県名： ０４ 宮城県</t>
    <rPh sb="5" eb="7">
      <t>レイワ</t>
    </rPh>
    <rPh sb="8" eb="10">
      <t>ネンド</t>
    </rPh>
    <phoneticPr fontId="2"/>
  </si>
  <si>
    <t>調査年月: 令和５年４月　　　都道府県名： ０４ 宮城県</t>
  </si>
  <si>
    <t>調査年月: 令和５年１２月　　　都道府県名： ０４ 宮城県</t>
  </si>
  <si>
    <t>調査年月: 令和５年１１月　　　都道府県名： ０４ 宮城県</t>
  </si>
  <si>
    <t>調査年月: 令和５年１０月　　　都道府県名： ０４ 宮城県</t>
  </si>
  <si>
    <t>調査年月: 令和５年９月　　　都道府県名： ０４ 宮城県</t>
  </si>
  <si>
    <t>調査年月: 令和５年８月　　　都道府県名： ０４ 宮城県</t>
  </si>
  <si>
    <t>調査年月: 令和５年７月　　　都道府県名： ０４ 宮城県</t>
  </si>
  <si>
    <t>調査年月: 令和５年６月　　　都道府県名： ０４ 宮城県</t>
  </si>
  <si>
    <t>調査年月: 令和５年５月　　　都道府県名： ０４ 宮城県</t>
  </si>
  <si>
    <t>調査年月: 令和６年３月　　　都道府県名： ０４ 宮城県</t>
  </si>
  <si>
    <t>調査年月: 令和６年２月　　　都道府県名： ０４ 宮城県</t>
  </si>
  <si>
    <t>調査年月: 令和６年１月　　　都道府県名： ０４ 宮城県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</si>
</sst>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;&quot;△ &quot;#,##0"/>
    <numFmt numFmtId="182" formatCode="###,###,##0;&quot;-&quot;##,##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</cellStyleXfs>
  <cellXfs count="29">
    <xf numFmtId="0" fontId="0" fillId="0" borderId="0" xfId="0">
      <alignment vertical="center"/>
    </xf>
    <xf numFmtId="177" fontId="4" fillId="2" borderId="0" xfId="4" applyNumberFormat="1" applyFont="1" applyFill="1" applyAlignment="1" applyProtection="1"/>
    <xf numFmtId="177" fontId="4" fillId="2" borderId="1" xfId="4" applyNumberFormat="1" applyFont="1" applyFill="1" applyBorder="1" applyAlignment="1" applyProtection="1">
      <alignment horizontal="center"/>
    </xf>
    <xf numFmtId="177" fontId="4" fillId="2" borderId="2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centerContinuous" vertical="center"/>
    </xf>
    <xf numFmtId="177" fontId="4" fillId="2" borderId="3" xfId="4" applyNumberFormat="1" applyFont="1" applyFill="1" applyBorder="1" applyAlignment="1" applyProtection="1">
      <alignment horizontal="centerContinuous"/>
    </xf>
    <xf numFmtId="177" fontId="4" fillId="2" borderId="4" xfId="4" applyNumberFormat="1" applyFont="1" applyFill="1" applyBorder="1" applyAlignment="1" applyProtection="1">
      <alignment horizontal="center"/>
    </xf>
    <xf numFmtId="177" fontId="4" fillId="2" borderId="5" xfId="4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vertical="top" textRotation="255"/>
    </xf>
    <xf numFmtId="177" fontId="4" fillId="2" borderId="6" xfId="4" applyNumberFormat="1" applyFont="1" applyFill="1" applyBorder="1" applyAlignment="1" applyProtection="1"/>
    <xf numFmtId="177" fontId="4" fillId="2" borderId="7" xfId="4" applyNumberFormat="1" applyFont="1" applyFill="1" applyBorder="1" applyAlignment="1" applyProtection="1"/>
    <xf numFmtId="177" fontId="4" fillId="2" borderId="3" xfId="4" applyNumberFormat="1" applyFont="1" applyFill="1" applyBorder="1" applyAlignment="1" applyProtection="1">
      <alignment horizontal="center"/>
    </xf>
    <xf numFmtId="177" fontId="4" fillId="2" borderId="3" xfId="4" quotePrefix="1" applyNumberFormat="1" applyFont="1" applyFill="1" applyBorder="1" applyAlignment="1" applyProtection="1">
      <alignment horizontal="center"/>
    </xf>
    <xf numFmtId="182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7" fontId="4" fillId="2" borderId="8" xfId="4" applyNumberFormat="1" applyFont="1" applyFill="1" applyBorder="1" applyAlignment="1" applyProtection="1"/>
    <xf numFmtId="177" fontId="4" fillId="2" borderId="9" xfId="4" applyNumberFormat="1" applyFont="1" applyFill="1" applyBorder="1" applyAlignment="1" applyProtection="1">
      <alignment horizontal="centerContinuous"/>
    </xf>
    <xf numFmtId="177" fontId="4" fillId="2" borderId="0" xfId="4" applyNumberFormat="1" applyFont="1" applyFill="1" applyBorder="1" applyAlignment="1" applyProtection="1">
      <alignment horizontal="right"/>
    </xf>
    <xf numFmtId="177" fontId="4" fillId="2" borderId="0" xfId="4" applyNumberFormat="1" applyFont="1" applyFill="1" applyBorder="1" applyAlignment="1" applyProtection="1"/>
    <xf numFmtId="182" fontId="4" fillId="0" borderId="3" xfId="4" applyNumberFormat="1" applyFont="1" applyFill="1" applyBorder="1" applyAlignment="1" applyProtection="1">
      <alignment horizontal="right"/>
    </xf>
    <xf numFmtId="0" fontId="5" fillId="2" borderId="0" xfId="0" applyFont="1" applyFill="1">
      <alignment vertical="center"/>
    </xf>
    <xf numFmtId="0" fontId="4" fillId="2" borderId="0" xfId="4" applyFont="1" applyFill="1"/>
    <xf numFmtId="177" fontId="4" fillId="0" borderId="3" xfId="4" applyNumberFormat="1" applyFont="1" applyFill="1" applyBorder="1" applyAlignment="1" applyProtection="1">
      <alignment horizontal="centerContinuous" vertical="center"/>
    </xf>
    <xf numFmtId="177" fontId="4" fillId="0" borderId="3" xfId="4" applyNumberFormat="1" applyFont="1" applyFill="1" applyBorder="1" applyAlignment="1" applyProtection="1">
      <alignment horizontal="centerContinuous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5">
    <cellStyle name="標準" xfId="0" builtinId="0"/>
    <cellStyle name="標準 2" xfId="1"/>
    <cellStyle name="標準 3" xfId="2"/>
    <cellStyle name="標準 4" xfId="3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C40"/>
  <sheetViews>
    <sheetView tabSelected="1" zoomScaleNormal="100" zoomScaleSheetLayoutView="85" workbookViewId="0">
      <pane xSplit="3" topLeftCell="D1" activePane="topRight" state="frozen"/>
      <selection pane="topRight" activeCell="N65" sqref="N65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25" t="s">
        <v>0</v>
      </c>
      <c r="E6" s="26"/>
      <c r="F6" s="26"/>
      <c r="G6" s="26"/>
      <c r="H6" s="26"/>
      <c r="I6" s="26"/>
      <c r="J6" s="26"/>
      <c r="K6" s="26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f>SUM('4:3'!D10)</f>
        <v>15661</v>
      </c>
      <c r="E10" s="13">
        <f>SUM('4:3'!E10)</f>
        <v>1141522</v>
      </c>
      <c r="F10" s="13">
        <f>SUM('4:3'!F10)</f>
        <v>6737</v>
      </c>
      <c r="G10" s="13">
        <f>SUM('4:3'!G10)</f>
        <v>738837</v>
      </c>
      <c r="H10" s="13">
        <f>SUM('4:3'!H10)</f>
        <v>3576</v>
      </c>
      <c r="I10" s="13">
        <f>SUM('4:3'!I10)</f>
        <v>155262</v>
      </c>
      <c r="J10" s="13">
        <f>SUM('4:3'!J10)</f>
        <v>5348</v>
      </c>
      <c r="K10" s="13">
        <f>SUM('4:3'!K10)</f>
        <v>247423</v>
      </c>
      <c r="L10" s="13">
        <f>SUM('4:3'!L10)</f>
        <v>11714</v>
      </c>
      <c r="M10" s="13">
        <f>SUM('4:3'!M10)</f>
        <v>904252</v>
      </c>
      <c r="N10" s="13">
        <f>SUM('4:3'!N10)</f>
        <v>6358</v>
      </c>
      <c r="O10" s="13">
        <f>SUM('4:3'!O10)</f>
        <v>693439</v>
      </c>
      <c r="P10" s="13">
        <f>SUM('4:3'!P10)</f>
        <v>3187</v>
      </c>
      <c r="Q10" s="13">
        <f>SUM('4:3'!Q10)</f>
        <v>136433</v>
      </c>
      <c r="R10" s="13">
        <f>SUM('4:3'!R10)</f>
        <v>2169</v>
      </c>
      <c r="S10" s="13">
        <f>SUM('4:3'!S10)</f>
        <v>74380</v>
      </c>
      <c r="T10" s="13">
        <f>SUM('4:3'!T10)</f>
        <v>13</v>
      </c>
      <c r="U10" s="13">
        <f>SUM('4:3'!U10)</f>
        <v>654</v>
      </c>
      <c r="V10" s="13">
        <f>SUM('4:3'!V10)</f>
        <v>0</v>
      </c>
      <c r="W10" s="13">
        <f>SUM('4:3'!W10)</f>
        <v>0</v>
      </c>
      <c r="X10" s="13">
        <f>SUM('4:3'!X10)</f>
        <v>0</v>
      </c>
      <c r="Y10" s="13">
        <f>SUM('4:3'!Y10)</f>
        <v>0</v>
      </c>
      <c r="Z10" s="13">
        <f>SUM('4:3'!Z10)</f>
        <v>13</v>
      </c>
      <c r="AA10" s="13">
        <f>SUM('4:3'!AA10)</f>
        <v>654</v>
      </c>
    </row>
    <row r="11" spans="2:27" x14ac:dyDescent="0.15">
      <c r="B11" s="12" t="s">
        <v>10</v>
      </c>
      <c r="C11" s="5" t="s">
        <v>11</v>
      </c>
      <c r="D11" s="13">
        <f>SUM('4:3'!D11)</f>
        <v>3733</v>
      </c>
      <c r="E11" s="13">
        <f>SUM('4:3'!E11)</f>
        <v>431537</v>
      </c>
      <c r="F11" s="13">
        <f>SUM('4:3'!F11)</f>
        <v>3722</v>
      </c>
      <c r="G11" s="13">
        <f>SUM('4:3'!G11)</f>
        <v>430620</v>
      </c>
      <c r="H11" s="13">
        <f>SUM('4:3'!H11)</f>
        <v>4</v>
      </c>
      <c r="I11" s="13">
        <f>SUM('4:3'!I11)</f>
        <v>374</v>
      </c>
      <c r="J11" s="13">
        <f>SUM('4:3'!J11)</f>
        <v>7</v>
      </c>
      <c r="K11" s="13">
        <f>SUM('4:3'!K11)</f>
        <v>543</v>
      </c>
      <c r="L11" s="13">
        <f>SUM('4:3'!L11)</f>
        <v>3452</v>
      </c>
      <c r="M11" s="13">
        <f>SUM('4:3'!M11)</f>
        <v>396791</v>
      </c>
      <c r="N11" s="13">
        <f>SUM('4:3'!N11)</f>
        <v>3442</v>
      </c>
      <c r="O11" s="13">
        <f>SUM('4:3'!O11)</f>
        <v>395967</v>
      </c>
      <c r="P11" s="13">
        <f>SUM('4:3'!P11)</f>
        <v>4</v>
      </c>
      <c r="Q11" s="13">
        <f>SUM('4:3'!Q11)</f>
        <v>374</v>
      </c>
      <c r="R11" s="13">
        <f>SUM('4:3'!R11)</f>
        <v>6</v>
      </c>
      <c r="S11" s="13">
        <f>SUM('4:3'!S11)</f>
        <v>450</v>
      </c>
      <c r="T11" s="13">
        <f>SUM('4:3'!T11)</f>
        <v>0</v>
      </c>
      <c r="U11" s="13">
        <f>SUM('4:3'!U11)</f>
        <v>0</v>
      </c>
      <c r="V11" s="13">
        <f>SUM('4:3'!V11)</f>
        <v>0</v>
      </c>
      <c r="W11" s="13">
        <f>SUM('4:3'!W11)</f>
        <v>0</v>
      </c>
      <c r="X11" s="13">
        <f>SUM('4:3'!X11)</f>
        <v>0</v>
      </c>
      <c r="Y11" s="13">
        <f>SUM('4:3'!Y11)</f>
        <v>0</v>
      </c>
      <c r="Z11" s="13">
        <f>SUM('4:3'!Z11)</f>
        <v>0</v>
      </c>
      <c r="AA11" s="13">
        <f>SUM('4:3'!AA11)</f>
        <v>0</v>
      </c>
    </row>
    <row r="12" spans="2:27" x14ac:dyDescent="0.15">
      <c r="B12" s="12" t="s">
        <v>12</v>
      </c>
      <c r="C12" s="5" t="s">
        <v>13</v>
      </c>
      <c r="D12" s="13">
        <f>SUM('4:3'!D12)</f>
        <v>8738</v>
      </c>
      <c r="E12" s="13">
        <f>SUM('4:3'!E12)</f>
        <v>388080</v>
      </c>
      <c r="F12" s="13">
        <f>SUM('4:3'!F12)</f>
        <v>149</v>
      </c>
      <c r="G12" s="13">
        <f>SUM('4:3'!G12)</f>
        <v>12148</v>
      </c>
      <c r="H12" s="13">
        <f>SUM('4:3'!H12)</f>
        <v>3572</v>
      </c>
      <c r="I12" s="13">
        <f>SUM('4:3'!I12)</f>
        <v>154888</v>
      </c>
      <c r="J12" s="13">
        <f>SUM('4:3'!J12)</f>
        <v>5017</v>
      </c>
      <c r="K12" s="13">
        <f>SUM('4:3'!K12)</f>
        <v>221044</v>
      </c>
      <c r="L12" s="13">
        <f>SUM('4:3'!L12)</f>
        <v>5493</v>
      </c>
      <c r="M12" s="13">
        <f>SUM('4:3'!M12)</f>
        <v>222058</v>
      </c>
      <c r="N12" s="13">
        <f>SUM('4:3'!N12)</f>
        <v>147</v>
      </c>
      <c r="O12" s="13">
        <f>SUM('4:3'!O12)</f>
        <v>12069</v>
      </c>
      <c r="P12" s="13">
        <f>SUM('4:3'!P12)</f>
        <v>3183</v>
      </c>
      <c r="Q12" s="13">
        <f>SUM('4:3'!Q12)</f>
        <v>136059</v>
      </c>
      <c r="R12" s="13">
        <f>SUM('4:3'!R12)</f>
        <v>2163</v>
      </c>
      <c r="S12" s="13">
        <f>SUM('4:3'!S12)</f>
        <v>73930</v>
      </c>
      <c r="T12" s="13">
        <f>SUM('4:3'!T12)</f>
        <v>13</v>
      </c>
      <c r="U12" s="13">
        <f>SUM('4:3'!U12)</f>
        <v>654</v>
      </c>
      <c r="V12" s="13">
        <f>SUM('4:3'!V12)</f>
        <v>0</v>
      </c>
      <c r="W12" s="13">
        <f>SUM('4:3'!W12)</f>
        <v>0</v>
      </c>
      <c r="X12" s="13">
        <f>SUM('4:3'!X12)</f>
        <v>0</v>
      </c>
      <c r="Y12" s="13">
        <f>SUM('4:3'!Y12)</f>
        <v>0</v>
      </c>
      <c r="Z12" s="13">
        <f>SUM('4:3'!Z12)</f>
        <v>13</v>
      </c>
      <c r="AA12" s="13">
        <f>SUM('4:3'!AA12)</f>
        <v>654</v>
      </c>
    </row>
    <row r="13" spans="2:27" x14ac:dyDescent="0.15">
      <c r="B13" s="12" t="s">
        <v>14</v>
      </c>
      <c r="C13" s="5" t="s">
        <v>15</v>
      </c>
      <c r="D13" s="13">
        <f>SUM('4:3'!D13)</f>
        <v>12</v>
      </c>
      <c r="E13" s="13">
        <f>SUM('4:3'!E13)</f>
        <v>1231</v>
      </c>
      <c r="F13" s="13">
        <f>SUM('4:3'!F13)</f>
        <v>12</v>
      </c>
      <c r="G13" s="13">
        <f>SUM('4:3'!G13)</f>
        <v>1231</v>
      </c>
      <c r="H13" s="13">
        <f>SUM('4:3'!H13)</f>
        <v>0</v>
      </c>
      <c r="I13" s="13">
        <f>SUM('4:3'!I13)</f>
        <v>0</v>
      </c>
      <c r="J13" s="13">
        <f>SUM('4:3'!J13)</f>
        <v>0</v>
      </c>
      <c r="K13" s="13">
        <f>SUM('4:3'!K13)</f>
        <v>0</v>
      </c>
      <c r="L13" s="13">
        <f>SUM('4:3'!L13)</f>
        <v>9</v>
      </c>
      <c r="M13" s="13">
        <f>SUM('4:3'!M13)</f>
        <v>1026</v>
      </c>
      <c r="N13" s="13">
        <f>SUM('4:3'!N13)</f>
        <v>9</v>
      </c>
      <c r="O13" s="13">
        <f>SUM('4:3'!O13)</f>
        <v>1026</v>
      </c>
      <c r="P13" s="13">
        <f>SUM('4:3'!P13)</f>
        <v>0</v>
      </c>
      <c r="Q13" s="13">
        <f>SUM('4:3'!Q13)</f>
        <v>0</v>
      </c>
      <c r="R13" s="13">
        <f>SUM('4:3'!R13)</f>
        <v>0</v>
      </c>
      <c r="S13" s="13">
        <f>SUM('4:3'!S13)</f>
        <v>0</v>
      </c>
      <c r="T13" s="13">
        <f>SUM('4:3'!T13)</f>
        <v>0</v>
      </c>
      <c r="U13" s="13">
        <f>SUM('4:3'!U13)</f>
        <v>0</v>
      </c>
      <c r="V13" s="13">
        <f>SUM('4:3'!V13)</f>
        <v>0</v>
      </c>
      <c r="W13" s="13">
        <f>SUM('4:3'!W13)</f>
        <v>0</v>
      </c>
      <c r="X13" s="13">
        <f>SUM('4:3'!X13)</f>
        <v>0</v>
      </c>
      <c r="Y13" s="13">
        <f>SUM('4:3'!Y13)</f>
        <v>0</v>
      </c>
      <c r="Z13" s="13">
        <f>SUM('4:3'!Z13)</f>
        <v>0</v>
      </c>
      <c r="AA13" s="13">
        <f>SUM('4:3'!AA13)</f>
        <v>0</v>
      </c>
    </row>
    <row r="14" spans="2:27" x14ac:dyDescent="0.15">
      <c r="B14" s="12" t="s">
        <v>16</v>
      </c>
      <c r="C14" s="5" t="s">
        <v>17</v>
      </c>
      <c r="D14" s="13">
        <f>SUM('4:3'!D14)</f>
        <v>3178</v>
      </c>
      <c r="E14" s="13">
        <f>SUM('4:3'!E14)</f>
        <v>320674</v>
      </c>
      <c r="F14" s="13">
        <f>SUM('4:3'!F14)</f>
        <v>2854</v>
      </c>
      <c r="G14" s="13">
        <f>SUM('4:3'!G14)</f>
        <v>294838</v>
      </c>
      <c r="H14" s="13">
        <f>SUM('4:3'!H14)</f>
        <v>0</v>
      </c>
      <c r="I14" s="13">
        <f>SUM('4:3'!I14)</f>
        <v>0</v>
      </c>
      <c r="J14" s="13">
        <f>SUM('4:3'!J14)</f>
        <v>324</v>
      </c>
      <c r="K14" s="13">
        <f>SUM('4:3'!K14)</f>
        <v>25836</v>
      </c>
      <c r="L14" s="13">
        <f>SUM('4:3'!L14)</f>
        <v>2760</v>
      </c>
      <c r="M14" s="13">
        <f>SUM('4:3'!M14)</f>
        <v>284377</v>
      </c>
      <c r="N14" s="13">
        <f>SUM('4:3'!N14)</f>
        <v>2760</v>
      </c>
      <c r="O14" s="13">
        <f>SUM('4:3'!O14)</f>
        <v>284377</v>
      </c>
      <c r="P14" s="13">
        <f>SUM('4:3'!P14)</f>
        <v>0</v>
      </c>
      <c r="Q14" s="13">
        <f>SUM('4:3'!Q14)</f>
        <v>0</v>
      </c>
      <c r="R14" s="13">
        <f>SUM('4:3'!R14)</f>
        <v>0</v>
      </c>
      <c r="S14" s="13">
        <f>SUM('4:3'!S14)</f>
        <v>0</v>
      </c>
      <c r="T14" s="13">
        <f>SUM('4:3'!T14)</f>
        <v>0</v>
      </c>
      <c r="U14" s="13">
        <f>SUM('4:3'!U14)</f>
        <v>0</v>
      </c>
      <c r="V14" s="13">
        <f>SUM('4:3'!V14)</f>
        <v>0</v>
      </c>
      <c r="W14" s="13">
        <f>SUM('4:3'!W14)</f>
        <v>0</v>
      </c>
      <c r="X14" s="13">
        <f>SUM('4:3'!X14)</f>
        <v>0</v>
      </c>
      <c r="Y14" s="13">
        <f>SUM('4:3'!Y14)</f>
        <v>0</v>
      </c>
      <c r="Z14" s="13">
        <f>SUM('4:3'!Z14)</f>
        <v>0</v>
      </c>
      <c r="AA14" s="13">
        <f>SUM('4:3'!AA14)</f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9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9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9" x14ac:dyDescent="0.15">
      <c r="B21" s="12" t="s">
        <v>28</v>
      </c>
      <c r="C21" s="5" t="s">
        <v>9</v>
      </c>
      <c r="D21" s="13">
        <f>SUM('4:3'!D21)</f>
        <v>2020</v>
      </c>
      <c r="E21" s="13">
        <f>SUM('4:3'!E21)</f>
        <v>112147</v>
      </c>
      <c r="F21" s="13">
        <f>SUM('4:3'!F21)</f>
        <v>13</v>
      </c>
      <c r="G21" s="13">
        <f>SUM('4:3'!G21)</f>
        <v>1695</v>
      </c>
      <c r="H21" s="13">
        <f>SUM('4:3'!H21)</f>
        <v>8</v>
      </c>
      <c r="I21" s="13">
        <f>SUM('4:3'!I21)</f>
        <v>370</v>
      </c>
      <c r="J21" s="13">
        <f>SUM('4:3'!J21)</f>
        <v>1999</v>
      </c>
      <c r="K21" s="13">
        <f>SUM('4:3'!K21)</f>
        <v>110082</v>
      </c>
      <c r="L21" s="13">
        <f>SUM('4:3'!L21)</f>
        <v>1881</v>
      </c>
      <c r="M21" s="13">
        <f>SUM('4:3'!M21)</f>
        <v>122652</v>
      </c>
      <c r="N21" s="13">
        <f>SUM('4:3'!N21)</f>
        <v>363</v>
      </c>
      <c r="O21" s="13">
        <f>SUM('4:3'!O21)</f>
        <v>43398</v>
      </c>
      <c r="P21" s="13">
        <f>SUM('4:3'!P21)</f>
        <v>381</v>
      </c>
      <c r="Q21" s="13">
        <f>SUM('4:3'!Q21)</f>
        <v>18459</v>
      </c>
      <c r="R21" s="13">
        <f>SUM('4:3'!R21)</f>
        <v>1137</v>
      </c>
      <c r="S21" s="13">
        <f>SUM('4:3'!S21)</f>
        <v>60795</v>
      </c>
      <c r="T21" s="13">
        <f>SUM('4:3'!T21)</f>
        <v>0</v>
      </c>
      <c r="U21" s="13">
        <f>SUM('4:3'!U21)</f>
        <v>0</v>
      </c>
      <c r="V21" s="13">
        <f>SUM('4:3'!V21)</f>
        <v>0</v>
      </c>
      <c r="W21" s="13">
        <f>SUM('4:3'!W21)</f>
        <v>0</v>
      </c>
      <c r="X21" s="13">
        <f>SUM('4:3'!X21)</f>
        <v>0</v>
      </c>
      <c r="Y21" s="13">
        <f>SUM('4:3'!Y21)</f>
        <v>0</v>
      </c>
      <c r="Z21" s="13">
        <f>SUM('4:3'!Z21)</f>
        <v>0</v>
      </c>
      <c r="AA21" s="13">
        <f>SUM('4:3'!AA21)</f>
        <v>0</v>
      </c>
      <c r="AB21" s="23" t="s">
        <v>31</v>
      </c>
      <c r="AC21" s="23" t="s">
        <v>31</v>
      </c>
    </row>
    <row r="22" spans="2:29" x14ac:dyDescent="0.15">
      <c r="B22" s="12" t="s">
        <v>10</v>
      </c>
      <c r="C22" s="5" t="s">
        <v>11</v>
      </c>
      <c r="D22" s="13">
        <f>SUM('4:3'!D22)</f>
        <v>8</v>
      </c>
      <c r="E22" s="13">
        <f>SUM('4:3'!E22)</f>
        <v>1157</v>
      </c>
      <c r="F22" s="13">
        <f>SUM('4:3'!F22)</f>
        <v>8</v>
      </c>
      <c r="G22" s="13">
        <f>SUM('4:3'!G22)</f>
        <v>1157</v>
      </c>
      <c r="H22" s="13">
        <f>SUM('4:3'!H22)</f>
        <v>0</v>
      </c>
      <c r="I22" s="13">
        <f>SUM('4:3'!I22)</f>
        <v>0</v>
      </c>
      <c r="J22" s="13">
        <f>SUM('4:3'!J22)</f>
        <v>0</v>
      </c>
      <c r="K22" s="13">
        <f>SUM('4:3'!K22)</f>
        <v>0</v>
      </c>
      <c r="L22" s="13">
        <f>SUM('4:3'!L22)</f>
        <v>270</v>
      </c>
      <c r="M22" s="13">
        <f>SUM('4:3'!M22)</f>
        <v>33284</v>
      </c>
      <c r="N22" s="13">
        <f>SUM('4:3'!N22)</f>
        <v>269</v>
      </c>
      <c r="O22" s="13">
        <f>SUM('4:3'!O22)</f>
        <v>33191</v>
      </c>
      <c r="P22" s="13">
        <f>SUM('4:3'!P22)</f>
        <v>0</v>
      </c>
      <c r="Q22" s="13">
        <f>SUM('4:3'!Q22)</f>
        <v>0</v>
      </c>
      <c r="R22" s="13">
        <f>SUM('4:3'!R22)</f>
        <v>1</v>
      </c>
      <c r="S22" s="13">
        <f>SUM('4:3'!S22)</f>
        <v>93</v>
      </c>
      <c r="T22" s="13">
        <f>SUM('4:3'!T22)</f>
        <v>0</v>
      </c>
      <c r="U22" s="13">
        <f>SUM('4:3'!U22)</f>
        <v>0</v>
      </c>
      <c r="V22" s="13">
        <f>SUM('4:3'!V22)</f>
        <v>0</v>
      </c>
      <c r="W22" s="13">
        <f>SUM('4:3'!W22)</f>
        <v>0</v>
      </c>
      <c r="X22" s="13">
        <f>SUM('4:3'!X22)</f>
        <v>0</v>
      </c>
      <c r="Y22" s="13">
        <f>SUM('4:3'!Y22)</f>
        <v>0</v>
      </c>
      <c r="Z22" s="13">
        <f>SUM('4:3'!Z22)</f>
        <v>0</v>
      </c>
      <c r="AA22" s="13">
        <f>SUM('4:3'!AA22)</f>
        <v>0</v>
      </c>
      <c r="AC22" s="23" t="s">
        <v>31</v>
      </c>
    </row>
    <row r="23" spans="2:29" x14ac:dyDescent="0.15">
      <c r="B23" s="12" t="s">
        <v>12</v>
      </c>
      <c r="C23" s="5" t="s">
        <v>13</v>
      </c>
      <c r="D23" s="13">
        <f>SUM('4:3'!D23)</f>
        <v>1683</v>
      </c>
      <c r="E23" s="13">
        <f>SUM('4:3'!E23)</f>
        <v>84616</v>
      </c>
      <c r="F23" s="13">
        <f>SUM('4:3'!F23)</f>
        <v>0</v>
      </c>
      <c r="G23" s="13">
        <f>SUM('4:3'!G23)</f>
        <v>0</v>
      </c>
      <c r="H23" s="13">
        <f>SUM('4:3'!H23)</f>
        <v>8</v>
      </c>
      <c r="I23" s="13">
        <f>SUM('4:3'!I23)</f>
        <v>370</v>
      </c>
      <c r="J23" s="13">
        <f>SUM('4:3'!J23)</f>
        <v>1675</v>
      </c>
      <c r="K23" s="13">
        <f>SUM('4:3'!K23)</f>
        <v>84246</v>
      </c>
      <c r="L23" s="13">
        <f>SUM('4:3'!L23)</f>
        <v>1519</v>
      </c>
      <c r="M23" s="13">
        <f>SUM('4:3'!M23)</f>
        <v>79240</v>
      </c>
      <c r="N23" s="13">
        <f>SUM('4:3'!N23)</f>
        <v>2</v>
      </c>
      <c r="O23" s="13">
        <f>SUM('4:3'!O23)</f>
        <v>79</v>
      </c>
      <c r="P23" s="13">
        <f>SUM('4:3'!P23)</f>
        <v>381</v>
      </c>
      <c r="Q23" s="13">
        <f>SUM('4:3'!Q23)</f>
        <v>18459</v>
      </c>
      <c r="R23" s="13">
        <f>SUM('4:3'!R23)</f>
        <v>1136</v>
      </c>
      <c r="S23" s="13">
        <f>SUM('4:3'!S23)</f>
        <v>60702</v>
      </c>
      <c r="T23" s="13">
        <f>SUM('4:3'!T23)</f>
        <v>0</v>
      </c>
      <c r="U23" s="13">
        <f>SUM('4:3'!U23)</f>
        <v>0</v>
      </c>
      <c r="V23" s="13">
        <f>SUM('4:3'!V23)</f>
        <v>0</v>
      </c>
      <c r="W23" s="13">
        <f>SUM('4:3'!W23)</f>
        <v>0</v>
      </c>
      <c r="X23" s="13">
        <f>SUM('4:3'!X23)</f>
        <v>0</v>
      </c>
      <c r="Y23" s="13">
        <f>SUM('4:3'!Y23)</f>
        <v>0</v>
      </c>
      <c r="Z23" s="13">
        <f>SUM('4:3'!Z23)</f>
        <v>0</v>
      </c>
      <c r="AA23" s="13">
        <f>SUM('4:3'!AA23)</f>
        <v>0</v>
      </c>
      <c r="AC23" s="23" t="s">
        <v>31</v>
      </c>
    </row>
    <row r="24" spans="2:29" x14ac:dyDescent="0.15">
      <c r="B24" s="12" t="s">
        <v>14</v>
      </c>
      <c r="C24" s="5" t="s">
        <v>15</v>
      </c>
      <c r="D24" s="13">
        <f>SUM('4:3'!D24)</f>
        <v>0</v>
      </c>
      <c r="E24" s="13">
        <f>SUM('4:3'!E24)</f>
        <v>0</v>
      </c>
      <c r="F24" s="13">
        <f>SUM('4:3'!F24)</f>
        <v>0</v>
      </c>
      <c r="G24" s="13">
        <f>SUM('4:3'!G24)</f>
        <v>0</v>
      </c>
      <c r="H24" s="13">
        <f>SUM('4:3'!H24)</f>
        <v>0</v>
      </c>
      <c r="I24" s="13">
        <f>SUM('4:3'!I24)</f>
        <v>0</v>
      </c>
      <c r="J24" s="13">
        <f>SUM('4:3'!J24)</f>
        <v>0</v>
      </c>
      <c r="K24" s="13">
        <f>SUM('4:3'!K24)</f>
        <v>0</v>
      </c>
      <c r="L24" s="13">
        <f>SUM('4:3'!L24)</f>
        <v>3</v>
      </c>
      <c r="M24" s="13">
        <f>SUM('4:3'!M24)</f>
        <v>205</v>
      </c>
      <c r="N24" s="13">
        <f>SUM('4:3'!N24)</f>
        <v>3</v>
      </c>
      <c r="O24" s="13">
        <f>SUM('4:3'!O24)</f>
        <v>205</v>
      </c>
      <c r="P24" s="13">
        <f>SUM('4:3'!P24)</f>
        <v>0</v>
      </c>
      <c r="Q24" s="13">
        <f>SUM('4:3'!Q24)</f>
        <v>0</v>
      </c>
      <c r="R24" s="13">
        <f>SUM('4:3'!R24)</f>
        <v>0</v>
      </c>
      <c r="S24" s="13">
        <f>SUM('4:3'!S24)</f>
        <v>0</v>
      </c>
      <c r="T24" s="13">
        <f>SUM('4:3'!T24)</f>
        <v>0</v>
      </c>
      <c r="U24" s="13">
        <f>SUM('4:3'!U24)</f>
        <v>0</v>
      </c>
      <c r="V24" s="13">
        <f>SUM('4:3'!V24)</f>
        <v>0</v>
      </c>
      <c r="W24" s="13">
        <f>SUM('4:3'!W24)</f>
        <v>0</v>
      </c>
      <c r="X24" s="13">
        <f>SUM('4:3'!X24)</f>
        <v>0</v>
      </c>
      <c r="Y24" s="13">
        <f>SUM('4:3'!Y24)</f>
        <v>0</v>
      </c>
      <c r="Z24" s="13">
        <f>SUM('4:3'!Z24)</f>
        <v>0</v>
      </c>
      <c r="AA24" s="13">
        <f>SUM('4:3'!AA24)</f>
        <v>0</v>
      </c>
      <c r="AC24" s="23" t="s">
        <v>31</v>
      </c>
    </row>
    <row r="25" spans="2:29" x14ac:dyDescent="0.15">
      <c r="B25" s="12" t="s">
        <v>16</v>
      </c>
      <c r="C25" s="5" t="s">
        <v>17</v>
      </c>
      <c r="D25" s="13">
        <f>SUM('4:3'!D25)</f>
        <v>329</v>
      </c>
      <c r="E25" s="13">
        <f>SUM('4:3'!E25)</f>
        <v>26374</v>
      </c>
      <c r="F25" s="13">
        <f>SUM('4:3'!F25)</f>
        <v>5</v>
      </c>
      <c r="G25" s="13">
        <f>SUM('4:3'!G25)</f>
        <v>538</v>
      </c>
      <c r="H25" s="13">
        <f>SUM('4:3'!H25)</f>
        <v>0</v>
      </c>
      <c r="I25" s="13">
        <f>SUM('4:3'!I25)</f>
        <v>0</v>
      </c>
      <c r="J25" s="13">
        <f>SUM('4:3'!J25)</f>
        <v>324</v>
      </c>
      <c r="K25" s="13">
        <f>SUM('4:3'!K25)</f>
        <v>25836</v>
      </c>
      <c r="L25" s="13">
        <f>SUM('4:3'!L25)</f>
        <v>89</v>
      </c>
      <c r="M25" s="13">
        <f>SUM('4:3'!M25)</f>
        <v>9923</v>
      </c>
      <c r="N25" s="13">
        <f>SUM('4:3'!N25)</f>
        <v>89</v>
      </c>
      <c r="O25" s="13">
        <f>SUM('4:3'!O25)</f>
        <v>9923</v>
      </c>
      <c r="P25" s="13">
        <f>SUM('4:3'!P25)</f>
        <v>0</v>
      </c>
      <c r="Q25" s="13">
        <f>SUM('4:3'!Q25)</f>
        <v>0</v>
      </c>
      <c r="R25" s="13">
        <f>SUM('4:3'!R25)</f>
        <v>0</v>
      </c>
      <c r="S25" s="13">
        <f>SUM('4:3'!S25)</f>
        <v>0</v>
      </c>
      <c r="T25" s="13">
        <f>SUM('4:3'!T25)</f>
        <v>0</v>
      </c>
      <c r="U25" s="13">
        <f>SUM('4:3'!U25)</f>
        <v>0</v>
      </c>
      <c r="V25" s="13">
        <f>SUM('4:3'!V25)</f>
        <v>0</v>
      </c>
      <c r="W25" s="13">
        <f>SUM('4:3'!W25)</f>
        <v>0</v>
      </c>
      <c r="X25" s="13">
        <f>SUM('4:3'!X25)</f>
        <v>0</v>
      </c>
      <c r="Y25" s="13">
        <f>SUM('4:3'!Y25)</f>
        <v>0</v>
      </c>
      <c r="Z25" s="13">
        <f>SUM('4:3'!Z25)</f>
        <v>0</v>
      </c>
      <c r="AA25" s="13">
        <f>SUM('4:3'!AA25)</f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9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28</v>
      </c>
      <c r="C32" s="5" t="s">
        <v>9</v>
      </c>
      <c r="D32" s="13">
        <f>SUM('4:3'!D32)</f>
        <v>33</v>
      </c>
      <c r="E32" s="13">
        <f>SUM('4:3'!E32)</f>
        <v>1817</v>
      </c>
      <c r="F32" s="13">
        <f>SUM('4:3'!F32)</f>
        <v>3</v>
      </c>
      <c r="G32" s="13">
        <f>SUM('4:3'!G32)</f>
        <v>305</v>
      </c>
      <c r="H32" s="13">
        <f>SUM('4:3'!H32)</f>
        <v>0</v>
      </c>
      <c r="I32" s="13">
        <f>SUM('4:3'!I32)</f>
        <v>0</v>
      </c>
      <c r="J32" s="13">
        <f>SUM('4:3'!J32)</f>
        <v>30</v>
      </c>
      <c r="K32" s="13">
        <f>SUM('4:3'!K32)</f>
        <v>1512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f>SUM('4:3'!D33)</f>
        <v>3</v>
      </c>
      <c r="E33" s="13">
        <f>SUM('4:3'!E33)</f>
        <v>305</v>
      </c>
      <c r="F33" s="13">
        <f>SUM('4:3'!F33)</f>
        <v>3</v>
      </c>
      <c r="G33" s="13">
        <f>SUM('4:3'!G33)</f>
        <v>305</v>
      </c>
      <c r="H33" s="13">
        <f>SUM('4:3'!H33)</f>
        <v>0</v>
      </c>
      <c r="I33" s="13">
        <f>SUM('4:3'!I33)</f>
        <v>0</v>
      </c>
      <c r="J33" s="13">
        <f>SUM('4:3'!J33)</f>
        <v>0</v>
      </c>
      <c r="K33" s="13">
        <f>SUM('4:3'!K33)</f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f>SUM('4:3'!D34)</f>
        <v>30</v>
      </c>
      <c r="E34" s="13">
        <f>SUM('4:3'!E34)</f>
        <v>1512</v>
      </c>
      <c r="F34" s="13">
        <f>SUM('4:3'!F34)</f>
        <v>0</v>
      </c>
      <c r="G34" s="13">
        <f>SUM('4:3'!G34)</f>
        <v>0</v>
      </c>
      <c r="H34" s="13">
        <f>SUM('4:3'!H34)</f>
        <v>0</v>
      </c>
      <c r="I34" s="13">
        <f>SUM('4:3'!I34)</f>
        <v>0</v>
      </c>
      <c r="J34" s="13">
        <f>SUM('4:3'!J34)</f>
        <v>30</v>
      </c>
      <c r="K34" s="13">
        <f>SUM('4:3'!K34)</f>
        <v>1512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f>SUM('4:3'!D35)</f>
        <v>0</v>
      </c>
      <c r="E35" s="13">
        <f>SUM('4:3'!E35)</f>
        <v>0</v>
      </c>
      <c r="F35" s="13">
        <f>SUM('4:3'!F35)</f>
        <v>0</v>
      </c>
      <c r="G35" s="13">
        <f>SUM('4:3'!G35)</f>
        <v>0</v>
      </c>
      <c r="H35" s="13">
        <f>SUM('4:3'!H35)</f>
        <v>0</v>
      </c>
      <c r="I35" s="13">
        <f>SUM('4:3'!I35)</f>
        <v>0</v>
      </c>
      <c r="J35" s="13">
        <f>SUM('4:3'!J35)</f>
        <v>0</v>
      </c>
      <c r="K35" s="13">
        <f>SUM('4:3'!K35)</f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f>SUM('4:3'!D36)</f>
        <v>0</v>
      </c>
      <c r="E36" s="13">
        <f>SUM('4:3'!E36)</f>
        <v>0</v>
      </c>
      <c r="F36" s="13">
        <f>SUM('4:3'!F36)</f>
        <v>0</v>
      </c>
      <c r="G36" s="13">
        <f>SUM('4:3'!G36)</f>
        <v>0</v>
      </c>
      <c r="H36" s="13">
        <f>SUM('4:3'!H36)</f>
        <v>0</v>
      </c>
      <c r="I36" s="13">
        <f>SUM('4:3'!I36)</f>
        <v>0</v>
      </c>
      <c r="J36" s="13">
        <f>SUM('4:3'!J36)</f>
        <v>0</v>
      </c>
      <c r="K36" s="13">
        <f>SUM('4:3'!K36)</f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SUM('4:3'!D38)</f>
        <v>324</v>
      </c>
      <c r="E38" s="13">
        <f>SUM('4:3'!E38)</f>
        <v>25836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activeCell="C3" sqref="C3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1206</v>
      </c>
      <c r="E10" s="13">
        <v>83603</v>
      </c>
      <c r="F10" s="13">
        <v>500</v>
      </c>
      <c r="G10" s="13">
        <v>54928</v>
      </c>
      <c r="H10" s="13">
        <v>297</v>
      </c>
      <c r="I10" s="13">
        <v>13362</v>
      </c>
      <c r="J10" s="13">
        <v>409</v>
      </c>
      <c r="K10" s="13">
        <v>15313</v>
      </c>
      <c r="L10" s="13">
        <v>846</v>
      </c>
      <c r="M10" s="13">
        <v>66704</v>
      </c>
      <c r="N10" s="13">
        <v>469</v>
      </c>
      <c r="O10" s="13">
        <v>51459</v>
      </c>
      <c r="P10" s="13">
        <v>237</v>
      </c>
      <c r="Q10" s="13">
        <v>10601</v>
      </c>
      <c r="R10" s="13">
        <v>140</v>
      </c>
      <c r="S10" s="13">
        <v>4644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289</v>
      </c>
      <c r="E11" s="13">
        <v>33251</v>
      </c>
      <c r="F11" s="13">
        <v>289</v>
      </c>
      <c r="G11" s="13">
        <v>33251</v>
      </c>
      <c r="H11" s="13">
        <v>0</v>
      </c>
      <c r="I11" s="13">
        <v>0</v>
      </c>
      <c r="J11" s="13">
        <v>0</v>
      </c>
      <c r="K11" s="13">
        <v>0</v>
      </c>
      <c r="L11" s="13">
        <v>270</v>
      </c>
      <c r="M11" s="13">
        <v>31097</v>
      </c>
      <c r="N11" s="22">
        <v>270</v>
      </c>
      <c r="O11" s="22">
        <v>31097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714</v>
      </c>
      <c r="E12" s="13">
        <v>29373</v>
      </c>
      <c r="F12" s="13">
        <v>8</v>
      </c>
      <c r="G12" s="13">
        <v>698</v>
      </c>
      <c r="H12" s="13">
        <v>297</v>
      </c>
      <c r="I12" s="13">
        <v>13362</v>
      </c>
      <c r="J12" s="13">
        <v>409</v>
      </c>
      <c r="K12" s="13">
        <v>15313</v>
      </c>
      <c r="L12" s="13">
        <v>385</v>
      </c>
      <c r="M12" s="13">
        <v>15943</v>
      </c>
      <c r="N12" s="22">
        <v>8</v>
      </c>
      <c r="O12" s="22">
        <v>698</v>
      </c>
      <c r="P12" s="22">
        <v>237</v>
      </c>
      <c r="Q12" s="22">
        <v>10601</v>
      </c>
      <c r="R12" s="22">
        <v>140</v>
      </c>
      <c r="S12" s="22">
        <v>4644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1</v>
      </c>
      <c r="E13" s="13">
        <v>111</v>
      </c>
      <c r="F13" s="13">
        <v>1</v>
      </c>
      <c r="G13" s="13">
        <v>111</v>
      </c>
      <c r="H13" s="13">
        <v>0</v>
      </c>
      <c r="I13" s="13">
        <v>0</v>
      </c>
      <c r="J13" s="13">
        <v>0</v>
      </c>
      <c r="K13" s="13">
        <v>0</v>
      </c>
      <c r="L13" s="13">
        <v>1</v>
      </c>
      <c r="M13" s="13">
        <v>111</v>
      </c>
      <c r="N13" s="22">
        <v>1</v>
      </c>
      <c r="O13" s="22">
        <v>111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202</v>
      </c>
      <c r="E14" s="13">
        <v>20868</v>
      </c>
      <c r="F14" s="13">
        <v>202</v>
      </c>
      <c r="G14" s="13">
        <v>20868</v>
      </c>
      <c r="H14" s="13">
        <v>0</v>
      </c>
      <c r="I14" s="13">
        <v>0</v>
      </c>
      <c r="J14" s="13">
        <v>0</v>
      </c>
      <c r="K14" s="13">
        <v>0</v>
      </c>
      <c r="L14" s="13">
        <v>190</v>
      </c>
      <c r="M14" s="13">
        <v>19553</v>
      </c>
      <c r="N14" s="22">
        <v>190</v>
      </c>
      <c r="O14" s="22">
        <v>19553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156</v>
      </c>
      <c r="E21" s="13">
        <v>4931</v>
      </c>
      <c r="F21" s="13">
        <v>1</v>
      </c>
      <c r="G21" s="13">
        <v>108</v>
      </c>
      <c r="H21" s="13">
        <v>0</v>
      </c>
      <c r="I21" s="13">
        <v>0</v>
      </c>
      <c r="J21" s="13">
        <v>155</v>
      </c>
      <c r="K21" s="13">
        <v>4823</v>
      </c>
      <c r="L21" s="13">
        <v>204</v>
      </c>
      <c r="M21" s="13">
        <v>11968</v>
      </c>
      <c r="N21" s="13">
        <v>30</v>
      </c>
      <c r="O21" s="13">
        <v>3361</v>
      </c>
      <c r="P21" s="13">
        <v>60</v>
      </c>
      <c r="Q21" s="13">
        <v>2761</v>
      </c>
      <c r="R21" s="13">
        <v>114</v>
      </c>
      <c r="S21" s="13">
        <v>5846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19</v>
      </c>
      <c r="M22" s="22">
        <v>2154</v>
      </c>
      <c r="N22" s="22">
        <v>19</v>
      </c>
      <c r="O22" s="22">
        <v>2154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155</v>
      </c>
      <c r="E23" s="13">
        <v>4823</v>
      </c>
      <c r="F23" s="22">
        <v>0</v>
      </c>
      <c r="G23" s="22">
        <v>0</v>
      </c>
      <c r="H23" s="22">
        <v>0</v>
      </c>
      <c r="I23" s="22">
        <v>0</v>
      </c>
      <c r="J23" s="22">
        <v>155</v>
      </c>
      <c r="K23" s="22">
        <v>4823</v>
      </c>
      <c r="L23" s="22">
        <v>174</v>
      </c>
      <c r="M23" s="22">
        <v>8607</v>
      </c>
      <c r="N23" s="22">
        <v>0</v>
      </c>
      <c r="O23" s="22">
        <v>0</v>
      </c>
      <c r="P23" s="22">
        <v>60</v>
      </c>
      <c r="Q23" s="22">
        <v>2761</v>
      </c>
      <c r="R23" s="22">
        <v>114</v>
      </c>
      <c r="S23" s="22">
        <v>5846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1</v>
      </c>
      <c r="E25" s="13">
        <v>108</v>
      </c>
      <c r="F25" s="22">
        <v>1</v>
      </c>
      <c r="G25" s="22">
        <v>108</v>
      </c>
      <c r="H25" s="22">
        <v>0</v>
      </c>
      <c r="I25" s="22">
        <v>0</v>
      </c>
      <c r="J25" s="22">
        <v>0</v>
      </c>
      <c r="K25" s="22">
        <v>0</v>
      </c>
      <c r="L25" s="22">
        <v>11</v>
      </c>
      <c r="M25" s="22">
        <v>1207</v>
      </c>
      <c r="N25" s="22">
        <v>11</v>
      </c>
      <c r="O25" s="22">
        <v>1207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activeCell="C3" sqref="C3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1141</v>
      </c>
      <c r="E10" s="13">
        <v>81416</v>
      </c>
      <c r="F10" s="13">
        <v>491</v>
      </c>
      <c r="G10" s="13">
        <v>53266</v>
      </c>
      <c r="H10" s="13">
        <v>255</v>
      </c>
      <c r="I10" s="13">
        <v>10505</v>
      </c>
      <c r="J10" s="13">
        <v>395</v>
      </c>
      <c r="K10" s="13">
        <v>17645</v>
      </c>
      <c r="L10" s="13">
        <v>872</v>
      </c>
      <c r="M10" s="13">
        <v>65212</v>
      </c>
      <c r="N10" s="13">
        <v>459</v>
      </c>
      <c r="O10" s="13">
        <v>49235</v>
      </c>
      <c r="P10" s="13">
        <v>229</v>
      </c>
      <c r="Q10" s="13">
        <v>9404</v>
      </c>
      <c r="R10" s="13">
        <v>184</v>
      </c>
      <c r="S10" s="13">
        <v>6573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250</v>
      </c>
      <c r="E11" s="13">
        <v>28832</v>
      </c>
      <c r="F11" s="13">
        <v>250</v>
      </c>
      <c r="G11" s="13">
        <v>28832</v>
      </c>
      <c r="H11" s="13">
        <v>0</v>
      </c>
      <c r="I11" s="13">
        <v>0</v>
      </c>
      <c r="J11" s="13">
        <v>0</v>
      </c>
      <c r="K11" s="13">
        <v>0</v>
      </c>
      <c r="L11" s="13">
        <v>222</v>
      </c>
      <c r="M11" s="13">
        <v>25232</v>
      </c>
      <c r="N11" s="22">
        <v>222</v>
      </c>
      <c r="O11" s="22">
        <v>25232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582</v>
      </c>
      <c r="E12" s="13">
        <v>23154</v>
      </c>
      <c r="F12" s="13">
        <v>13</v>
      </c>
      <c r="G12" s="13">
        <v>1075</v>
      </c>
      <c r="H12" s="13">
        <v>255</v>
      </c>
      <c r="I12" s="13">
        <v>10505</v>
      </c>
      <c r="J12" s="13">
        <v>314</v>
      </c>
      <c r="K12" s="13">
        <v>11574</v>
      </c>
      <c r="L12" s="13">
        <v>426</v>
      </c>
      <c r="M12" s="13">
        <v>17052</v>
      </c>
      <c r="N12" s="22">
        <v>13</v>
      </c>
      <c r="O12" s="22">
        <v>1075</v>
      </c>
      <c r="P12" s="22">
        <v>229</v>
      </c>
      <c r="Q12" s="22">
        <v>9404</v>
      </c>
      <c r="R12" s="22">
        <v>184</v>
      </c>
      <c r="S12" s="22">
        <v>6573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3</v>
      </c>
      <c r="E13" s="13">
        <v>342</v>
      </c>
      <c r="F13" s="13">
        <v>3</v>
      </c>
      <c r="G13" s="13">
        <v>342</v>
      </c>
      <c r="H13" s="13">
        <v>0</v>
      </c>
      <c r="I13" s="13">
        <v>0</v>
      </c>
      <c r="J13" s="13">
        <v>0</v>
      </c>
      <c r="K13" s="13">
        <v>0</v>
      </c>
      <c r="L13" s="13">
        <v>3</v>
      </c>
      <c r="M13" s="13">
        <v>342</v>
      </c>
      <c r="N13" s="22">
        <v>3</v>
      </c>
      <c r="O13" s="22">
        <v>342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306</v>
      </c>
      <c r="E14" s="13">
        <v>29088</v>
      </c>
      <c r="F14" s="13">
        <v>225</v>
      </c>
      <c r="G14" s="13">
        <v>23017</v>
      </c>
      <c r="H14" s="13">
        <v>0</v>
      </c>
      <c r="I14" s="13">
        <v>0</v>
      </c>
      <c r="J14" s="13">
        <v>81</v>
      </c>
      <c r="K14" s="13">
        <v>6071</v>
      </c>
      <c r="L14" s="13">
        <v>221</v>
      </c>
      <c r="M14" s="13">
        <v>22586</v>
      </c>
      <c r="N14" s="22">
        <v>221</v>
      </c>
      <c r="O14" s="22">
        <v>22586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173</v>
      </c>
      <c r="E21" s="13">
        <v>9657</v>
      </c>
      <c r="F21" s="13">
        <v>1</v>
      </c>
      <c r="G21" s="13">
        <v>121</v>
      </c>
      <c r="H21" s="13">
        <v>0</v>
      </c>
      <c r="I21" s="13">
        <v>0</v>
      </c>
      <c r="J21" s="13">
        <v>172</v>
      </c>
      <c r="K21" s="13">
        <v>9536</v>
      </c>
      <c r="L21" s="13">
        <v>95</v>
      </c>
      <c r="M21" s="13">
        <v>6443</v>
      </c>
      <c r="N21" s="13">
        <v>30</v>
      </c>
      <c r="O21" s="13">
        <v>3806</v>
      </c>
      <c r="P21" s="13">
        <v>26</v>
      </c>
      <c r="Q21" s="13">
        <v>1101</v>
      </c>
      <c r="R21" s="13">
        <v>39</v>
      </c>
      <c r="S21" s="13">
        <v>1536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1</v>
      </c>
      <c r="E22" s="13">
        <v>121</v>
      </c>
      <c r="F22" s="22">
        <v>1</v>
      </c>
      <c r="G22" s="22">
        <v>121</v>
      </c>
      <c r="H22" s="22">
        <v>0</v>
      </c>
      <c r="I22" s="22">
        <v>0</v>
      </c>
      <c r="J22" s="22">
        <v>0</v>
      </c>
      <c r="K22" s="22">
        <v>0</v>
      </c>
      <c r="L22" s="22">
        <v>26</v>
      </c>
      <c r="M22" s="22">
        <v>3375</v>
      </c>
      <c r="N22" s="22">
        <v>26</v>
      </c>
      <c r="O22" s="22">
        <v>3375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91</v>
      </c>
      <c r="E23" s="13">
        <v>3465</v>
      </c>
      <c r="F23" s="22">
        <v>0</v>
      </c>
      <c r="G23" s="22">
        <v>0</v>
      </c>
      <c r="H23" s="22">
        <v>0</v>
      </c>
      <c r="I23" s="22">
        <v>0</v>
      </c>
      <c r="J23" s="22">
        <v>91</v>
      </c>
      <c r="K23" s="22">
        <v>3465</v>
      </c>
      <c r="L23" s="22">
        <v>65</v>
      </c>
      <c r="M23" s="22">
        <v>2637</v>
      </c>
      <c r="N23" s="22">
        <v>0</v>
      </c>
      <c r="O23" s="22">
        <v>0</v>
      </c>
      <c r="P23" s="22">
        <v>26</v>
      </c>
      <c r="Q23" s="22">
        <v>1101</v>
      </c>
      <c r="R23" s="22">
        <v>39</v>
      </c>
      <c r="S23" s="22">
        <v>1536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81</v>
      </c>
      <c r="E25" s="13">
        <v>6071</v>
      </c>
      <c r="F25" s="22">
        <v>0</v>
      </c>
      <c r="G25" s="22">
        <v>0</v>
      </c>
      <c r="H25" s="22">
        <v>0</v>
      </c>
      <c r="I25" s="22">
        <v>0</v>
      </c>
      <c r="J25" s="22">
        <v>81</v>
      </c>
      <c r="K25" s="22">
        <v>6071</v>
      </c>
      <c r="L25" s="22">
        <v>4</v>
      </c>
      <c r="M25" s="22">
        <v>431</v>
      </c>
      <c r="N25" s="22">
        <v>4</v>
      </c>
      <c r="O25" s="22">
        <v>431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1</v>
      </c>
      <c r="E32" s="13">
        <v>104</v>
      </c>
      <c r="F32" s="13">
        <v>1</v>
      </c>
      <c r="G32" s="13">
        <v>104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1</v>
      </c>
      <c r="E33" s="13">
        <v>104</v>
      </c>
      <c r="F33" s="22">
        <v>1</v>
      </c>
      <c r="G33" s="22">
        <v>104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81</v>
      </c>
      <c r="E38" s="13">
        <f>SUM(AA14,K25,S25)</f>
        <v>6071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activeCell="C3" sqref="C3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1163</v>
      </c>
      <c r="E10" s="13">
        <v>79118</v>
      </c>
      <c r="F10" s="13">
        <v>410</v>
      </c>
      <c r="G10" s="13">
        <v>44683</v>
      </c>
      <c r="H10" s="13">
        <v>355</v>
      </c>
      <c r="I10" s="13">
        <v>14806</v>
      </c>
      <c r="J10" s="13">
        <v>398</v>
      </c>
      <c r="K10" s="13">
        <v>19629</v>
      </c>
      <c r="L10" s="13">
        <v>854</v>
      </c>
      <c r="M10" s="13">
        <v>61289</v>
      </c>
      <c r="N10" s="13">
        <v>392</v>
      </c>
      <c r="O10" s="13">
        <v>42656</v>
      </c>
      <c r="P10" s="13">
        <v>336</v>
      </c>
      <c r="Q10" s="13">
        <v>13991</v>
      </c>
      <c r="R10" s="13">
        <v>126</v>
      </c>
      <c r="S10" s="13">
        <v>4642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240</v>
      </c>
      <c r="E11" s="13">
        <v>27427</v>
      </c>
      <c r="F11" s="13">
        <v>240</v>
      </c>
      <c r="G11" s="13">
        <v>27427</v>
      </c>
      <c r="H11" s="13">
        <v>0</v>
      </c>
      <c r="I11" s="13">
        <v>0</v>
      </c>
      <c r="J11" s="13">
        <v>0</v>
      </c>
      <c r="K11" s="13">
        <v>0</v>
      </c>
      <c r="L11" s="13">
        <v>224</v>
      </c>
      <c r="M11" s="13">
        <v>25590</v>
      </c>
      <c r="N11" s="22">
        <v>224</v>
      </c>
      <c r="O11" s="22">
        <v>25590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760</v>
      </c>
      <c r="E12" s="13">
        <v>35006</v>
      </c>
      <c r="F12" s="13">
        <v>7</v>
      </c>
      <c r="G12" s="13">
        <v>571</v>
      </c>
      <c r="H12" s="13">
        <v>355</v>
      </c>
      <c r="I12" s="13">
        <v>14806</v>
      </c>
      <c r="J12" s="13">
        <v>398</v>
      </c>
      <c r="K12" s="13">
        <v>19629</v>
      </c>
      <c r="L12" s="13">
        <v>469</v>
      </c>
      <c r="M12" s="13">
        <v>19204</v>
      </c>
      <c r="N12" s="22">
        <v>7</v>
      </c>
      <c r="O12" s="22">
        <v>571</v>
      </c>
      <c r="P12" s="22">
        <v>336</v>
      </c>
      <c r="Q12" s="22">
        <v>13991</v>
      </c>
      <c r="R12" s="22">
        <v>126</v>
      </c>
      <c r="S12" s="22">
        <v>4642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1</v>
      </c>
      <c r="E13" s="13">
        <v>106</v>
      </c>
      <c r="F13" s="13">
        <v>1</v>
      </c>
      <c r="G13" s="13">
        <v>106</v>
      </c>
      <c r="H13" s="13">
        <v>0</v>
      </c>
      <c r="I13" s="13">
        <v>0</v>
      </c>
      <c r="J13" s="13">
        <v>0</v>
      </c>
      <c r="K13" s="13">
        <v>0</v>
      </c>
      <c r="L13" s="13">
        <v>1</v>
      </c>
      <c r="M13" s="13">
        <v>106</v>
      </c>
      <c r="N13" s="22">
        <v>1</v>
      </c>
      <c r="O13" s="22">
        <v>106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162</v>
      </c>
      <c r="E14" s="13">
        <v>16579</v>
      </c>
      <c r="F14" s="13">
        <v>162</v>
      </c>
      <c r="G14" s="13">
        <v>16579</v>
      </c>
      <c r="H14" s="13">
        <v>0</v>
      </c>
      <c r="I14" s="13">
        <v>0</v>
      </c>
      <c r="J14" s="13">
        <v>0</v>
      </c>
      <c r="K14" s="13">
        <v>0</v>
      </c>
      <c r="L14" s="13">
        <v>160</v>
      </c>
      <c r="M14" s="13">
        <v>16389</v>
      </c>
      <c r="N14" s="22">
        <v>160</v>
      </c>
      <c r="O14" s="22">
        <v>16389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232</v>
      </c>
      <c r="E21" s="13">
        <v>12168</v>
      </c>
      <c r="F21" s="13">
        <v>0</v>
      </c>
      <c r="G21" s="13">
        <v>0</v>
      </c>
      <c r="H21" s="13">
        <v>0</v>
      </c>
      <c r="I21" s="13">
        <v>0</v>
      </c>
      <c r="J21" s="13">
        <v>232</v>
      </c>
      <c r="K21" s="13">
        <v>12168</v>
      </c>
      <c r="L21" s="13">
        <v>77</v>
      </c>
      <c r="M21" s="13">
        <v>5661</v>
      </c>
      <c r="N21" s="13">
        <v>18</v>
      </c>
      <c r="O21" s="13">
        <v>2027</v>
      </c>
      <c r="P21" s="13">
        <v>19</v>
      </c>
      <c r="Q21" s="13">
        <v>815</v>
      </c>
      <c r="R21" s="13">
        <v>40</v>
      </c>
      <c r="S21" s="13">
        <v>2819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16</v>
      </c>
      <c r="M22" s="22">
        <v>1837</v>
      </c>
      <c r="N22" s="22">
        <v>16</v>
      </c>
      <c r="O22" s="22">
        <v>1837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232</v>
      </c>
      <c r="E23" s="13">
        <v>12168</v>
      </c>
      <c r="F23" s="22">
        <v>0</v>
      </c>
      <c r="G23" s="22">
        <v>0</v>
      </c>
      <c r="H23" s="22">
        <v>0</v>
      </c>
      <c r="I23" s="22">
        <v>0</v>
      </c>
      <c r="J23" s="22">
        <v>232</v>
      </c>
      <c r="K23" s="22">
        <v>12168</v>
      </c>
      <c r="L23" s="22">
        <v>59</v>
      </c>
      <c r="M23" s="22">
        <v>3634</v>
      </c>
      <c r="N23" s="22">
        <v>0</v>
      </c>
      <c r="O23" s="22">
        <v>0</v>
      </c>
      <c r="P23" s="22">
        <v>19</v>
      </c>
      <c r="Q23" s="22">
        <v>815</v>
      </c>
      <c r="R23" s="22">
        <v>40</v>
      </c>
      <c r="S23" s="22">
        <v>2819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2</v>
      </c>
      <c r="M25" s="22">
        <v>190</v>
      </c>
      <c r="N25" s="22">
        <v>2</v>
      </c>
      <c r="O25" s="22">
        <v>190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activeCell="C3" sqref="C3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1043</v>
      </c>
      <c r="E10" s="13">
        <v>74760</v>
      </c>
      <c r="F10" s="13">
        <v>473</v>
      </c>
      <c r="G10" s="13">
        <v>51954</v>
      </c>
      <c r="H10" s="13">
        <v>306</v>
      </c>
      <c r="I10" s="13">
        <v>12388</v>
      </c>
      <c r="J10" s="13">
        <v>264</v>
      </c>
      <c r="K10" s="13">
        <v>10418</v>
      </c>
      <c r="L10" s="13">
        <v>911</v>
      </c>
      <c r="M10" s="13">
        <v>66707</v>
      </c>
      <c r="N10" s="13">
        <v>458</v>
      </c>
      <c r="O10" s="13">
        <v>49941</v>
      </c>
      <c r="P10" s="13">
        <v>270</v>
      </c>
      <c r="Q10" s="13">
        <v>10693</v>
      </c>
      <c r="R10" s="13">
        <v>183</v>
      </c>
      <c r="S10" s="13">
        <v>6073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270</v>
      </c>
      <c r="E11" s="13">
        <v>31732</v>
      </c>
      <c r="F11" s="13">
        <v>270</v>
      </c>
      <c r="G11" s="13">
        <v>31732</v>
      </c>
      <c r="H11" s="13">
        <v>0</v>
      </c>
      <c r="I11" s="13">
        <v>0</v>
      </c>
      <c r="J11" s="13">
        <v>0</v>
      </c>
      <c r="K11" s="13">
        <v>0</v>
      </c>
      <c r="L11" s="13">
        <v>256</v>
      </c>
      <c r="M11" s="13">
        <v>29829</v>
      </c>
      <c r="N11" s="22">
        <v>256</v>
      </c>
      <c r="O11" s="22">
        <v>29829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581</v>
      </c>
      <c r="E12" s="13">
        <v>23525</v>
      </c>
      <c r="F12" s="13">
        <v>11</v>
      </c>
      <c r="G12" s="13">
        <v>719</v>
      </c>
      <c r="H12" s="13">
        <v>306</v>
      </c>
      <c r="I12" s="13">
        <v>12388</v>
      </c>
      <c r="J12" s="13">
        <v>264</v>
      </c>
      <c r="K12" s="13">
        <v>10418</v>
      </c>
      <c r="L12" s="13">
        <v>464</v>
      </c>
      <c r="M12" s="13">
        <v>17485</v>
      </c>
      <c r="N12" s="22">
        <v>11</v>
      </c>
      <c r="O12" s="22">
        <v>719</v>
      </c>
      <c r="P12" s="22">
        <v>270</v>
      </c>
      <c r="Q12" s="22">
        <v>10693</v>
      </c>
      <c r="R12" s="22">
        <v>183</v>
      </c>
      <c r="S12" s="22">
        <v>6073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2</v>
      </c>
      <c r="E13" s="13">
        <v>222</v>
      </c>
      <c r="F13" s="13">
        <v>2</v>
      </c>
      <c r="G13" s="13">
        <v>222</v>
      </c>
      <c r="H13" s="13">
        <v>0</v>
      </c>
      <c r="I13" s="13">
        <v>0</v>
      </c>
      <c r="J13" s="13">
        <v>0</v>
      </c>
      <c r="K13" s="13">
        <v>0</v>
      </c>
      <c r="L13" s="13">
        <v>2</v>
      </c>
      <c r="M13" s="13">
        <v>222</v>
      </c>
      <c r="N13" s="22">
        <v>2</v>
      </c>
      <c r="O13" s="22">
        <v>222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190</v>
      </c>
      <c r="E14" s="13">
        <v>19281</v>
      </c>
      <c r="F14" s="13">
        <v>190</v>
      </c>
      <c r="G14" s="13">
        <v>19281</v>
      </c>
      <c r="H14" s="13">
        <v>0</v>
      </c>
      <c r="I14" s="13">
        <v>0</v>
      </c>
      <c r="J14" s="13">
        <v>0</v>
      </c>
      <c r="K14" s="13">
        <v>0</v>
      </c>
      <c r="L14" s="13">
        <v>189</v>
      </c>
      <c r="M14" s="13">
        <v>19171</v>
      </c>
      <c r="N14" s="22">
        <v>189</v>
      </c>
      <c r="O14" s="22">
        <v>19171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1</v>
      </c>
      <c r="E21" s="13">
        <v>110</v>
      </c>
      <c r="F21" s="13">
        <v>1</v>
      </c>
      <c r="G21" s="13">
        <v>110</v>
      </c>
      <c r="H21" s="13">
        <v>0</v>
      </c>
      <c r="I21" s="13">
        <v>0</v>
      </c>
      <c r="J21" s="13">
        <v>0</v>
      </c>
      <c r="K21" s="13">
        <v>0</v>
      </c>
      <c r="L21" s="13">
        <v>131</v>
      </c>
      <c r="M21" s="13">
        <v>7943</v>
      </c>
      <c r="N21" s="13">
        <v>14</v>
      </c>
      <c r="O21" s="13">
        <v>1903</v>
      </c>
      <c r="P21" s="13">
        <v>36</v>
      </c>
      <c r="Q21" s="13">
        <v>1695</v>
      </c>
      <c r="R21" s="13">
        <v>81</v>
      </c>
      <c r="S21" s="13">
        <v>4345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14</v>
      </c>
      <c r="M22" s="22">
        <v>1903</v>
      </c>
      <c r="N22" s="22">
        <v>14</v>
      </c>
      <c r="O22" s="22">
        <v>1903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0</v>
      </c>
      <c r="E23" s="1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117</v>
      </c>
      <c r="M23" s="22">
        <v>6040</v>
      </c>
      <c r="N23" s="22">
        <v>0</v>
      </c>
      <c r="O23" s="22">
        <v>0</v>
      </c>
      <c r="P23" s="22">
        <v>36</v>
      </c>
      <c r="Q23" s="22">
        <v>1695</v>
      </c>
      <c r="R23" s="22">
        <v>81</v>
      </c>
      <c r="S23" s="22">
        <v>4345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1</v>
      </c>
      <c r="E25" s="13">
        <v>110</v>
      </c>
      <c r="F25" s="22">
        <v>1</v>
      </c>
      <c r="G25" s="22">
        <v>110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zoomScaleNormal="100" zoomScaleSheetLayoutView="85" workbookViewId="0">
      <pane xSplit="3" topLeftCell="D1" activePane="topRight" state="frozen"/>
      <selection activeCell="C3" sqref="C3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1016</v>
      </c>
      <c r="E10" s="13">
        <v>77691</v>
      </c>
      <c r="F10" s="13">
        <v>491</v>
      </c>
      <c r="G10" s="13">
        <v>54309</v>
      </c>
      <c r="H10" s="13">
        <v>166</v>
      </c>
      <c r="I10" s="13">
        <v>7947</v>
      </c>
      <c r="J10" s="13">
        <v>359</v>
      </c>
      <c r="K10" s="13">
        <v>15435</v>
      </c>
      <c r="L10" s="13">
        <v>773</v>
      </c>
      <c r="M10" s="13">
        <v>63038</v>
      </c>
      <c r="N10" s="13">
        <v>456</v>
      </c>
      <c r="O10" s="13">
        <v>50230</v>
      </c>
      <c r="P10" s="13">
        <v>158</v>
      </c>
      <c r="Q10" s="13">
        <v>7509</v>
      </c>
      <c r="R10" s="13">
        <v>159</v>
      </c>
      <c r="S10" s="13">
        <v>5299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262</v>
      </c>
      <c r="E11" s="13">
        <v>30540</v>
      </c>
      <c r="F11" s="13">
        <v>262</v>
      </c>
      <c r="G11" s="13">
        <v>30540</v>
      </c>
      <c r="H11" s="13">
        <v>0</v>
      </c>
      <c r="I11" s="13">
        <v>0</v>
      </c>
      <c r="J11" s="13">
        <v>0</v>
      </c>
      <c r="K11" s="13">
        <v>0</v>
      </c>
      <c r="L11" s="13">
        <v>240</v>
      </c>
      <c r="M11" s="13">
        <v>27830</v>
      </c>
      <c r="N11" s="22">
        <v>240</v>
      </c>
      <c r="O11" s="22">
        <v>27830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527</v>
      </c>
      <c r="E12" s="13">
        <v>23574</v>
      </c>
      <c r="F12" s="13">
        <v>2</v>
      </c>
      <c r="G12" s="13">
        <v>192</v>
      </c>
      <c r="H12" s="13">
        <v>166</v>
      </c>
      <c r="I12" s="13">
        <v>7947</v>
      </c>
      <c r="J12" s="13">
        <v>359</v>
      </c>
      <c r="K12" s="13">
        <v>15435</v>
      </c>
      <c r="L12" s="13">
        <v>319</v>
      </c>
      <c r="M12" s="13">
        <v>13000</v>
      </c>
      <c r="N12" s="22">
        <v>2</v>
      </c>
      <c r="O12" s="22">
        <v>192</v>
      </c>
      <c r="P12" s="22">
        <v>158</v>
      </c>
      <c r="Q12" s="22">
        <v>7509</v>
      </c>
      <c r="R12" s="22">
        <v>159</v>
      </c>
      <c r="S12" s="22">
        <v>5299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3</v>
      </c>
      <c r="E13" s="13">
        <v>256</v>
      </c>
      <c r="F13" s="13">
        <v>3</v>
      </c>
      <c r="G13" s="13">
        <v>256</v>
      </c>
      <c r="H13" s="13">
        <v>0</v>
      </c>
      <c r="I13" s="13">
        <v>0</v>
      </c>
      <c r="J13" s="13">
        <v>0</v>
      </c>
      <c r="K13" s="13">
        <v>0</v>
      </c>
      <c r="L13" s="13">
        <v>1</v>
      </c>
      <c r="M13" s="13">
        <v>155</v>
      </c>
      <c r="N13" s="22">
        <v>1</v>
      </c>
      <c r="O13" s="22">
        <v>155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224</v>
      </c>
      <c r="E14" s="13">
        <v>23321</v>
      </c>
      <c r="F14" s="13">
        <v>224</v>
      </c>
      <c r="G14" s="13">
        <v>23321</v>
      </c>
      <c r="H14" s="13">
        <v>0</v>
      </c>
      <c r="I14" s="13">
        <v>0</v>
      </c>
      <c r="J14" s="13">
        <v>0</v>
      </c>
      <c r="K14" s="13">
        <v>0</v>
      </c>
      <c r="L14" s="13">
        <v>213</v>
      </c>
      <c r="M14" s="13">
        <v>22053</v>
      </c>
      <c r="N14" s="22">
        <v>213</v>
      </c>
      <c r="O14" s="22">
        <v>22053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9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9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9" x14ac:dyDescent="0.15">
      <c r="B21" s="12" t="s">
        <v>28</v>
      </c>
      <c r="C21" s="5" t="s">
        <v>9</v>
      </c>
      <c r="D21" s="13">
        <v>141</v>
      </c>
      <c r="E21" s="13">
        <v>7448</v>
      </c>
      <c r="F21" s="13">
        <v>1</v>
      </c>
      <c r="G21" s="13">
        <v>136</v>
      </c>
      <c r="H21" s="13">
        <v>0</v>
      </c>
      <c r="I21" s="13">
        <v>0</v>
      </c>
      <c r="J21" s="13">
        <v>140</v>
      </c>
      <c r="K21" s="13">
        <v>7312</v>
      </c>
      <c r="L21" s="13">
        <v>102</v>
      </c>
      <c r="M21" s="13">
        <v>7205</v>
      </c>
      <c r="N21" s="13">
        <v>34</v>
      </c>
      <c r="O21" s="13">
        <v>3943</v>
      </c>
      <c r="P21" s="13">
        <v>8</v>
      </c>
      <c r="Q21" s="13">
        <v>438</v>
      </c>
      <c r="R21" s="13">
        <v>60</v>
      </c>
      <c r="S21" s="13">
        <v>2824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27" t="s">
        <v>31</v>
      </c>
      <c r="AC21" s="27" t="s">
        <v>31</v>
      </c>
    </row>
    <row r="22" spans="2:29" x14ac:dyDescent="0.15">
      <c r="B22" s="12" t="s">
        <v>10</v>
      </c>
      <c r="C22" s="5" t="s">
        <v>11</v>
      </c>
      <c r="D22" s="13">
        <v>1</v>
      </c>
      <c r="E22" s="13">
        <v>136</v>
      </c>
      <c r="F22" s="22">
        <v>1</v>
      </c>
      <c r="G22" s="22">
        <v>136</v>
      </c>
      <c r="H22" s="22">
        <v>0</v>
      </c>
      <c r="I22" s="22">
        <v>0</v>
      </c>
      <c r="J22" s="22">
        <v>0</v>
      </c>
      <c r="K22" s="22">
        <v>0</v>
      </c>
      <c r="L22" s="22">
        <v>21</v>
      </c>
      <c r="M22" s="22">
        <v>2574</v>
      </c>
      <c r="N22" s="22">
        <v>21</v>
      </c>
      <c r="O22" s="22">
        <v>2574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7" t="s">
        <v>31</v>
      </c>
    </row>
    <row r="23" spans="2:29" x14ac:dyDescent="0.15">
      <c r="B23" s="12" t="s">
        <v>12</v>
      </c>
      <c r="C23" s="5" t="s">
        <v>13</v>
      </c>
      <c r="D23" s="13">
        <v>140</v>
      </c>
      <c r="E23" s="13">
        <v>7312</v>
      </c>
      <c r="F23" s="22">
        <v>0</v>
      </c>
      <c r="G23" s="22">
        <v>0</v>
      </c>
      <c r="H23" s="22">
        <v>0</v>
      </c>
      <c r="I23" s="22">
        <v>0</v>
      </c>
      <c r="J23" s="22">
        <v>140</v>
      </c>
      <c r="K23" s="22">
        <v>7312</v>
      </c>
      <c r="L23" s="22">
        <v>68</v>
      </c>
      <c r="M23" s="22">
        <v>3262</v>
      </c>
      <c r="N23" s="22">
        <v>0</v>
      </c>
      <c r="O23" s="22">
        <v>0</v>
      </c>
      <c r="P23" s="22">
        <v>8</v>
      </c>
      <c r="Q23" s="22">
        <v>438</v>
      </c>
      <c r="R23" s="22">
        <v>60</v>
      </c>
      <c r="S23" s="22">
        <v>2824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7" t="s">
        <v>31</v>
      </c>
    </row>
    <row r="24" spans="2:29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2</v>
      </c>
      <c r="M24" s="22">
        <v>101</v>
      </c>
      <c r="N24" s="22">
        <v>2</v>
      </c>
      <c r="O24" s="22">
        <v>101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7" t="s">
        <v>31</v>
      </c>
    </row>
    <row r="25" spans="2:29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11</v>
      </c>
      <c r="M25" s="22">
        <v>1268</v>
      </c>
      <c r="N25" s="22">
        <v>11</v>
      </c>
      <c r="O25" s="22">
        <v>1268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7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9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activeCell="C3" sqref="C3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1049</v>
      </c>
      <c r="E10" s="13">
        <v>81299</v>
      </c>
      <c r="F10" s="13">
        <v>526</v>
      </c>
      <c r="G10" s="13">
        <v>59572</v>
      </c>
      <c r="H10" s="13">
        <v>223</v>
      </c>
      <c r="I10" s="13">
        <v>9075</v>
      </c>
      <c r="J10" s="13">
        <v>300</v>
      </c>
      <c r="K10" s="13">
        <v>12652</v>
      </c>
      <c r="L10" s="13">
        <v>824</v>
      </c>
      <c r="M10" s="13">
        <v>67686</v>
      </c>
      <c r="N10" s="13">
        <v>497</v>
      </c>
      <c r="O10" s="13">
        <v>55574</v>
      </c>
      <c r="P10" s="13">
        <v>195</v>
      </c>
      <c r="Q10" s="13">
        <v>7771</v>
      </c>
      <c r="R10" s="13">
        <v>132</v>
      </c>
      <c r="S10" s="13">
        <v>4341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286</v>
      </c>
      <c r="E11" s="13">
        <v>34488</v>
      </c>
      <c r="F11" s="13">
        <v>286</v>
      </c>
      <c r="G11" s="13">
        <v>34488</v>
      </c>
      <c r="H11" s="13">
        <v>0</v>
      </c>
      <c r="I11" s="13">
        <v>0</v>
      </c>
      <c r="J11" s="13">
        <v>0</v>
      </c>
      <c r="K11" s="13">
        <v>0</v>
      </c>
      <c r="L11" s="13">
        <v>263</v>
      </c>
      <c r="M11" s="13">
        <v>31147</v>
      </c>
      <c r="N11" s="22">
        <v>263</v>
      </c>
      <c r="O11" s="22">
        <v>31147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534</v>
      </c>
      <c r="E12" s="13">
        <v>22934</v>
      </c>
      <c r="F12" s="13">
        <v>11</v>
      </c>
      <c r="G12" s="13">
        <v>1207</v>
      </c>
      <c r="H12" s="13">
        <v>223</v>
      </c>
      <c r="I12" s="13">
        <v>9075</v>
      </c>
      <c r="J12" s="13">
        <v>300</v>
      </c>
      <c r="K12" s="13">
        <v>12652</v>
      </c>
      <c r="L12" s="13">
        <v>338</v>
      </c>
      <c r="M12" s="13">
        <v>13319</v>
      </c>
      <c r="N12" s="22">
        <v>11</v>
      </c>
      <c r="O12" s="22">
        <v>1207</v>
      </c>
      <c r="P12" s="22">
        <v>195</v>
      </c>
      <c r="Q12" s="22">
        <v>7771</v>
      </c>
      <c r="R12" s="22">
        <v>132</v>
      </c>
      <c r="S12" s="22">
        <v>4341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229</v>
      </c>
      <c r="E14" s="13">
        <v>23877</v>
      </c>
      <c r="F14" s="13">
        <v>229</v>
      </c>
      <c r="G14" s="13">
        <v>23877</v>
      </c>
      <c r="H14" s="13">
        <v>0</v>
      </c>
      <c r="I14" s="13">
        <v>0</v>
      </c>
      <c r="J14" s="13">
        <v>0</v>
      </c>
      <c r="K14" s="13">
        <v>0</v>
      </c>
      <c r="L14" s="13">
        <v>223</v>
      </c>
      <c r="M14" s="13">
        <v>23220</v>
      </c>
      <c r="N14" s="22">
        <v>223</v>
      </c>
      <c r="O14" s="22">
        <v>23220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82</v>
      </c>
      <c r="E21" s="13">
        <v>3884</v>
      </c>
      <c r="F21" s="13">
        <v>4</v>
      </c>
      <c r="G21" s="13">
        <v>663</v>
      </c>
      <c r="H21" s="13">
        <v>8</v>
      </c>
      <c r="I21" s="13">
        <v>370</v>
      </c>
      <c r="J21" s="13">
        <v>70</v>
      </c>
      <c r="K21" s="13">
        <v>2851</v>
      </c>
      <c r="L21" s="13">
        <v>113</v>
      </c>
      <c r="M21" s="13">
        <v>8217</v>
      </c>
      <c r="N21" s="13">
        <v>25</v>
      </c>
      <c r="O21" s="13">
        <v>3335</v>
      </c>
      <c r="P21" s="13">
        <v>20</v>
      </c>
      <c r="Q21" s="13">
        <v>934</v>
      </c>
      <c r="R21" s="13">
        <v>68</v>
      </c>
      <c r="S21" s="13">
        <v>3948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3</v>
      </c>
      <c r="E22" s="13">
        <v>546</v>
      </c>
      <c r="F22" s="22">
        <v>3</v>
      </c>
      <c r="G22" s="22">
        <v>546</v>
      </c>
      <c r="H22" s="22">
        <v>0</v>
      </c>
      <c r="I22" s="22">
        <v>0</v>
      </c>
      <c r="J22" s="22">
        <v>0</v>
      </c>
      <c r="K22" s="22">
        <v>0</v>
      </c>
      <c r="L22" s="22">
        <v>20</v>
      </c>
      <c r="M22" s="22">
        <v>2795</v>
      </c>
      <c r="N22" s="22">
        <v>20</v>
      </c>
      <c r="O22" s="22">
        <v>2795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78</v>
      </c>
      <c r="E23" s="13">
        <v>3221</v>
      </c>
      <c r="F23" s="22">
        <v>0</v>
      </c>
      <c r="G23" s="22">
        <v>0</v>
      </c>
      <c r="H23" s="22">
        <v>8</v>
      </c>
      <c r="I23" s="22">
        <v>370</v>
      </c>
      <c r="J23" s="22">
        <v>70</v>
      </c>
      <c r="K23" s="22">
        <v>2851</v>
      </c>
      <c r="L23" s="22">
        <v>88</v>
      </c>
      <c r="M23" s="22">
        <v>4882</v>
      </c>
      <c r="N23" s="22">
        <v>0</v>
      </c>
      <c r="O23" s="22">
        <v>0</v>
      </c>
      <c r="P23" s="22">
        <v>20</v>
      </c>
      <c r="Q23" s="22">
        <v>934</v>
      </c>
      <c r="R23" s="22">
        <v>68</v>
      </c>
      <c r="S23" s="22">
        <v>3948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1</v>
      </c>
      <c r="E25" s="13">
        <v>117</v>
      </c>
      <c r="F25" s="22">
        <v>1</v>
      </c>
      <c r="G25" s="22">
        <v>117</v>
      </c>
      <c r="H25" s="22">
        <v>0</v>
      </c>
      <c r="I25" s="22">
        <v>0</v>
      </c>
      <c r="J25" s="22">
        <v>0</v>
      </c>
      <c r="K25" s="22">
        <v>0</v>
      </c>
      <c r="L25" s="22">
        <v>5</v>
      </c>
      <c r="M25" s="22">
        <v>540</v>
      </c>
      <c r="N25" s="22">
        <v>5</v>
      </c>
      <c r="O25" s="22">
        <v>540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30</v>
      </c>
      <c r="E32" s="13">
        <v>1512</v>
      </c>
      <c r="F32" s="13">
        <v>0</v>
      </c>
      <c r="G32" s="13">
        <v>0</v>
      </c>
      <c r="H32" s="13">
        <v>0</v>
      </c>
      <c r="I32" s="13">
        <v>0</v>
      </c>
      <c r="J32" s="13">
        <v>30</v>
      </c>
      <c r="K32" s="13">
        <v>1512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30</v>
      </c>
      <c r="E34" s="13">
        <v>1512</v>
      </c>
      <c r="F34" s="22">
        <v>0</v>
      </c>
      <c r="G34" s="22">
        <v>0</v>
      </c>
      <c r="H34" s="22">
        <v>0</v>
      </c>
      <c r="I34" s="22">
        <v>0</v>
      </c>
      <c r="J34" s="22">
        <v>30</v>
      </c>
      <c r="K34" s="22">
        <v>1512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activeCell="C3" sqref="C3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1649</v>
      </c>
      <c r="E10" s="13">
        <v>125226</v>
      </c>
      <c r="F10" s="13">
        <v>622</v>
      </c>
      <c r="G10" s="13">
        <v>68891</v>
      </c>
      <c r="H10" s="13">
        <v>267</v>
      </c>
      <c r="I10" s="13">
        <v>12331</v>
      </c>
      <c r="J10" s="13">
        <v>760</v>
      </c>
      <c r="K10" s="13">
        <v>44004</v>
      </c>
      <c r="L10" s="13">
        <v>1021</v>
      </c>
      <c r="M10" s="13">
        <v>81226</v>
      </c>
      <c r="N10" s="13">
        <v>576</v>
      </c>
      <c r="O10" s="13">
        <v>63489</v>
      </c>
      <c r="P10" s="13">
        <v>245</v>
      </c>
      <c r="Q10" s="13">
        <v>11246</v>
      </c>
      <c r="R10" s="13">
        <v>200</v>
      </c>
      <c r="S10" s="13">
        <v>6491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353</v>
      </c>
      <c r="E11" s="13">
        <v>40745</v>
      </c>
      <c r="F11" s="13">
        <v>348</v>
      </c>
      <c r="G11" s="13">
        <v>40259</v>
      </c>
      <c r="H11" s="13">
        <v>2</v>
      </c>
      <c r="I11" s="13">
        <v>195</v>
      </c>
      <c r="J11" s="13">
        <v>3</v>
      </c>
      <c r="K11" s="13">
        <v>291</v>
      </c>
      <c r="L11" s="13">
        <v>323</v>
      </c>
      <c r="M11" s="13">
        <v>37220</v>
      </c>
      <c r="N11" s="22">
        <v>319</v>
      </c>
      <c r="O11" s="22">
        <v>36827</v>
      </c>
      <c r="P11" s="22">
        <v>2</v>
      </c>
      <c r="Q11" s="22">
        <v>195</v>
      </c>
      <c r="R11" s="22">
        <v>2</v>
      </c>
      <c r="S11" s="22">
        <v>198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1032</v>
      </c>
      <c r="E12" s="13">
        <v>56639</v>
      </c>
      <c r="F12" s="13">
        <v>10</v>
      </c>
      <c r="G12" s="13">
        <v>790</v>
      </c>
      <c r="H12" s="13">
        <v>265</v>
      </c>
      <c r="I12" s="13">
        <v>12136</v>
      </c>
      <c r="J12" s="13">
        <v>757</v>
      </c>
      <c r="K12" s="13">
        <v>43713</v>
      </c>
      <c r="L12" s="13">
        <v>450</v>
      </c>
      <c r="M12" s="13">
        <v>18070</v>
      </c>
      <c r="N12" s="22">
        <v>9</v>
      </c>
      <c r="O12" s="22">
        <v>726</v>
      </c>
      <c r="P12" s="22">
        <v>243</v>
      </c>
      <c r="Q12" s="22">
        <v>11051</v>
      </c>
      <c r="R12" s="22">
        <v>198</v>
      </c>
      <c r="S12" s="22">
        <v>6293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264</v>
      </c>
      <c r="E14" s="13">
        <v>27842</v>
      </c>
      <c r="F14" s="13">
        <v>264</v>
      </c>
      <c r="G14" s="13">
        <v>27842</v>
      </c>
      <c r="H14" s="13">
        <v>0</v>
      </c>
      <c r="I14" s="13">
        <v>0</v>
      </c>
      <c r="J14" s="13">
        <v>0</v>
      </c>
      <c r="K14" s="13">
        <v>0</v>
      </c>
      <c r="L14" s="13">
        <v>248</v>
      </c>
      <c r="M14" s="13">
        <v>25936</v>
      </c>
      <c r="N14" s="22">
        <v>248</v>
      </c>
      <c r="O14" s="22">
        <v>25936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432</v>
      </c>
      <c r="E21" s="13">
        <v>30041</v>
      </c>
      <c r="F21" s="13">
        <v>0</v>
      </c>
      <c r="G21" s="13">
        <v>0</v>
      </c>
      <c r="H21" s="13">
        <v>0</v>
      </c>
      <c r="I21" s="13">
        <v>0</v>
      </c>
      <c r="J21" s="13">
        <v>432</v>
      </c>
      <c r="K21" s="13">
        <v>30041</v>
      </c>
      <c r="L21" s="13">
        <v>195</v>
      </c>
      <c r="M21" s="13">
        <v>13844</v>
      </c>
      <c r="N21" s="13">
        <v>45</v>
      </c>
      <c r="O21" s="13">
        <v>5287</v>
      </c>
      <c r="P21" s="13">
        <v>22</v>
      </c>
      <c r="Q21" s="13">
        <v>1085</v>
      </c>
      <c r="R21" s="13">
        <v>128</v>
      </c>
      <c r="S21" s="13">
        <v>7472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29</v>
      </c>
      <c r="M22" s="22">
        <v>3410</v>
      </c>
      <c r="N22" s="22">
        <v>28</v>
      </c>
      <c r="O22" s="22">
        <v>3317</v>
      </c>
      <c r="P22" s="22">
        <v>0</v>
      </c>
      <c r="Q22" s="22">
        <v>0</v>
      </c>
      <c r="R22" s="22">
        <v>1</v>
      </c>
      <c r="S22" s="22">
        <v>93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432</v>
      </c>
      <c r="E23" s="13">
        <v>30041</v>
      </c>
      <c r="F23" s="22">
        <v>0</v>
      </c>
      <c r="G23" s="22">
        <v>0</v>
      </c>
      <c r="H23" s="22">
        <v>0</v>
      </c>
      <c r="I23" s="22">
        <v>0</v>
      </c>
      <c r="J23" s="22">
        <v>432</v>
      </c>
      <c r="K23" s="22">
        <v>30041</v>
      </c>
      <c r="L23" s="22">
        <v>150</v>
      </c>
      <c r="M23" s="22">
        <v>8528</v>
      </c>
      <c r="N23" s="22">
        <v>1</v>
      </c>
      <c r="O23" s="22">
        <v>64</v>
      </c>
      <c r="P23" s="22">
        <v>22</v>
      </c>
      <c r="Q23" s="22">
        <v>1085</v>
      </c>
      <c r="R23" s="22">
        <v>127</v>
      </c>
      <c r="S23" s="22">
        <v>7379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16</v>
      </c>
      <c r="M25" s="22">
        <v>1906</v>
      </c>
      <c r="N25" s="22">
        <v>16</v>
      </c>
      <c r="O25" s="22">
        <v>1906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1</v>
      </c>
      <c r="E32" s="13">
        <v>115</v>
      </c>
      <c r="F32" s="13">
        <v>1</v>
      </c>
      <c r="G32" s="13">
        <v>115</v>
      </c>
      <c r="H32" s="13">
        <v>0</v>
      </c>
      <c r="I32" s="13">
        <v>0</v>
      </c>
      <c r="J32" s="13">
        <v>0</v>
      </c>
      <c r="K32" s="13"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1</v>
      </c>
      <c r="E33" s="13">
        <v>115</v>
      </c>
      <c r="F33" s="22">
        <v>1</v>
      </c>
      <c r="G33" s="22">
        <v>115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activeCell="C3" sqref="C3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1350</v>
      </c>
      <c r="E10" s="13">
        <v>107390</v>
      </c>
      <c r="F10" s="13">
        <v>709</v>
      </c>
      <c r="G10" s="13">
        <v>78061</v>
      </c>
      <c r="H10" s="13">
        <v>289</v>
      </c>
      <c r="I10" s="13">
        <v>13492</v>
      </c>
      <c r="J10" s="13">
        <v>352</v>
      </c>
      <c r="K10" s="13">
        <v>15837</v>
      </c>
      <c r="L10" s="13">
        <v>1021</v>
      </c>
      <c r="M10" s="13">
        <v>87491</v>
      </c>
      <c r="N10" s="13">
        <v>664</v>
      </c>
      <c r="O10" s="13">
        <v>72489</v>
      </c>
      <c r="P10" s="13">
        <v>241</v>
      </c>
      <c r="Q10" s="13">
        <v>11121</v>
      </c>
      <c r="R10" s="13">
        <v>116</v>
      </c>
      <c r="S10" s="13">
        <v>3881</v>
      </c>
      <c r="T10" s="13">
        <v>13</v>
      </c>
      <c r="U10" s="13">
        <v>654</v>
      </c>
      <c r="V10" s="13">
        <v>0</v>
      </c>
      <c r="W10" s="13">
        <v>0</v>
      </c>
      <c r="X10" s="13">
        <v>0</v>
      </c>
      <c r="Y10" s="13">
        <v>0</v>
      </c>
      <c r="Z10" s="13">
        <v>13</v>
      </c>
      <c r="AA10" s="13">
        <v>654</v>
      </c>
    </row>
    <row r="11" spans="2:27" x14ac:dyDescent="0.15">
      <c r="B11" s="12" t="s">
        <v>10</v>
      </c>
      <c r="C11" s="5" t="s">
        <v>11</v>
      </c>
      <c r="D11" s="13">
        <v>399</v>
      </c>
      <c r="E11" s="13">
        <v>46496</v>
      </c>
      <c r="F11" s="13">
        <v>399</v>
      </c>
      <c r="G11" s="13">
        <v>46496</v>
      </c>
      <c r="H11" s="13">
        <v>0</v>
      </c>
      <c r="I11" s="13">
        <v>0</v>
      </c>
      <c r="J11" s="13">
        <v>0</v>
      </c>
      <c r="K11" s="13">
        <v>0</v>
      </c>
      <c r="L11" s="13">
        <v>365</v>
      </c>
      <c r="M11" s="13">
        <v>42223</v>
      </c>
      <c r="N11" s="22">
        <v>365</v>
      </c>
      <c r="O11" s="22">
        <v>42223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658</v>
      </c>
      <c r="E12" s="13">
        <v>30529</v>
      </c>
      <c r="F12" s="13">
        <v>17</v>
      </c>
      <c r="G12" s="13">
        <v>1200</v>
      </c>
      <c r="H12" s="13">
        <v>289</v>
      </c>
      <c r="I12" s="13">
        <v>13492</v>
      </c>
      <c r="J12" s="13">
        <v>352</v>
      </c>
      <c r="K12" s="13">
        <v>15837</v>
      </c>
      <c r="L12" s="13">
        <v>374</v>
      </c>
      <c r="M12" s="13">
        <v>16202</v>
      </c>
      <c r="N12" s="22">
        <v>17</v>
      </c>
      <c r="O12" s="22">
        <v>1200</v>
      </c>
      <c r="P12" s="22">
        <v>241</v>
      </c>
      <c r="Q12" s="22">
        <v>11121</v>
      </c>
      <c r="R12" s="22">
        <v>116</v>
      </c>
      <c r="S12" s="22">
        <v>3881</v>
      </c>
      <c r="T12" s="13">
        <v>13</v>
      </c>
      <c r="U12" s="13">
        <v>654</v>
      </c>
      <c r="V12" s="22">
        <v>0</v>
      </c>
      <c r="W12" s="22">
        <v>0</v>
      </c>
      <c r="X12" s="22">
        <v>0</v>
      </c>
      <c r="Y12" s="22">
        <v>0</v>
      </c>
      <c r="Z12" s="22">
        <v>13</v>
      </c>
      <c r="AA12" s="22">
        <v>654</v>
      </c>
    </row>
    <row r="13" spans="2:27" x14ac:dyDescent="0.15">
      <c r="B13" s="12" t="s">
        <v>14</v>
      </c>
      <c r="C13" s="5" t="s">
        <v>15</v>
      </c>
      <c r="D13" s="13">
        <v>1</v>
      </c>
      <c r="E13" s="13">
        <v>90</v>
      </c>
      <c r="F13" s="13">
        <v>1</v>
      </c>
      <c r="G13" s="13">
        <v>90</v>
      </c>
      <c r="H13" s="13">
        <v>0</v>
      </c>
      <c r="I13" s="13">
        <v>0</v>
      </c>
      <c r="J13" s="13">
        <v>0</v>
      </c>
      <c r="K13" s="13">
        <v>0</v>
      </c>
      <c r="L13" s="13">
        <v>1</v>
      </c>
      <c r="M13" s="13">
        <v>90</v>
      </c>
      <c r="N13" s="22">
        <v>1</v>
      </c>
      <c r="O13" s="22">
        <v>90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292</v>
      </c>
      <c r="E14" s="13">
        <v>30275</v>
      </c>
      <c r="F14" s="13">
        <v>292</v>
      </c>
      <c r="G14" s="13">
        <v>30275</v>
      </c>
      <c r="H14" s="13">
        <v>0</v>
      </c>
      <c r="I14" s="13">
        <v>0</v>
      </c>
      <c r="J14" s="13">
        <v>0</v>
      </c>
      <c r="K14" s="13">
        <v>0</v>
      </c>
      <c r="L14" s="13">
        <v>281</v>
      </c>
      <c r="M14" s="13">
        <v>28976</v>
      </c>
      <c r="N14" s="22">
        <v>281</v>
      </c>
      <c r="O14" s="22">
        <v>28976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46</v>
      </c>
      <c r="E21" s="13">
        <v>1815</v>
      </c>
      <c r="F21" s="13">
        <v>1</v>
      </c>
      <c r="G21" s="13">
        <v>121</v>
      </c>
      <c r="H21" s="13">
        <v>0</v>
      </c>
      <c r="I21" s="13">
        <v>0</v>
      </c>
      <c r="J21" s="13">
        <v>45</v>
      </c>
      <c r="K21" s="13">
        <v>1694</v>
      </c>
      <c r="L21" s="13">
        <v>269</v>
      </c>
      <c r="M21" s="13">
        <v>17344</v>
      </c>
      <c r="N21" s="13">
        <v>43</v>
      </c>
      <c r="O21" s="13">
        <v>5365</v>
      </c>
      <c r="P21" s="13">
        <v>48</v>
      </c>
      <c r="Q21" s="13">
        <v>2371</v>
      </c>
      <c r="R21" s="13">
        <v>178</v>
      </c>
      <c r="S21" s="13">
        <v>9608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1</v>
      </c>
      <c r="E22" s="13">
        <v>121</v>
      </c>
      <c r="F22" s="22">
        <v>1</v>
      </c>
      <c r="G22" s="22">
        <v>121</v>
      </c>
      <c r="H22" s="22">
        <v>0</v>
      </c>
      <c r="I22" s="22">
        <v>0</v>
      </c>
      <c r="J22" s="22">
        <v>0</v>
      </c>
      <c r="K22" s="22">
        <v>0</v>
      </c>
      <c r="L22" s="22">
        <v>32</v>
      </c>
      <c r="M22" s="22">
        <v>4066</v>
      </c>
      <c r="N22" s="22">
        <v>32</v>
      </c>
      <c r="O22" s="22">
        <v>4066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45</v>
      </c>
      <c r="E23" s="13">
        <v>1694</v>
      </c>
      <c r="F23" s="22">
        <v>0</v>
      </c>
      <c r="G23" s="22">
        <v>0</v>
      </c>
      <c r="H23" s="22">
        <v>0</v>
      </c>
      <c r="I23" s="22">
        <v>0</v>
      </c>
      <c r="J23" s="22">
        <v>45</v>
      </c>
      <c r="K23" s="22">
        <v>1694</v>
      </c>
      <c r="L23" s="22">
        <v>226</v>
      </c>
      <c r="M23" s="22">
        <v>11979</v>
      </c>
      <c r="N23" s="22">
        <v>0</v>
      </c>
      <c r="O23" s="22">
        <v>0</v>
      </c>
      <c r="P23" s="22">
        <v>48</v>
      </c>
      <c r="Q23" s="22">
        <v>2371</v>
      </c>
      <c r="R23" s="22">
        <v>178</v>
      </c>
      <c r="S23" s="22">
        <v>9608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11</v>
      </c>
      <c r="M25" s="22">
        <v>1299</v>
      </c>
      <c r="N25" s="22">
        <v>11</v>
      </c>
      <c r="O25" s="22">
        <v>1299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1</v>
      </c>
      <c r="E32" s="13">
        <v>86</v>
      </c>
      <c r="F32" s="13">
        <v>1</v>
      </c>
      <c r="G32" s="13">
        <v>86</v>
      </c>
      <c r="H32" s="13">
        <v>0</v>
      </c>
      <c r="I32" s="13">
        <v>0</v>
      </c>
      <c r="J32" s="13">
        <v>0</v>
      </c>
      <c r="K32" s="13"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1</v>
      </c>
      <c r="E33" s="13">
        <v>86</v>
      </c>
      <c r="F33" s="22">
        <v>1</v>
      </c>
      <c r="G33" s="22">
        <v>86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activeCell="C3" sqref="C3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1810</v>
      </c>
      <c r="E10" s="13">
        <v>127036</v>
      </c>
      <c r="F10" s="13">
        <v>749</v>
      </c>
      <c r="G10" s="13">
        <v>81128</v>
      </c>
      <c r="H10" s="13">
        <v>330</v>
      </c>
      <c r="I10" s="13">
        <v>13933</v>
      </c>
      <c r="J10" s="13">
        <v>731</v>
      </c>
      <c r="K10" s="13">
        <v>31975</v>
      </c>
      <c r="L10" s="13">
        <v>1272</v>
      </c>
      <c r="M10" s="13">
        <v>98083</v>
      </c>
      <c r="N10" s="13">
        <v>716</v>
      </c>
      <c r="O10" s="13">
        <v>77208</v>
      </c>
      <c r="P10" s="13">
        <v>314</v>
      </c>
      <c r="Q10" s="13">
        <v>13074</v>
      </c>
      <c r="R10" s="13">
        <v>242</v>
      </c>
      <c r="S10" s="13">
        <v>7801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438</v>
      </c>
      <c r="E11" s="13">
        <v>49491</v>
      </c>
      <c r="F11" s="13">
        <v>436</v>
      </c>
      <c r="G11" s="13">
        <v>49344</v>
      </c>
      <c r="H11" s="13">
        <v>0</v>
      </c>
      <c r="I11" s="13">
        <v>0</v>
      </c>
      <c r="J11" s="13">
        <v>2</v>
      </c>
      <c r="K11" s="13">
        <v>147</v>
      </c>
      <c r="L11" s="13">
        <v>410</v>
      </c>
      <c r="M11" s="13">
        <v>46115</v>
      </c>
      <c r="N11" s="22">
        <v>408</v>
      </c>
      <c r="O11" s="22">
        <v>45968</v>
      </c>
      <c r="P11" s="22">
        <v>0</v>
      </c>
      <c r="Q11" s="22">
        <v>0</v>
      </c>
      <c r="R11" s="22">
        <v>2</v>
      </c>
      <c r="S11" s="22">
        <v>147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953</v>
      </c>
      <c r="E12" s="13">
        <v>37046</v>
      </c>
      <c r="F12" s="13">
        <v>10</v>
      </c>
      <c r="G12" s="13">
        <v>832</v>
      </c>
      <c r="H12" s="13">
        <v>330</v>
      </c>
      <c r="I12" s="13">
        <v>13933</v>
      </c>
      <c r="J12" s="13">
        <v>613</v>
      </c>
      <c r="K12" s="13">
        <v>22281</v>
      </c>
      <c r="L12" s="13">
        <v>564</v>
      </c>
      <c r="M12" s="13">
        <v>21560</v>
      </c>
      <c r="N12" s="22">
        <v>10</v>
      </c>
      <c r="O12" s="22">
        <v>832</v>
      </c>
      <c r="P12" s="22">
        <v>314</v>
      </c>
      <c r="Q12" s="22">
        <v>13074</v>
      </c>
      <c r="R12" s="22">
        <v>240</v>
      </c>
      <c r="S12" s="22">
        <v>7654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419</v>
      </c>
      <c r="E14" s="13">
        <v>40499</v>
      </c>
      <c r="F14" s="13">
        <v>303</v>
      </c>
      <c r="G14" s="13">
        <v>30952</v>
      </c>
      <c r="H14" s="13">
        <v>0</v>
      </c>
      <c r="I14" s="13">
        <v>0</v>
      </c>
      <c r="J14" s="13">
        <v>116</v>
      </c>
      <c r="K14" s="13">
        <v>9547</v>
      </c>
      <c r="L14" s="13">
        <v>298</v>
      </c>
      <c r="M14" s="13">
        <v>30408</v>
      </c>
      <c r="N14" s="22">
        <v>298</v>
      </c>
      <c r="O14" s="22">
        <v>30408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379</v>
      </c>
      <c r="E21" s="13">
        <v>18996</v>
      </c>
      <c r="F21" s="13">
        <v>1</v>
      </c>
      <c r="G21" s="13">
        <v>93</v>
      </c>
      <c r="H21" s="13">
        <v>0</v>
      </c>
      <c r="I21" s="13">
        <v>0</v>
      </c>
      <c r="J21" s="13">
        <v>378</v>
      </c>
      <c r="K21" s="13">
        <v>18903</v>
      </c>
      <c r="L21" s="13">
        <v>159</v>
      </c>
      <c r="M21" s="13">
        <v>9957</v>
      </c>
      <c r="N21" s="13">
        <v>32</v>
      </c>
      <c r="O21" s="13">
        <v>3827</v>
      </c>
      <c r="P21" s="13">
        <v>16</v>
      </c>
      <c r="Q21" s="13">
        <v>859</v>
      </c>
      <c r="R21" s="13">
        <v>111</v>
      </c>
      <c r="S21" s="13">
        <v>5271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28</v>
      </c>
      <c r="M22" s="22">
        <v>3376</v>
      </c>
      <c r="N22" s="22">
        <v>28</v>
      </c>
      <c r="O22" s="22">
        <v>3376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262</v>
      </c>
      <c r="E23" s="13">
        <v>9356</v>
      </c>
      <c r="F23" s="22">
        <v>0</v>
      </c>
      <c r="G23" s="22">
        <v>0</v>
      </c>
      <c r="H23" s="22">
        <v>0</v>
      </c>
      <c r="I23" s="22">
        <v>0</v>
      </c>
      <c r="J23" s="22">
        <v>262</v>
      </c>
      <c r="K23" s="22">
        <v>9356</v>
      </c>
      <c r="L23" s="22">
        <v>127</v>
      </c>
      <c r="M23" s="22">
        <v>6130</v>
      </c>
      <c r="N23" s="22">
        <v>0</v>
      </c>
      <c r="O23" s="22">
        <v>0</v>
      </c>
      <c r="P23" s="22">
        <v>16</v>
      </c>
      <c r="Q23" s="22">
        <v>859</v>
      </c>
      <c r="R23" s="22">
        <v>111</v>
      </c>
      <c r="S23" s="22">
        <v>5271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117</v>
      </c>
      <c r="E25" s="13">
        <v>9640</v>
      </c>
      <c r="F25" s="22">
        <v>1</v>
      </c>
      <c r="G25" s="22">
        <v>93</v>
      </c>
      <c r="H25" s="22">
        <v>0</v>
      </c>
      <c r="I25" s="22">
        <v>0</v>
      </c>
      <c r="J25" s="22">
        <v>116</v>
      </c>
      <c r="K25" s="22">
        <v>9547</v>
      </c>
      <c r="L25" s="22">
        <v>4</v>
      </c>
      <c r="M25" s="22">
        <v>451</v>
      </c>
      <c r="N25" s="22">
        <v>4</v>
      </c>
      <c r="O25" s="22">
        <v>451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116</v>
      </c>
      <c r="E38" s="13">
        <f>SUM(AA14,K25,S25)</f>
        <v>9547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activeCell="C3" sqref="C3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1347</v>
      </c>
      <c r="E10" s="13">
        <v>95932</v>
      </c>
      <c r="F10" s="13">
        <v>592</v>
      </c>
      <c r="G10" s="13">
        <v>65540</v>
      </c>
      <c r="H10" s="13">
        <v>380</v>
      </c>
      <c r="I10" s="13">
        <v>15894</v>
      </c>
      <c r="J10" s="13">
        <v>375</v>
      </c>
      <c r="K10" s="13">
        <v>14498</v>
      </c>
      <c r="L10" s="13">
        <v>1192</v>
      </c>
      <c r="M10" s="13">
        <v>86286</v>
      </c>
      <c r="N10" s="13">
        <v>565</v>
      </c>
      <c r="O10" s="13">
        <v>62363</v>
      </c>
      <c r="P10" s="13">
        <v>362</v>
      </c>
      <c r="Q10" s="13">
        <v>15154</v>
      </c>
      <c r="R10" s="13">
        <v>265</v>
      </c>
      <c r="S10" s="13">
        <v>8769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364</v>
      </c>
      <c r="E11" s="13">
        <v>41963</v>
      </c>
      <c r="F11" s="13">
        <v>362</v>
      </c>
      <c r="G11" s="13">
        <v>41784</v>
      </c>
      <c r="H11" s="13">
        <v>2</v>
      </c>
      <c r="I11" s="13">
        <v>179</v>
      </c>
      <c r="J11" s="13">
        <v>0</v>
      </c>
      <c r="K11" s="13">
        <v>0</v>
      </c>
      <c r="L11" s="13">
        <v>341</v>
      </c>
      <c r="M11" s="13">
        <v>39211</v>
      </c>
      <c r="N11" s="22">
        <v>339</v>
      </c>
      <c r="O11" s="22">
        <v>39032</v>
      </c>
      <c r="P11" s="22">
        <v>2</v>
      </c>
      <c r="Q11" s="22">
        <v>179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763</v>
      </c>
      <c r="E12" s="13">
        <v>31234</v>
      </c>
      <c r="F12" s="13">
        <v>10</v>
      </c>
      <c r="G12" s="13">
        <v>1021</v>
      </c>
      <c r="H12" s="13">
        <v>378</v>
      </c>
      <c r="I12" s="13">
        <v>15715</v>
      </c>
      <c r="J12" s="13">
        <v>375</v>
      </c>
      <c r="K12" s="13">
        <v>14498</v>
      </c>
      <c r="L12" s="13">
        <v>635</v>
      </c>
      <c r="M12" s="13">
        <v>24765</v>
      </c>
      <c r="N12" s="22">
        <v>10</v>
      </c>
      <c r="O12" s="22">
        <v>1021</v>
      </c>
      <c r="P12" s="22">
        <v>360</v>
      </c>
      <c r="Q12" s="22">
        <v>14975</v>
      </c>
      <c r="R12" s="22">
        <v>265</v>
      </c>
      <c r="S12" s="22">
        <v>8769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220</v>
      </c>
      <c r="E14" s="13">
        <v>22735</v>
      </c>
      <c r="F14" s="13">
        <v>220</v>
      </c>
      <c r="G14" s="13">
        <v>22735</v>
      </c>
      <c r="H14" s="13">
        <v>0</v>
      </c>
      <c r="I14" s="13">
        <v>0</v>
      </c>
      <c r="J14" s="13">
        <v>0</v>
      </c>
      <c r="K14" s="13">
        <v>0</v>
      </c>
      <c r="L14" s="13">
        <v>216</v>
      </c>
      <c r="M14" s="13">
        <v>22310</v>
      </c>
      <c r="N14" s="22">
        <v>216</v>
      </c>
      <c r="O14" s="22">
        <v>22310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25</v>
      </c>
      <c r="E21" s="13">
        <v>1129</v>
      </c>
      <c r="F21" s="13">
        <v>1</v>
      </c>
      <c r="G21" s="13">
        <v>110</v>
      </c>
      <c r="H21" s="13">
        <v>0</v>
      </c>
      <c r="I21" s="13">
        <v>0</v>
      </c>
      <c r="J21" s="13">
        <v>24</v>
      </c>
      <c r="K21" s="13">
        <v>1019</v>
      </c>
      <c r="L21" s="13">
        <v>130</v>
      </c>
      <c r="M21" s="13">
        <v>8517</v>
      </c>
      <c r="N21" s="13">
        <v>26</v>
      </c>
      <c r="O21" s="13">
        <v>3067</v>
      </c>
      <c r="P21" s="13">
        <v>18</v>
      </c>
      <c r="Q21" s="13">
        <v>740</v>
      </c>
      <c r="R21" s="13">
        <v>86</v>
      </c>
      <c r="S21" s="13">
        <v>4710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23</v>
      </c>
      <c r="M22" s="22">
        <v>2752</v>
      </c>
      <c r="N22" s="22">
        <v>23</v>
      </c>
      <c r="O22" s="22">
        <v>2752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24</v>
      </c>
      <c r="E23" s="13">
        <v>1019</v>
      </c>
      <c r="F23" s="22">
        <v>0</v>
      </c>
      <c r="G23" s="22">
        <v>0</v>
      </c>
      <c r="H23" s="22">
        <v>0</v>
      </c>
      <c r="I23" s="22">
        <v>0</v>
      </c>
      <c r="J23" s="22">
        <v>24</v>
      </c>
      <c r="K23" s="22">
        <v>1019</v>
      </c>
      <c r="L23" s="22">
        <v>104</v>
      </c>
      <c r="M23" s="22">
        <v>5450</v>
      </c>
      <c r="N23" s="22">
        <v>0</v>
      </c>
      <c r="O23" s="22">
        <v>0</v>
      </c>
      <c r="P23" s="22">
        <v>18</v>
      </c>
      <c r="Q23" s="22">
        <v>740</v>
      </c>
      <c r="R23" s="22">
        <v>86</v>
      </c>
      <c r="S23" s="22">
        <v>4710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1</v>
      </c>
      <c r="E25" s="13">
        <v>110</v>
      </c>
      <c r="F25" s="22">
        <v>1</v>
      </c>
      <c r="G25" s="22">
        <v>110</v>
      </c>
      <c r="H25" s="22">
        <v>0</v>
      </c>
      <c r="I25" s="22">
        <v>0</v>
      </c>
      <c r="J25" s="22">
        <v>0</v>
      </c>
      <c r="K25" s="22">
        <v>0</v>
      </c>
      <c r="L25" s="22">
        <v>3</v>
      </c>
      <c r="M25" s="22">
        <v>315</v>
      </c>
      <c r="N25" s="22">
        <v>3</v>
      </c>
      <c r="O25" s="22">
        <v>315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activeCell="C3" sqref="C3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1605</v>
      </c>
      <c r="E10" s="13">
        <v>111986</v>
      </c>
      <c r="F10" s="13">
        <v>598</v>
      </c>
      <c r="G10" s="13">
        <v>64929</v>
      </c>
      <c r="H10" s="13">
        <v>402</v>
      </c>
      <c r="I10" s="13">
        <v>17859</v>
      </c>
      <c r="J10" s="13">
        <v>605</v>
      </c>
      <c r="K10" s="13">
        <v>29198</v>
      </c>
      <c r="L10" s="13">
        <v>1210</v>
      </c>
      <c r="M10" s="13">
        <v>87114</v>
      </c>
      <c r="N10" s="13">
        <v>563</v>
      </c>
      <c r="O10" s="13">
        <v>61097</v>
      </c>
      <c r="P10" s="13">
        <v>354</v>
      </c>
      <c r="Q10" s="13">
        <v>15432</v>
      </c>
      <c r="R10" s="13">
        <v>293</v>
      </c>
      <c r="S10" s="13">
        <v>10585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288</v>
      </c>
      <c r="E11" s="13">
        <v>33457</v>
      </c>
      <c r="F11" s="13">
        <v>288</v>
      </c>
      <c r="G11" s="13">
        <v>33457</v>
      </c>
      <c r="H11" s="13">
        <v>0</v>
      </c>
      <c r="I11" s="13">
        <v>0</v>
      </c>
      <c r="J11" s="13">
        <v>0</v>
      </c>
      <c r="K11" s="13">
        <v>0</v>
      </c>
      <c r="L11" s="13">
        <v>268</v>
      </c>
      <c r="M11" s="13">
        <v>31132</v>
      </c>
      <c r="N11" s="22">
        <v>268</v>
      </c>
      <c r="O11" s="22">
        <v>31132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894</v>
      </c>
      <c r="E12" s="13">
        <v>37768</v>
      </c>
      <c r="F12" s="13">
        <v>14</v>
      </c>
      <c r="G12" s="13">
        <v>929</v>
      </c>
      <c r="H12" s="13">
        <v>402</v>
      </c>
      <c r="I12" s="13">
        <v>17859</v>
      </c>
      <c r="J12" s="13">
        <v>478</v>
      </c>
      <c r="K12" s="13">
        <v>18980</v>
      </c>
      <c r="L12" s="13">
        <v>660</v>
      </c>
      <c r="M12" s="13">
        <v>26931</v>
      </c>
      <c r="N12" s="22">
        <v>13</v>
      </c>
      <c r="O12" s="22">
        <v>914</v>
      </c>
      <c r="P12" s="22">
        <v>354</v>
      </c>
      <c r="Q12" s="22">
        <v>15432</v>
      </c>
      <c r="R12" s="22">
        <v>293</v>
      </c>
      <c r="S12" s="22">
        <v>10585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1</v>
      </c>
      <c r="E13" s="13">
        <v>104</v>
      </c>
      <c r="F13" s="13">
        <v>1</v>
      </c>
      <c r="G13" s="13">
        <v>104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422</v>
      </c>
      <c r="E14" s="13">
        <v>40657</v>
      </c>
      <c r="F14" s="13">
        <v>295</v>
      </c>
      <c r="G14" s="13">
        <v>30439</v>
      </c>
      <c r="H14" s="13">
        <v>0</v>
      </c>
      <c r="I14" s="13">
        <v>0</v>
      </c>
      <c r="J14" s="13">
        <v>127</v>
      </c>
      <c r="K14" s="13">
        <v>10218</v>
      </c>
      <c r="L14" s="13">
        <v>282</v>
      </c>
      <c r="M14" s="13">
        <v>29051</v>
      </c>
      <c r="N14" s="22">
        <v>282</v>
      </c>
      <c r="O14" s="22">
        <v>29051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218</v>
      </c>
      <c r="E21" s="13">
        <v>14321</v>
      </c>
      <c r="F21" s="13">
        <v>1</v>
      </c>
      <c r="G21" s="13">
        <v>133</v>
      </c>
      <c r="H21" s="13">
        <v>0</v>
      </c>
      <c r="I21" s="13">
        <v>0</v>
      </c>
      <c r="J21" s="13">
        <v>217</v>
      </c>
      <c r="K21" s="13">
        <v>14188</v>
      </c>
      <c r="L21" s="13">
        <v>177</v>
      </c>
      <c r="M21" s="13">
        <v>10551</v>
      </c>
      <c r="N21" s="13">
        <v>34</v>
      </c>
      <c r="O21" s="13">
        <v>3699</v>
      </c>
      <c r="P21" s="13">
        <v>48</v>
      </c>
      <c r="Q21" s="13">
        <v>2427</v>
      </c>
      <c r="R21" s="13">
        <v>95</v>
      </c>
      <c r="S21" s="13">
        <v>4425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1</v>
      </c>
      <c r="E22" s="13">
        <v>133</v>
      </c>
      <c r="F22" s="22">
        <v>1</v>
      </c>
      <c r="G22" s="22">
        <v>133</v>
      </c>
      <c r="H22" s="22">
        <v>0</v>
      </c>
      <c r="I22" s="22">
        <v>0</v>
      </c>
      <c r="J22" s="22">
        <v>0</v>
      </c>
      <c r="K22" s="22">
        <v>0</v>
      </c>
      <c r="L22" s="22">
        <v>19</v>
      </c>
      <c r="M22" s="22">
        <v>2192</v>
      </c>
      <c r="N22" s="22">
        <v>19</v>
      </c>
      <c r="O22" s="22">
        <v>2192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90</v>
      </c>
      <c r="E23" s="13">
        <v>3970</v>
      </c>
      <c r="F23" s="22">
        <v>0</v>
      </c>
      <c r="G23" s="22">
        <v>0</v>
      </c>
      <c r="H23" s="22">
        <v>0</v>
      </c>
      <c r="I23" s="22">
        <v>0</v>
      </c>
      <c r="J23" s="22">
        <v>90</v>
      </c>
      <c r="K23" s="22">
        <v>3970</v>
      </c>
      <c r="L23" s="22">
        <v>144</v>
      </c>
      <c r="M23" s="22">
        <v>6867</v>
      </c>
      <c r="N23" s="22">
        <v>1</v>
      </c>
      <c r="O23" s="22">
        <v>15</v>
      </c>
      <c r="P23" s="22">
        <v>48</v>
      </c>
      <c r="Q23" s="22">
        <v>2427</v>
      </c>
      <c r="R23" s="22">
        <v>95</v>
      </c>
      <c r="S23" s="22">
        <v>4425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1</v>
      </c>
      <c r="M24" s="22">
        <v>104</v>
      </c>
      <c r="N24" s="22">
        <v>1</v>
      </c>
      <c r="O24" s="22">
        <v>104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127</v>
      </c>
      <c r="E25" s="13">
        <v>10218</v>
      </c>
      <c r="F25" s="22">
        <v>0</v>
      </c>
      <c r="G25" s="22">
        <v>0</v>
      </c>
      <c r="H25" s="22">
        <v>0</v>
      </c>
      <c r="I25" s="22">
        <v>0</v>
      </c>
      <c r="J25" s="22">
        <v>127</v>
      </c>
      <c r="K25" s="22">
        <v>10218</v>
      </c>
      <c r="L25" s="22">
        <v>13</v>
      </c>
      <c r="M25" s="22">
        <v>1388</v>
      </c>
      <c r="N25" s="22">
        <v>13</v>
      </c>
      <c r="O25" s="22">
        <v>1388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127</v>
      </c>
      <c r="E38" s="13">
        <f>SUM(AA14,K25,S25)</f>
        <v>10218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activeCell="C3" sqref="C3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1282</v>
      </c>
      <c r="E10" s="13">
        <v>96065</v>
      </c>
      <c r="F10" s="13">
        <v>576</v>
      </c>
      <c r="G10" s="13">
        <v>61576</v>
      </c>
      <c r="H10" s="13">
        <v>306</v>
      </c>
      <c r="I10" s="13">
        <v>13670</v>
      </c>
      <c r="J10" s="13">
        <v>400</v>
      </c>
      <c r="K10" s="13">
        <v>20819</v>
      </c>
      <c r="L10" s="13">
        <v>918</v>
      </c>
      <c r="M10" s="13">
        <v>73416</v>
      </c>
      <c r="N10" s="13">
        <v>543</v>
      </c>
      <c r="O10" s="13">
        <v>57698</v>
      </c>
      <c r="P10" s="13">
        <v>246</v>
      </c>
      <c r="Q10" s="13">
        <v>10437</v>
      </c>
      <c r="R10" s="13">
        <v>129</v>
      </c>
      <c r="S10" s="13">
        <v>5281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294</v>
      </c>
      <c r="E11" s="13">
        <v>33115</v>
      </c>
      <c r="F11" s="13">
        <v>292</v>
      </c>
      <c r="G11" s="13">
        <v>33010</v>
      </c>
      <c r="H11" s="13">
        <v>0</v>
      </c>
      <c r="I11" s="13">
        <v>0</v>
      </c>
      <c r="J11" s="13">
        <v>2</v>
      </c>
      <c r="K11" s="13">
        <v>105</v>
      </c>
      <c r="L11" s="13">
        <v>270</v>
      </c>
      <c r="M11" s="13">
        <v>30165</v>
      </c>
      <c r="N11" s="22">
        <v>268</v>
      </c>
      <c r="O11" s="22">
        <v>30060</v>
      </c>
      <c r="P11" s="22">
        <v>0</v>
      </c>
      <c r="Q11" s="22">
        <v>0</v>
      </c>
      <c r="R11" s="22">
        <v>2</v>
      </c>
      <c r="S11" s="22">
        <v>105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740</v>
      </c>
      <c r="E12" s="13">
        <v>37298</v>
      </c>
      <c r="F12" s="13">
        <v>36</v>
      </c>
      <c r="G12" s="13">
        <v>2914</v>
      </c>
      <c r="H12" s="13">
        <v>306</v>
      </c>
      <c r="I12" s="13">
        <v>13670</v>
      </c>
      <c r="J12" s="13">
        <v>398</v>
      </c>
      <c r="K12" s="13">
        <v>20714</v>
      </c>
      <c r="L12" s="13">
        <v>409</v>
      </c>
      <c r="M12" s="13">
        <v>18527</v>
      </c>
      <c r="N12" s="22">
        <v>36</v>
      </c>
      <c r="O12" s="22">
        <v>2914</v>
      </c>
      <c r="P12" s="22">
        <v>246</v>
      </c>
      <c r="Q12" s="22">
        <v>10437</v>
      </c>
      <c r="R12" s="22">
        <v>127</v>
      </c>
      <c r="S12" s="22">
        <v>5176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248</v>
      </c>
      <c r="E14" s="13">
        <v>25652</v>
      </c>
      <c r="F14" s="13">
        <v>248</v>
      </c>
      <c r="G14" s="13">
        <v>25652</v>
      </c>
      <c r="H14" s="13">
        <v>0</v>
      </c>
      <c r="I14" s="13">
        <v>0</v>
      </c>
      <c r="J14" s="13">
        <v>0</v>
      </c>
      <c r="K14" s="13">
        <v>0</v>
      </c>
      <c r="L14" s="13">
        <v>239</v>
      </c>
      <c r="M14" s="13">
        <v>24724</v>
      </c>
      <c r="N14" s="22">
        <v>239</v>
      </c>
      <c r="O14" s="22">
        <v>24724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135</v>
      </c>
      <c r="E21" s="13">
        <v>7647</v>
      </c>
      <c r="F21" s="13">
        <v>1</v>
      </c>
      <c r="G21" s="13">
        <v>100</v>
      </c>
      <c r="H21" s="13">
        <v>0</v>
      </c>
      <c r="I21" s="13">
        <v>0</v>
      </c>
      <c r="J21" s="13">
        <v>134</v>
      </c>
      <c r="K21" s="13">
        <v>7547</v>
      </c>
      <c r="L21" s="13">
        <v>229</v>
      </c>
      <c r="M21" s="13">
        <v>15002</v>
      </c>
      <c r="N21" s="13">
        <v>32</v>
      </c>
      <c r="O21" s="13">
        <v>3778</v>
      </c>
      <c r="P21" s="13">
        <v>60</v>
      </c>
      <c r="Q21" s="13">
        <v>3233</v>
      </c>
      <c r="R21" s="13">
        <v>137</v>
      </c>
      <c r="S21" s="13">
        <v>7991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1</v>
      </c>
      <c r="E22" s="13">
        <v>100</v>
      </c>
      <c r="F22" s="22">
        <v>1</v>
      </c>
      <c r="G22" s="22">
        <v>100</v>
      </c>
      <c r="H22" s="22">
        <v>0</v>
      </c>
      <c r="I22" s="22">
        <v>0</v>
      </c>
      <c r="J22" s="22">
        <v>0</v>
      </c>
      <c r="K22" s="22">
        <v>0</v>
      </c>
      <c r="L22" s="22">
        <v>23</v>
      </c>
      <c r="M22" s="22">
        <v>2850</v>
      </c>
      <c r="N22" s="22">
        <v>23</v>
      </c>
      <c r="O22" s="22">
        <v>2850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134</v>
      </c>
      <c r="E23" s="13">
        <v>7547</v>
      </c>
      <c r="F23" s="22">
        <v>0</v>
      </c>
      <c r="G23" s="22">
        <v>0</v>
      </c>
      <c r="H23" s="22">
        <v>0</v>
      </c>
      <c r="I23" s="22">
        <v>0</v>
      </c>
      <c r="J23" s="22">
        <v>134</v>
      </c>
      <c r="K23" s="22">
        <v>7547</v>
      </c>
      <c r="L23" s="22">
        <v>197</v>
      </c>
      <c r="M23" s="22">
        <v>11224</v>
      </c>
      <c r="N23" s="22">
        <v>0</v>
      </c>
      <c r="O23" s="22">
        <v>0</v>
      </c>
      <c r="P23" s="22">
        <v>60</v>
      </c>
      <c r="Q23" s="22">
        <v>3233</v>
      </c>
      <c r="R23" s="22">
        <v>137</v>
      </c>
      <c r="S23" s="22">
        <v>7991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9</v>
      </c>
      <c r="M25" s="22">
        <v>928</v>
      </c>
      <c r="N25" s="22">
        <v>9</v>
      </c>
      <c r="O25" s="22">
        <v>928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R5年度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'R5年度'!Print_Area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2025-01-07T01:22:59Z</dcterms:modified>
</cp:coreProperties>
</file>