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6115"/>
  </bookViews>
  <sheets>
    <sheet name="令和４年度" sheetId="13" r:id="rId1"/>
    <sheet name="4" sheetId="1" r:id="rId2"/>
    <sheet name="5" sheetId="2" r:id="rId3"/>
    <sheet name="6" sheetId="3" r:id="rId4"/>
    <sheet name="7" sheetId="4" r:id="rId5"/>
    <sheet name="8" sheetId="5" r:id="rId6"/>
    <sheet name="9" sheetId="6" r:id="rId7"/>
    <sheet name="10" sheetId="7" r:id="rId8"/>
    <sheet name="11" sheetId="8" r:id="rId9"/>
    <sheet name="12" sheetId="9" r:id="rId10"/>
    <sheet name="1" sheetId="10" r:id="rId11"/>
    <sheet name="2" sheetId="11" r:id="rId12"/>
    <sheet name="3" sheetId="12" r:id="rId13"/>
  </sheets>
  <calcPr calcId="162913"/>
</workbook>
</file>

<file path=xl/calcChain.xml><?xml version="1.0" encoding="utf-8"?>
<calcChain xmlns="http://schemas.openxmlformats.org/spreadsheetml/2006/main">
  <c r="E11" i="13" l="1"/>
  <c r="F11" i="13"/>
  <c r="G11" i="13"/>
  <c r="H11" i="13"/>
  <c r="I11" i="13"/>
  <c r="J11" i="13"/>
  <c r="K11" i="13"/>
  <c r="L11" i="13"/>
  <c r="M11" i="13"/>
  <c r="N11" i="13"/>
  <c r="E12" i="13"/>
  <c r="F12" i="13"/>
  <c r="G12" i="13"/>
  <c r="H12" i="13"/>
  <c r="I12" i="13"/>
  <c r="J12" i="13"/>
  <c r="K12" i="13"/>
  <c r="L12" i="13"/>
  <c r="M12" i="13"/>
  <c r="N12" i="13"/>
  <c r="E13" i="13"/>
  <c r="F13" i="13"/>
  <c r="G13" i="13"/>
  <c r="H13" i="13"/>
  <c r="I13" i="13"/>
  <c r="J13" i="13"/>
  <c r="K13" i="13"/>
  <c r="L13" i="13"/>
  <c r="M13" i="13"/>
  <c r="N13" i="13"/>
  <c r="E14" i="13"/>
  <c r="F14" i="13"/>
  <c r="G14" i="13"/>
  <c r="H14" i="13"/>
  <c r="I14" i="13"/>
  <c r="J14" i="13"/>
  <c r="K14" i="13"/>
  <c r="L14" i="13"/>
  <c r="M14" i="13"/>
  <c r="N14" i="13"/>
  <c r="E15" i="13"/>
  <c r="F15" i="13"/>
  <c r="G15" i="13"/>
  <c r="H15" i="13"/>
  <c r="I15" i="13"/>
  <c r="J15" i="13"/>
  <c r="K15" i="13"/>
  <c r="L15" i="13"/>
  <c r="M15" i="13"/>
  <c r="N15" i="13"/>
  <c r="E16" i="13"/>
  <c r="F16" i="13"/>
  <c r="G16" i="13"/>
  <c r="H16" i="13"/>
  <c r="I16" i="13"/>
  <c r="J16" i="13"/>
  <c r="K16" i="13"/>
  <c r="L16" i="13"/>
  <c r="M16" i="13"/>
  <c r="N16" i="13"/>
  <c r="F10" i="13"/>
  <c r="G10" i="13"/>
  <c r="H10" i="13"/>
  <c r="I10" i="13"/>
  <c r="J10" i="13"/>
  <c r="K10" i="13"/>
  <c r="L10" i="13"/>
  <c r="M10" i="13"/>
  <c r="N10" i="13"/>
  <c r="E10" i="13"/>
</calcChain>
</file>

<file path=xl/sharedStrings.xml><?xml version="1.0" encoding="utf-8"?>
<sst xmlns="http://schemas.openxmlformats.org/spreadsheetml/2006/main" count="572" uniqueCount="37">
  <si>
    <t>総計</t>
    <rPh sb="0" eb="2">
      <t>ソウケイ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</si>
  <si>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</si>
  <si>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</si>
  <si>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</si>
  <si>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</si>
  <si>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戸数・件数</t>
    <rPh sb="0" eb="2">
      <t>コスウ</t>
    </rPh>
    <rPh sb="3" eb="5">
      <t>ケンスウ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</si>
  <si>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</si>
  <si>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（戸・件）</t>
    <rPh sb="1" eb="2">
      <t>コ</t>
    </rPh>
    <rPh sb="3" eb="4">
      <t>ケン</t>
    </rPh>
    <phoneticPr fontId="2"/>
  </si>
  <si>
    <t>新設</t>
    <rPh sb="0" eb="2">
      <t>シンセツ</t>
    </rPh>
    <phoneticPr fontId="2"/>
  </si>
  <si>
    <t>合　計</t>
    <rPh sb="0" eb="1">
      <t>ゴウ</t>
    </rPh>
    <rPh sb="2" eb="3">
      <t>ケイ</t>
    </rPh>
    <phoneticPr fontId="2"/>
  </si>
  <si>
    <t>新　築</t>
    <rPh sb="0" eb="1">
      <t>シン</t>
    </rPh>
    <rPh sb="2" eb="3">
      <t>チク</t>
    </rPh>
    <phoneticPr fontId="2"/>
  </si>
  <si>
    <t>増　築</t>
    <rPh sb="0" eb="1">
      <t>ゾウ</t>
    </rPh>
    <rPh sb="2" eb="3">
      <t>チク</t>
    </rPh>
    <phoneticPr fontId="2"/>
  </si>
  <si>
    <t>改　築</t>
    <rPh sb="0" eb="1">
      <t>アラタ</t>
    </rPh>
    <rPh sb="2" eb="3">
      <t>チク</t>
    </rPh>
    <phoneticPr fontId="2"/>
  </si>
  <si>
    <t>その他</t>
    <rPh sb="2" eb="3">
      <t>タ</t>
    </rPh>
    <phoneticPr fontId="2"/>
  </si>
  <si>
    <t>（注）戸数・件数について：工事別が新設の場合は「戸数」、その他の場合は「件数」である。</t>
    <rPh sb="1" eb="2">
      <t>チュウ</t>
    </rPh>
    <rPh sb="3" eb="5">
      <t>コスウ</t>
    </rPh>
    <rPh sb="6" eb="8">
      <t>ケンスウ</t>
    </rPh>
    <rPh sb="13" eb="15">
      <t>コウジ</t>
    </rPh>
    <rPh sb="15" eb="16">
      <t>ベツ</t>
    </rPh>
    <rPh sb="17" eb="19">
      <t>シンセツ</t>
    </rPh>
    <rPh sb="20" eb="22">
      <t>バアイ</t>
    </rPh>
    <rPh sb="24" eb="26">
      <t>コスウ</t>
    </rPh>
    <rPh sb="30" eb="31">
      <t>タ</t>
    </rPh>
    <rPh sb="32" eb="34">
      <t>バアイ</t>
    </rPh>
    <rPh sb="36" eb="38">
      <t>ケンスウ</t>
    </rPh>
    <phoneticPr fontId="2"/>
  </si>
  <si>
    <t>（㎡）</t>
    <phoneticPr fontId="2"/>
  </si>
  <si>
    <t>01.</t>
    <phoneticPr fontId="2"/>
  </si>
  <si>
    <t>02.</t>
    <phoneticPr fontId="2"/>
  </si>
  <si>
    <t>03.</t>
    <phoneticPr fontId="2"/>
  </si>
  <si>
    <t>04.</t>
    <phoneticPr fontId="2"/>
  </si>
  <si>
    <t>05.</t>
    <phoneticPr fontId="2"/>
  </si>
  <si>
    <t>06.</t>
    <phoneticPr fontId="2"/>
  </si>
  <si>
    <t>07.</t>
    <phoneticPr fontId="2"/>
  </si>
  <si>
    <t>第１４表．　着工住宅　：　工事別、工事種類別、利用関係別　-　戸数・件数、床面積の合計</t>
    <phoneticPr fontId="2"/>
  </si>
  <si>
    <t>調査年月: 令和４年度　　　都道府県名： ０４ 宮城県</t>
    <rPh sb="6" eb="8">
      <t>レイワ</t>
    </rPh>
    <rPh sb="10" eb="11">
      <t>ド</t>
    </rPh>
    <phoneticPr fontId="2"/>
  </si>
  <si>
    <t>調査年月: 令和４年４月　　　都道府県名： ０４ 宮城県</t>
    <rPh sb="11" eb="12">
      <t>ツキ</t>
    </rPh>
    <phoneticPr fontId="2"/>
  </si>
  <si>
    <t>調査年月: 令和４年５月　　　都道府県名： ０４ 宮城県</t>
    <rPh sb="11" eb="12">
      <t>ツキ</t>
    </rPh>
    <phoneticPr fontId="2"/>
  </si>
  <si>
    <t>調査年月: 令和４年６月　　　都道府県名： ０４ 宮城県</t>
    <rPh sb="11" eb="12">
      <t>ツキ</t>
    </rPh>
    <phoneticPr fontId="2"/>
  </si>
  <si>
    <t>調査年月: 令和４年７月　　　都道府県名： ０４ 宮城県</t>
    <rPh sb="11" eb="12">
      <t>ツキ</t>
    </rPh>
    <phoneticPr fontId="2"/>
  </si>
  <si>
    <t>調査年月: 令和４年８月　　　都道府県名： ０４ 宮城県</t>
    <rPh sb="11" eb="12">
      <t>ツキ</t>
    </rPh>
    <phoneticPr fontId="2"/>
  </si>
  <si>
    <t>調査年月: 令和４年９月　　　都道府県名： ０４ 宮城県</t>
    <rPh sb="11" eb="12">
      <t>ツキ</t>
    </rPh>
    <phoneticPr fontId="2"/>
  </si>
  <si>
    <t>調査年月: 令和４年１０月　　　都道府県名： ０４ 宮城県</t>
    <rPh sb="12" eb="13">
      <t>ツキ</t>
    </rPh>
    <phoneticPr fontId="2"/>
  </si>
  <si>
    <t>調査年月: 令和４年１１月　　　都道府県名： ０４ 宮城県</t>
    <rPh sb="12" eb="13">
      <t>ツキ</t>
    </rPh>
    <phoneticPr fontId="2"/>
  </si>
  <si>
    <t>調査年月: 令和４年１２月　　　都道府県名： ０４ 宮城県</t>
    <rPh sb="12" eb="13">
      <t>ツキ</t>
    </rPh>
    <phoneticPr fontId="2"/>
  </si>
  <si>
    <t>調査年月: 令和５年３月　　　都道府県名： ０４ 宮城県</t>
    <rPh sb="11" eb="12">
      <t>ツキ</t>
    </rPh>
    <phoneticPr fontId="2"/>
  </si>
  <si>
    <t>調査年月: 令和５年１月　　　都道府県名： ０４ 宮城県</t>
    <rPh sb="11" eb="12">
      <t>ツキ</t>
    </rPh>
    <phoneticPr fontId="2"/>
  </si>
  <si>
    <t>調査年月: 令和５年２月　　　都道府県名： ０４ 宮城県</t>
    <rPh sb="11" eb="1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</si>
</sst>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4">
    <xf numFmtId="0" fontId="0" fillId="0" borderId="0" xfId="0">
      <alignment vertical="center"/>
    </xf>
    <xf numFmtId="176" fontId="4" fillId="2" borderId="0" xfId="14" applyNumberFormat="1" applyFont="1" applyFill="1" applyProtection="1"/>
    <xf numFmtId="0" fontId="0" fillId="2" borderId="0" xfId="0" applyFont="1" applyFill="1">
      <alignment vertical="center"/>
    </xf>
    <xf numFmtId="176" fontId="4" fillId="2" borderId="1" xfId="14" applyNumberFormat="1" applyFont="1" applyFill="1" applyBorder="1" applyAlignment="1" applyProtection="1"/>
    <xf numFmtId="176" fontId="4" fillId="2" borderId="2" xfId="14" applyNumberFormat="1" applyFont="1" applyFill="1" applyBorder="1" applyAlignment="1" applyProtection="1"/>
    <xf numFmtId="176" fontId="4" fillId="2" borderId="3" xfId="14" applyNumberFormat="1" applyFont="1" applyFill="1" applyBorder="1" applyAlignment="1" applyProtection="1"/>
    <xf numFmtId="176" fontId="4" fillId="2" borderId="0" xfId="14" applyNumberFormat="1" applyFont="1" applyFill="1" applyBorder="1" applyAlignment="1" applyProtection="1"/>
    <xf numFmtId="176" fontId="4" fillId="2" borderId="4" xfId="14" applyNumberFormat="1" applyFont="1" applyFill="1" applyBorder="1" applyAlignment="1" applyProtection="1">
      <alignment vertical="top" textRotation="255"/>
    </xf>
    <xf numFmtId="176" fontId="4" fillId="2" borderId="0" xfId="14" applyNumberFormat="1" applyFont="1" applyFill="1" applyBorder="1" applyAlignment="1" applyProtection="1">
      <alignment vertical="top" textRotation="255"/>
    </xf>
    <xf numFmtId="176" fontId="4" fillId="2" borderId="5" xfId="14" applyNumberFormat="1" applyFont="1" applyFill="1" applyBorder="1" applyAlignment="1" applyProtection="1">
      <alignment vertical="top" textRotation="255"/>
    </xf>
    <xf numFmtId="176" fontId="4" fillId="2" borderId="6" xfId="14" applyNumberFormat="1" applyFont="1" applyFill="1" applyBorder="1" applyAlignment="1" applyProtection="1">
      <alignment vertical="top" textRotation="255"/>
    </xf>
    <xf numFmtId="176" fontId="4" fillId="2" borderId="7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>
      <alignment horizontal="center"/>
    </xf>
    <xf numFmtId="176" fontId="4" fillId="2" borderId="8" xfId="14" applyNumberFormat="1" applyFont="1" applyFill="1" applyBorder="1" applyAlignment="1" applyProtection="1">
      <alignment horizontal="center"/>
    </xf>
    <xf numFmtId="176" fontId="4" fillId="2" borderId="9" xfId="14" applyNumberFormat="1" applyFont="1" applyFill="1" applyBorder="1" applyAlignment="1" applyProtection="1">
      <alignment horizontal="center"/>
    </xf>
    <xf numFmtId="176" fontId="4" fillId="2" borderId="5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Protection="1"/>
    <xf numFmtId="0" fontId="5" fillId="2" borderId="0" xfId="0" applyFont="1" applyFill="1">
      <alignment vertical="center"/>
    </xf>
    <xf numFmtId="176" fontId="4" fillId="2" borderId="10" xfId="14" applyNumberFormat="1" applyFont="1" applyFill="1" applyBorder="1" applyAlignment="1" applyProtection="1">
      <alignment horizontal="centerContinuous"/>
    </xf>
    <xf numFmtId="177" fontId="4" fillId="2" borderId="10" xfId="14" applyNumberFormat="1" applyFont="1" applyFill="1" applyBorder="1" applyAlignment="1" applyProtection="1">
      <alignment horizontal="right"/>
    </xf>
    <xf numFmtId="20" fontId="5" fillId="2" borderId="0" xfId="0" applyNumberFormat="1" applyFont="1" applyFill="1">
      <alignment vertical="center"/>
    </xf>
    <xf numFmtId="176" fontId="4" fillId="2" borderId="10" xfId="14" quotePrefix="1" applyNumberFormat="1" applyFont="1" applyFill="1" applyBorder="1" applyProtection="1"/>
    <xf numFmtId="176" fontId="4" fillId="2" borderId="14" xfId="14" applyNumberFormat="1" applyFont="1" applyFill="1" applyBorder="1" applyAlignment="1" applyProtection="1">
      <alignment horizontal="center"/>
    </xf>
    <xf numFmtId="176" fontId="4" fillId="2" borderId="13" xfId="14" applyNumberFormat="1" applyFont="1" applyFill="1" applyBorder="1" applyAlignment="1" applyProtection="1">
      <alignment horizontal="center"/>
    </xf>
    <xf numFmtId="176" fontId="4" fillId="2" borderId="4" xfId="14" applyNumberFormat="1" applyFont="1" applyFill="1" applyBorder="1" applyAlignment="1" applyProtection="1">
      <alignment vertical="center" textRotation="255"/>
    </xf>
    <xf numFmtId="176" fontId="4" fillId="2" borderId="7" xfId="14" applyNumberFormat="1" applyFont="1" applyFill="1" applyBorder="1" applyAlignment="1" applyProtection="1">
      <alignment vertical="center"/>
    </xf>
    <xf numFmtId="176" fontId="4" fillId="2" borderId="8" xfId="14" applyNumberFormat="1" applyFont="1" applyFill="1" applyBorder="1" applyAlignment="1" applyProtection="1">
      <alignment vertical="center"/>
    </xf>
    <xf numFmtId="176" fontId="4" fillId="2" borderId="7" xfId="14" applyNumberFormat="1" applyFont="1" applyFill="1" applyBorder="1" applyAlignment="1" applyProtection="1">
      <alignment vertical="center" textRotation="255"/>
    </xf>
    <xf numFmtId="176" fontId="4" fillId="2" borderId="7" xfId="14" applyNumberFormat="1" applyFont="1" applyFill="1" applyBorder="1" applyAlignment="1" applyProtection="1"/>
    <xf numFmtId="176" fontId="4" fillId="2" borderId="8" xfId="14" applyNumberFormat="1" applyFont="1" applyFill="1" applyBorder="1" applyAlignment="1" applyProtection="1"/>
    <xf numFmtId="176" fontId="4" fillId="0" borderId="11" xfId="14" applyNumberFormat="1" applyFont="1" applyFill="1" applyBorder="1" applyAlignment="1" applyProtection="1">
      <alignment horizontal="center"/>
    </xf>
    <xf numFmtId="176" fontId="4" fillId="0" borderId="12" xfId="14" applyNumberFormat="1" applyFont="1" applyFill="1" applyBorder="1" applyAlignment="1" applyProtection="1">
      <alignment horizontal="center"/>
    </xf>
    <xf numFmtId="176" fontId="4" fillId="2" borderId="11" xfId="14" applyNumberFormat="1" applyFont="1" applyFill="1" applyBorder="1" applyAlignment="1" applyProtection="1">
      <alignment horizontal="center"/>
    </xf>
    <xf numFmtId="176" fontId="4" fillId="2" borderId="12" xfId="14" applyNumberFormat="1" applyFont="1" applyFill="1" applyBorder="1" applyAlignment="1" applyProtection="1">
      <alignment horizontal="center"/>
    </xf>
  </cellXfs>
  <cellStyles count="15">
    <cellStyle name="タイトル" xfId="1" builtinId="15" customBuiltin="1"/>
    <cellStyle name="標準" xfId="0" builtinId="0"/>
    <cellStyle name="標準 10" xfId="2"/>
    <cellStyle name="標準 11" xfId="3"/>
    <cellStyle name="標準 12" xfId="4"/>
    <cellStyle name="標準 13" xfId="5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9" xfId="13"/>
    <cellStyle name="標準_集計表テンプレート（H2104版）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21"/>
  <sheetViews>
    <sheetView tabSelected="1" zoomScale="110" zoomScaleNormal="110" workbookViewId="0">
      <selection activeCell="E16" sqref="E16"/>
    </sheetView>
  </sheetViews>
  <sheetFormatPr defaultRowHeight="13.5" x14ac:dyDescent="0.15"/>
  <cols>
    <col min="1" max="1" width="7.125" style="17" customWidth="1"/>
    <col min="2" max="2" width="4.5" style="17" customWidth="1"/>
    <col min="3" max="3" width="6.875" style="17" customWidth="1"/>
    <col min="4" max="4" width="11.25" style="17" customWidth="1"/>
    <col min="5" max="14" width="9" style="17"/>
    <col min="15" max="15" width="0.875" style="17" customWidth="1"/>
    <col min="16" max="16384" width="9" style="17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0" t="s">
        <v>0</v>
      </c>
      <c r="F7" s="31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f>SUM('4:3'!E10)</f>
        <v>17599</v>
      </c>
      <c r="F10" s="19">
        <f>SUM('4:3'!F10)</f>
        <v>1357933</v>
      </c>
      <c r="G10" s="19">
        <f>SUM('4:3'!G10)</f>
        <v>4337</v>
      </c>
      <c r="H10" s="19">
        <f>SUM('4:3'!H10)</f>
        <v>509242</v>
      </c>
      <c r="I10" s="19">
        <f>SUM('4:3'!I10)</f>
        <v>8243</v>
      </c>
      <c r="J10" s="19">
        <f>SUM('4:3'!J10)</f>
        <v>363572</v>
      </c>
      <c r="K10" s="19">
        <f>SUM('4:3'!K10)</f>
        <v>41</v>
      </c>
      <c r="L10" s="19">
        <f>SUM('4:3'!L10)</f>
        <v>4191</v>
      </c>
      <c r="M10" s="19">
        <f>SUM('4:3'!M10)</f>
        <v>4978</v>
      </c>
      <c r="N10" s="19">
        <f>SUM('4:3'!N10)</f>
        <v>480928</v>
      </c>
    </row>
    <row r="11" spans="2:14" x14ac:dyDescent="0.15">
      <c r="B11" s="21" t="s">
        <v>17</v>
      </c>
      <c r="C11" s="25"/>
      <c r="D11" s="18" t="s">
        <v>10</v>
      </c>
      <c r="E11" s="19">
        <f>SUM('4:3'!E11)</f>
        <v>17241</v>
      </c>
      <c r="F11" s="19">
        <f>SUM('4:3'!F11)</f>
        <v>1320247</v>
      </c>
      <c r="G11" s="19">
        <f>SUM('4:3'!G11)</f>
        <v>4074</v>
      </c>
      <c r="H11" s="19">
        <f>SUM('4:3'!H11)</f>
        <v>477540</v>
      </c>
      <c r="I11" s="19">
        <f>SUM('4:3'!I11)</f>
        <v>8152</v>
      </c>
      <c r="J11" s="19">
        <f>SUM('4:3'!J11)</f>
        <v>358400</v>
      </c>
      <c r="K11" s="19">
        <f>SUM('4:3'!K11)</f>
        <v>38</v>
      </c>
      <c r="L11" s="19">
        <f>SUM('4:3'!L11)</f>
        <v>3488</v>
      </c>
      <c r="M11" s="19">
        <f>SUM('4:3'!M11)</f>
        <v>4977</v>
      </c>
      <c r="N11" s="19">
        <f>SUM('4:3'!N11)</f>
        <v>480819</v>
      </c>
    </row>
    <row r="12" spans="2:14" x14ac:dyDescent="0.15">
      <c r="B12" s="21" t="s">
        <v>18</v>
      </c>
      <c r="C12" s="25"/>
      <c r="D12" s="18" t="s">
        <v>11</v>
      </c>
      <c r="E12" s="19">
        <f>SUM('4:3'!E12)</f>
        <v>354</v>
      </c>
      <c r="F12" s="19">
        <f>SUM('4:3'!F12)</f>
        <v>37185</v>
      </c>
      <c r="G12" s="19">
        <f>SUM('4:3'!G12)</f>
        <v>260</v>
      </c>
      <c r="H12" s="19">
        <f>SUM('4:3'!H12)</f>
        <v>31310</v>
      </c>
      <c r="I12" s="19">
        <f>SUM('4:3'!I12)</f>
        <v>91</v>
      </c>
      <c r="J12" s="19">
        <f>SUM('4:3'!J12)</f>
        <v>5172</v>
      </c>
      <c r="K12" s="19">
        <f>SUM('4:3'!K12)</f>
        <v>3</v>
      </c>
      <c r="L12" s="19">
        <f>SUM('4:3'!L12)</f>
        <v>703</v>
      </c>
      <c r="M12" s="19">
        <f>SUM('4:3'!M12)</f>
        <v>0</v>
      </c>
      <c r="N12" s="19">
        <f>SUM('4:3'!N12)</f>
        <v>0</v>
      </c>
    </row>
    <row r="13" spans="2:14" x14ac:dyDescent="0.15">
      <c r="B13" s="21" t="s">
        <v>19</v>
      </c>
      <c r="C13" s="26"/>
      <c r="D13" s="18" t="s">
        <v>12</v>
      </c>
      <c r="E13" s="19">
        <f>SUM('4:3'!E13)</f>
        <v>4</v>
      </c>
      <c r="F13" s="19">
        <f>SUM('4:3'!F13)</f>
        <v>501</v>
      </c>
      <c r="G13" s="19">
        <f>SUM('4:3'!G13)</f>
        <v>3</v>
      </c>
      <c r="H13" s="19">
        <f>SUM('4:3'!H13)</f>
        <v>392</v>
      </c>
      <c r="I13" s="19">
        <f>SUM('4:3'!I13)</f>
        <v>0</v>
      </c>
      <c r="J13" s="19">
        <f>SUM('4:3'!J13)</f>
        <v>0</v>
      </c>
      <c r="K13" s="19">
        <f>SUM('4:3'!K13)</f>
        <v>0</v>
      </c>
      <c r="L13" s="19">
        <f>SUM('4:3'!L13)</f>
        <v>0</v>
      </c>
      <c r="M13" s="19">
        <f>SUM('4:3'!M13)</f>
        <v>1</v>
      </c>
      <c r="N13" s="19">
        <f>SUM('4:3'!N13)</f>
        <v>109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f>SUM('4:3'!E14)</f>
        <v>596</v>
      </c>
      <c r="F14" s="19">
        <f>SUM('4:3'!F14)</f>
        <v>26469</v>
      </c>
      <c r="G14" s="19">
        <f>SUM('4:3'!G14)</f>
        <v>282</v>
      </c>
      <c r="H14" s="19">
        <f>SUM('4:3'!H14)</f>
        <v>14219</v>
      </c>
      <c r="I14" s="19">
        <f>SUM('4:3'!I14)</f>
        <v>213</v>
      </c>
      <c r="J14" s="19">
        <f>SUM('4:3'!J14)</f>
        <v>5580</v>
      </c>
      <c r="K14" s="19">
        <f>SUM('4:3'!K14)</f>
        <v>100</v>
      </c>
      <c r="L14" s="19">
        <f>SUM('4:3'!L14)</f>
        <v>6618</v>
      </c>
      <c r="M14" s="19">
        <f>SUM('4:3'!M14)</f>
        <v>1</v>
      </c>
      <c r="N14" s="19">
        <f>SUM('4:3'!N14)</f>
        <v>52</v>
      </c>
    </row>
    <row r="15" spans="2:14" x14ac:dyDescent="0.15">
      <c r="B15" s="21" t="s">
        <v>21</v>
      </c>
      <c r="C15" s="28"/>
      <c r="D15" s="18" t="s">
        <v>11</v>
      </c>
      <c r="E15" s="19">
        <f>SUM('4:3'!E15)</f>
        <v>595</v>
      </c>
      <c r="F15" s="19">
        <f>SUM('4:3'!F15)</f>
        <v>26442</v>
      </c>
      <c r="G15" s="19">
        <f>SUM('4:3'!G15)</f>
        <v>282</v>
      </c>
      <c r="H15" s="19">
        <f>SUM('4:3'!H15)</f>
        <v>14219</v>
      </c>
      <c r="I15" s="19">
        <f>SUM('4:3'!I15)</f>
        <v>213</v>
      </c>
      <c r="J15" s="19">
        <f>SUM('4:3'!J15)</f>
        <v>5580</v>
      </c>
      <c r="K15" s="19">
        <f>SUM('4:3'!K15)</f>
        <v>99</v>
      </c>
      <c r="L15" s="19">
        <f>SUM('4:3'!L15)</f>
        <v>6591</v>
      </c>
      <c r="M15" s="19">
        <f>SUM('4:3'!M15)</f>
        <v>1</v>
      </c>
      <c r="N15" s="19">
        <f>SUM('4:3'!N15)</f>
        <v>52</v>
      </c>
    </row>
    <row r="16" spans="2:14" x14ac:dyDescent="0.15">
      <c r="B16" s="21" t="s">
        <v>22</v>
      </c>
      <c r="C16" s="29"/>
      <c r="D16" s="18" t="s">
        <v>12</v>
      </c>
      <c r="E16" s="19">
        <f>SUM('4:3'!E16)</f>
        <v>1</v>
      </c>
      <c r="F16" s="19">
        <f>SUM('4:3'!F16)</f>
        <v>27</v>
      </c>
      <c r="G16" s="19">
        <f>SUM('4:3'!G16)</f>
        <v>0</v>
      </c>
      <c r="H16" s="19">
        <f>SUM('4:3'!H16)</f>
        <v>0</v>
      </c>
      <c r="I16" s="19">
        <f>SUM('4:3'!I16)</f>
        <v>0</v>
      </c>
      <c r="J16" s="19">
        <f>SUM('4:3'!J16)</f>
        <v>0</v>
      </c>
      <c r="K16" s="19">
        <f>SUM('4:3'!K16)</f>
        <v>1</v>
      </c>
      <c r="L16" s="19">
        <f>SUM('4:3'!L16)</f>
        <v>27</v>
      </c>
      <c r="M16" s="19">
        <f>SUM('4:3'!M16)</f>
        <v>0</v>
      </c>
      <c r="N16" s="19">
        <f>SUM('4:3'!N16)</f>
        <v>0</v>
      </c>
    </row>
    <row r="17" spans="2:2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21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1" spans="2:21" x14ac:dyDescent="0.15">
      <c r="U21" s="20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1394</v>
      </c>
      <c r="F10" s="19">
        <v>104370</v>
      </c>
      <c r="G10" s="19">
        <v>343</v>
      </c>
      <c r="H10" s="19">
        <v>39566</v>
      </c>
      <c r="I10" s="19">
        <v>731</v>
      </c>
      <c r="J10" s="19">
        <v>32550</v>
      </c>
      <c r="K10" s="19">
        <v>2</v>
      </c>
      <c r="L10" s="19">
        <v>203</v>
      </c>
      <c r="M10" s="19">
        <v>318</v>
      </c>
      <c r="N10" s="19">
        <v>32051</v>
      </c>
    </row>
    <row r="11" spans="2:14" x14ac:dyDescent="0.15">
      <c r="B11" s="21" t="s">
        <v>17</v>
      </c>
      <c r="C11" s="25"/>
      <c r="D11" s="18" t="s">
        <v>10</v>
      </c>
      <c r="E11" s="19">
        <v>1362</v>
      </c>
      <c r="F11" s="19">
        <v>101306</v>
      </c>
      <c r="G11" s="19">
        <v>320</v>
      </c>
      <c r="H11" s="19">
        <v>36853</v>
      </c>
      <c r="I11" s="19">
        <v>723</v>
      </c>
      <c r="J11" s="19">
        <v>32308</v>
      </c>
      <c r="K11" s="19">
        <v>2</v>
      </c>
      <c r="L11" s="19">
        <v>203</v>
      </c>
      <c r="M11" s="19">
        <v>317</v>
      </c>
      <c r="N11" s="19">
        <v>31942</v>
      </c>
    </row>
    <row r="12" spans="2:14" x14ac:dyDescent="0.15">
      <c r="B12" s="21" t="s">
        <v>18</v>
      </c>
      <c r="C12" s="25"/>
      <c r="D12" s="18" t="s">
        <v>11</v>
      </c>
      <c r="E12" s="19">
        <v>30</v>
      </c>
      <c r="F12" s="19">
        <v>2833</v>
      </c>
      <c r="G12" s="19">
        <v>22</v>
      </c>
      <c r="H12" s="19">
        <v>2591</v>
      </c>
      <c r="I12" s="19">
        <v>8</v>
      </c>
      <c r="J12" s="19">
        <v>242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2</v>
      </c>
      <c r="F13" s="19">
        <v>231</v>
      </c>
      <c r="G13" s="19">
        <v>1</v>
      </c>
      <c r="H13" s="19">
        <v>122</v>
      </c>
      <c r="I13" s="19">
        <v>0</v>
      </c>
      <c r="J13" s="19">
        <v>0</v>
      </c>
      <c r="K13" s="19">
        <v>0</v>
      </c>
      <c r="L13" s="19">
        <v>0</v>
      </c>
      <c r="M13" s="19">
        <v>1</v>
      </c>
      <c r="N13" s="19">
        <v>109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61</v>
      </c>
      <c r="F14" s="19">
        <v>1894</v>
      </c>
      <c r="G14" s="19">
        <v>19</v>
      </c>
      <c r="H14" s="19">
        <v>808</v>
      </c>
      <c r="I14" s="19">
        <v>33</v>
      </c>
      <c r="J14" s="19">
        <v>942</v>
      </c>
      <c r="K14" s="19">
        <v>9</v>
      </c>
      <c r="L14" s="19">
        <v>144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61</v>
      </c>
      <c r="F15" s="19">
        <v>1894</v>
      </c>
      <c r="G15" s="19">
        <v>19</v>
      </c>
      <c r="H15" s="19">
        <v>808</v>
      </c>
      <c r="I15" s="19">
        <v>33</v>
      </c>
      <c r="J15" s="19">
        <v>942</v>
      </c>
      <c r="K15" s="19">
        <v>9</v>
      </c>
      <c r="L15" s="19">
        <v>144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1339</v>
      </c>
      <c r="F10" s="19">
        <v>106467</v>
      </c>
      <c r="G10" s="19">
        <v>314</v>
      </c>
      <c r="H10" s="19">
        <v>36474</v>
      </c>
      <c r="I10" s="19">
        <v>580</v>
      </c>
      <c r="J10" s="19">
        <v>26075</v>
      </c>
      <c r="K10" s="19">
        <v>3</v>
      </c>
      <c r="L10" s="19">
        <v>375</v>
      </c>
      <c r="M10" s="19">
        <v>442</v>
      </c>
      <c r="N10" s="19">
        <v>43543</v>
      </c>
    </row>
    <row r="11" spans="2:14" x14ac:dyDescent="0.15">
      <c r="B11" s="21" t="s">
        <v>17</v>
      </c>
      <c r="C11" s="25"/>
      <c r="D11" s="18" t="s">
        <v>10</v>
      </c>
      <c r="E11" s="19">
        <v>1322</v>
      </c>
      <c r="F11" s="19">
        <v>104696</v>
      </c>
      <c r="G11" s="19">
        <v>297</v>
      </c>
      <c r="H11" s="19">
        <v>34703</v>
      </c>
      <c r="I11" s="19">
        <v>580</v>
      </c>
      <c r="J11" s="19">
        <v>26075</v>
      </c>
      <c r="K11" s="19">
        <v>3</v>
      </c>
      <c r="L11" s="19">
        <v>375</v>
      </c>
      <c r="M11" s="19">
        <v>442</v>
      </c>
      <c r="N11" s="19">
        <v>43543</v>
      </c>
    </row>
    <row r="12" spans="2:14" x14ac:dyDescent="0.15">
      <c r="B12" s="21" t="s">
        <v>18</v>
      </c>
      <c r="C12" s="25"/>
      <c r="D12" s="18" t="s">
        <v>11</v>
      </c>
      <c r="E12" s="19">
        <v>16</v>
      </c>
      <c r="F12" s="19">
        <v>1617</v>
      </c>
      <c r="G12" s="19">
        <v>16</v>
      </c>
      <c r="H12" s="19">
        <v>1617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1</v>
      </c>
      <c r="F13" s="19">
        <v>154</v>
      </c>
      <c r="G13" s="19">
        <v>1</v>
      </c>
      <c r="H13" s="19">
        <v>154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37</v>
      </c>
      <c r="F14" s="19">
        <v>2381</v>
      </c>
      <c r="G14" s="19">
        <v>12</v>
      </c>
      <c r="H14" s="19">
        <v>591</v>
      </c>
      <c r="I14" s="19">
        <v>16</v>
      </c>
      <c r="J14" s="19">
        <v>305</v>
      </c>
      <c r="K14" s="19">
        <v>9</v>
      </c>
      <c r="L14" s="19">
        <v>1485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36</v>
      </c>
      <c r="F15" s="19">
        <v>2354</v>
      </c>
      <c r="G15" s="19">
        <v>12</v>
      </c>
      <c r="H15" s="19">
        <v>591</v>
      </c>
      <c r="I15" s="19">
        <v>16</v>
      </c>
      <c r="J15" s="19">
        <v>305</v>
      </c>
      <c r="K15" s="19">
        <v>8</v>
      </c>
      <c r="L15" s="19">
        <v>1458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1</v>
      </c>
      <c r="F16" s="19">
        <v>27</v>
      </c>
      <c r="G16" s="19">
        <v>0</v>
      </c>
      <c r="H16" s="19">
        <v>0</v>
      </c>
      <c r="I16" s="19">
        <v>0</v>
      </c>
      <c r="J16" s="19">
        <v>0</v>
      </c>
      <c r="K16" s="19">
        <v>1</v>
      </c>
      <c r="L16" s="19">
        <v>27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1311</v>
      </c>
      <c r="F10" s="19">
        <v>100664</v>
      </c>
      <c r="G10" s="19">
        <v>278</v>
      </c>
      <c r="H10" s="19">
        <v>32334</v>
      </c>
      <c r="I10" s="19">
        <v>571</v>
      </c>
      <c r="J10" s="19">
        <v>26139</v>
      </c>
      <c r="K10" s="19">
        <v>8</v>
      </c>
      <c r="L10" s="19">
        <v>555</v>
      </c>
      <c r="M10" s="19">
        <v>454</v>
      </c>
      <c r="N10" s="19">
        <v>41636</v>
      </c>
    </row>
    <row r="11" spans="2:14" x14ac:dyDescent="0.15">
      <c r="B11" s="21" t="s">
        <v>17</v>
      </c>
      <c r="C11" s="25"/>
      <c r="D11" s="18" t="s">
        <v>10</v>
      </c>
      <c r="E11" s="19">
        <v>1295</v>
      </c>
      <c r="F11" s="19">
        <v>98959</v>
      </c>
      <c r="G11" s="19">
        <v>263</v>
      </c>
      <c r="H11" s="19">
        <v>30820</v>
      </c>
      <c r="I11" s="19">
        <v>571</v>
      </c>
      <c r="J11" s="19">
        <v>26139</v>
      </c>
      <c r="K11" s="19">
        <v>7</v>
      </c>
      <c r="L11" s="19">
        <v>364</v>
      </c>
      <c r="M11" s="19">
        <v>454</v>
      </c>
      <c r="N11" s="19">
        <v>41636</v>
      </c>
    </row>
    <row r="12" spans="2:14" x14ac:dyDescent="0.15">
      <c r="B12" s="21" t="s">
        <v>18</v>
      </c>
      <c r="C12" s="25"/>
      <c r="D12" s="18" t="s">
        <v>11</v>
      </c>
      <c r="E12" s="19">
        <v>16</v>
      </c>
      <c r="F12" s="19">
        <v>1705</v>
      </c>
      <c r="G12" s="19">
        <v>15</v>
      </c>
      <c r="H12" s="19">
        <v>1514</v>
      </c>
      <c r="I12" s="19">
        <v>0</v>
      </c>
      <c r="J12" s="19">
        <v>0</v>
      </c>
      <c r="K12" s="19">
        <v>1</v>
      </c>
      <c r="L12" s="19">
        <v>191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39</v>
      </c>
      <c r="F14" s="19">
        <v>1315</v>
      </c>
      <c r="G14" s="19">
        <v>14</v>
      </c>
      <c r="H14" s="19">
        <v>712</v>
      </c>
      <c r="I14" s="19">
        <v>15</v>
      </c>
      <c r="J14" s="19">
        <v>403</v>
      </c>
      <c r="K14" s="19">
        <v>10</v>
      </c>
      <c r="L14" s="19">
        <v>200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39</v>
      </c>
      <c r="F15" s="19">
        <v>1315</v>
      </c>
      <c r="G15" s="19">
        <v>14</v>
      </c>
      <c r="H15" s="19">
        <v>712</v>
      </c>
      <c r="I15" s="19">
        <v>15</v>
      </c>
      <c r="J15" s="19">
        <v>403</v>
      </c>
      <c r="K15" s="19">
        <v>10</v>
      </c>
      <c r="L15" s="19">
        <v>200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1115</v>
      </c>
      <c r="F10" s="19">
        <v>90824</v>
      </c>
      <c r="G10" s="19">
        <v>284</v>
      </c>
      <c r="H10" s="19">
        <v>32851</v>
      </c>
      <c r="I10" s="19">
        <v>447</v>
      </c>
      <c r="J10" s="19">
        <v>21255</v>
      </c>
      <c r="K10" s="19">
        <v>0</v>
      </c>
      <c r="L10" s="19">
        <v>0</v>
      </c>
      <c r="M10" s="19">
        <v>384</v>
      </c>
      <c r="N10" s="19">
        <v>36718</v>
      </c>
    </row>
    <row r="11" spans="2:14" x14ac:dyDescent="0.15">
      <c r="B11" s="21" t="s">
        <v>17</v>
      </c>
      <c r="C11" s="25"/>
      <c r="D11" s="18" t="s">
        <v>10</v>
      </c>
      <c r="E11" s="19">
        <v>1101</v>
      </c>
      <c r="F11" s="19">
        <v>89197</v>
      </c>
      <c r="G11" s="19">
        <v>270</v>
      </c>
      <c r="H11" s="19">
        <v>31224</v>
      </c>
      <c r="I11" s="19">
        <v>447</v>
      </c>
      <c r="J11" s="19">
        <v>21255</v>
      </c>
      <c r="K11" s="19">
        <v>0</v>
      </c>
      <c r="L11" s="19">
        <v>0</v>
      </c>
      <c r="M11" s="19">
        <v>384</v>
      </c>
      <c r="N11" s="19">
        <v>36718</v>
      </c>
    </row>
    <row r="12" spans="2:14" x14ac:dyDescent="0.15">
      <c r="B12" s="21" t="s">
        <v>18</v>
      </c>
      <c r="C12" s="25"/>
      <c r="D12" s="18" t="s">
        <v>11</v>
      </c>
      <c r="E12" s="19">
        <v>14</v>
      </c>
      <c r="F12" s="19">
        <v>1627</v>
      </c>
      <c r="G12" s="19">
        <v>14</v>
      </c>
      <c r="H12" s="19">
        <v>1627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41</v>
      </c>
      <c r="F14" s="19">
        <v>1499</v>
      </c>
      <c r="G14" s="19">
        <v>19</v>
      </c>
      <c r="H14" s="19">
        <v>1036</v>
      </c>
      <c r="I14" s="19">
        <v>19</v>
      </c>
      <c r="J14" s="19">
        <v>429</v>
      </c>
      <c r="K14" s="19">
        <v>3</v>
      </c>
      <c r="L14" s="19">
        <v>34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41</v>
      </c>
      <c r="F15" s="19">
        <v>1499</v>
      </c>
      <c r="G15" s="19">
        <v>19</v>
      </c>
      <c r="H15" s="19">
        <v>1036</v>
      </c>
      <c r="I15" s="19">
        <v>19</v>
      </c>
      <c r="J15" s="19">
        <v>429</v>
      </c>
      <c r="K15" s="19">
        <v>3</v>
      </c>
      <c r="L15" s="19">
        <v>34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1395</v>
      </c>
      <c r="F10" s="19">
        <v>108786</v>
      </c>
      <c r="G10" s="19">
        <v>379</v>
      </c>
      <c r="H10" s="19">
        <v>45741</v>
      </c>
      <c r="I10" s="19">
        <v>705</v>
      </c>
      <c r="J10" s="19">
        <v>30226</v>
      </c>
      <c r="K10" s="19">
        <v>3</v>
      </c>
      <c r="L10" s="19">
        <v>399</v>
      </c>
      <c r="M10" s="19">
        <v>308</v>
      </c>
      <c r="N10" s="19">
        <v>32420</v>
      </c>
    </row>
    <row r="11" spans="2:14" x14ac:dyDescent="0.15">
      <c r="B11" s="21" t="s">
        <v>17</v>
      </c>
      <c r="C11" s="25"/>
      <c r="D11" s="18" t="s">
        <v>10</v>
      </c>
      <c r="E11" s="19">
        <v>1363</v>
      </c>
      <c r="F11" s="19">
        <v>104191</v>
      </c>
      <c r="G11" s="19">
        <v>347</v>
      </c>
      <c r="H11" s="19">
        <v>41146</v>
      </c>
      <c r="I11" s="19">
        <v>705</v>
      </c>
      <c r="J11" s="19">
        <v>30226</v>
      </c>
      <c r="K11" s="19">
        <v>3</v>
      </c>
      <c r="L11" s="19">
        <v>399</v>
      </c>
      <c r="M11" s="19">
        <v>308</v>
      </c>
      <c r="N11" s="19">
        <v>32420</v>
      </c>
    </row>
    <row r="12" spans="2:14" x14ac:dyDescent="0.15">
      <c r="B12" s="21" t="s">
        <v>18</v>
      </c>
      <c r="C12" s="25"/>
      <c r="D12" s="18" t="s">
        <v>11</v>
      </c>
      <c r="E12" s="19">
        <v>32</v>
      </c>
      <c r="F12" s="19">
        <v>4595</v>
      </c>
      <c r="G12" s="19">
        <v>32</v>
      </c>
      <c r="H12" s="19">
        <v>4595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47</v>
      </c>
      <c r="F14" s="19">
        <v>1510</v>
      </c>
      <c r="G14" s="19">
        <v>27</v>
      </c>
      <c r="H14" s="19">
        <v>1080</v>
      </c>
      <c r="I14" s="19">
        <v>15</v>
      </c>
      <c r="J14" s="19">
        <v>295</v>
      </c>
      <c r="K14" s="19">
        <v>4</v>
      </c>
      <c r="L14" s="19">
        <v>83</v>
      </c>
      <c r="M14" s="19">
        <v>1</v>
      </c>
      <c r="N14" s="19">
        <v>52</v>
      </c>
    </row>
    <row r="15" spans="2:14" x14ac:dyDescent="0.15">
      <c r="B15" s="21" t="s">
        <v>21</v>
      </c>
      <c r="C15" s="28"/>
      <c r="D15" s="18" t="s">
        <v>11</v>
      </c>
      <c r="E15" s="19">
        <v>47</v>
      </c>
      <c r="F15" s="19">
        <v>1510</v>
      </c>
      <c r="G15" s="19">
        <v>27</v>
      </c>
      <c r="H15" s="19">
        <v>1080</v>
      </c>
      <c r="I15" s="19">
        <v>15</v>
      </c>
      <c r="J15" s="19">
        <v>295</v>
      </c>
      <c r="K15" s="19">
        <v>4</v>
      </c>
      <c r="L15" s="19">
        <v>83</v>
      </c>
      <c r="M15" s="19">
        <v>1</v>
      </c>
      <c r="N15" s="19">
        <v>52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1504</v>
      </c>
      <c r="F10" s="19">
        <v>122052</v>
      </c>
      <c r="G10" s="19">
        <v>388</v>
      </c>
      <c r="H10" s="19">
        <v>46626</v>
      </c>
      <c r="I10" s="19">
        <v>562</v>
      </c>
      <c r="J10" s="19">
        <v>23572</v>
      </c>
      <c r="K10" s="19">
        <v>3</v>
      </c>
      <c r="L10" s="19">
        <v>255</v>
      </c>
      <c r="M10" s="19">
        <v>551</v>
      </c>
      <c r="N10" s="19">
        <v>51599</v>
      </c>
    </row>
    <row r="11" spans="2:14" x14ac:dyDescent="0.15">
      <c r="B11" s="21" t="s">
        <v>17</v>
      </c>
      <c r="C11" s="25"/>
      <c r="D11" s="18" t="s">
        <v>10</v>
      </c>
      <c r="E11" s="19">
        <v>1474</v>
      </c>
      <c r="F11" s="19">
        <v>117986</v>
      </c>
      <c r="G11" s="19">
        <v>359</v>
      </c>
      <c r="H11" s="19">
        <v>42704</v>
      </c>
      <c r="I11" s="19">
        <v>561</v>
      </c>
      <c r="J11" s="19">
        <v>23428</v>
      </c>
      <c r="K11" s="19">
        <v>3</v>
      </c>
      <c r="L11" s="19">
        <v>255</v>
      </c>
      <c r="M11" s="19">
        <v>551</v>
      </c>
      <c r="N11" s="19">
        <v>51599</v>
      </c>
    </row>
    <row r="12" spans="2:14" x14ac:dyDescent="0.15">
      <c r="B12" s="21" t="s">
        <v>18</v>
      </c>
      <c r="C12" s="25"/>
      <c r="D12" s="18" t="s">
        <v>11</v>
      </c>
      <c r="E12" s="19">
        <v>30</v>
      </c>
      <c r="F12" s="19">
        <v>4066</v>
      </c>
      <c r="G12" s="19">
        <v>29</v>
      </c>
      <c r="H12" s="19">
        <v>3922</v>
      </c>
      <c r="I12" s="19">
        <v>1</v>
      </c>
      <c r="J12" s="19">
        <v>144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42</v>
      </c>
      <c r="F14" s="19">
        <v>1549</v>
      </c>
      <c r="G14" s="19">
        <v>20</v>
      </c>
      <c r="H14" s="19">
        <v>927</v>
      </c>
      <c r="I14" s="19">
        <v>11</v>
      </c>
      <c r="J14" s="19">
        <v>284</v>
      </c>
      <c r="K14" s="19">
        <v>11</v>
      </c>
      <c r="L14" s="19">
        <v>338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42</v>
      </c>
      <c r="F15" s="19">
        <v>1549</v>
      </c>
      <c r="G15" s="19">
        <v>20</v>
      </c>
      <c r="H15" s="19">
        <v>927</v>
      </c>
      <c r="I15" s="19">
        <v>11</v>
      </c>
      <c r="J15" s="19">
        <v>284</v>
      </c>
      <c r="K15" s="19">
        <v>11</v>
      </c>
      <c r="L15" s="19">
        <v>338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1197</v>
      </c>
      <c r="F10" s="19">
        <v>97039</v>
      </c>
      <c r="G10" s="19">
        <v>372</v>
      </c>
      <c r="H10" s="19">
        <v>43996</v>
      </c>
      <c r="I10" s="19">
        <v>542</v>
      </c>
      <c r="J10" s="19">
        <v>23203</v>
      </c>
      <c r="K10" s="19">
        <v>3</v>
      </c>
      <c r="L10" s="19">
        <v>471</v>
      </c>
      <c r="M10" s="19">
        <v>280</v>
      </c>
      <c r="N10" s="19">
        <v>29369</v>
      </c>
    </row>
    <row r="11" spans="2:14" x14ac:dyDescent="0.15">
      <c r="B11" s="21" t="s">
        <v>17</v>
      </c>
      <c r="C11" s="25"/>
      <c r="D11" s="18" t="s">
        <v>10</v>
      </c>
      <c r="E11" s="19">
        <v>1177</v>
      </c>
      <c r="F11" s="19">
        <v>94818</v>
      </c>
      <c r="G11" s="19">
        <v>352</v>
      </c>
      <c r="H11" s="19">
        <v>41775</v>
      </c>
      <c r="I11" s="19">
        <v>542</v>
      </c>
      <c r="J11" s="19">
        <v>23203</v>
      </c>
      <c r="K11" s="19">
        <v>3</v>
      </c>
      <c r="L11" s="19">
        <v>471</v>
      </c>
      <c r="M11" s="19">
        <v>280</v>
      </c>
      <c r="N11" s="19">
        <v>29369</v>
      </c>
    </row>
    <row r="12" spans="2:14" x14ac:dyDescent="0.15">
      <c r="B12" s="21" t="s">
        <v>18</v>
      </c>
      <c r="C12" s="25"/>
      <c r="D12" s="18" t="s">
        <v>11</v>
      </c>
      <c r="E12" s="19">
        <v>20</v>
      </c>
      <c r="F12" s="19">
        <v>2221</v>
      </c>
      <c r="G12" s="19">
        <v>20</v>
      </c>
      <c r="H12" s="19">
        <v>2221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42</v>
      </c>
      <c r="F14" s="19">
        <v>1845</v>
      </c>
      <c r="G14" s="19">
        <v>23</v>
      </c>
      <c r="H14" s="19">
        <v>1454</v>
      </c>
      <c r="I14" s="19">
        <v>16</v>
      </c>
      <c r="J14" s="19">
        <v>281</v>
      </c>
      <c r="K14" s="19">
        <v>3</v>
      </c>
      <c r="L14" s="19">
        <v>110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42</v>
      </c>
      <c r="F15" s="19">
        <v>1845</v>
      </c>
      <c r="G15" s="19">
        <v>23</v>
      </c>
      <c r="H15" s="19">
        <v>1454</v>
      </c>
      <c r="I15" s="19">
        <v>16</v>
      </c>
      <c r="J15" s="19">
        <v>281</v>
      </c>
      <c r="K15" s="19">
        <v>3</v>
      </c>
      <c r="L15" s="19">
        <v>110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1585</v>
      </c>
      <c r="F10" s="19">
        <v>123581</v>
      </c>
      <c r="G10" s="19">
        <v>396</v>
      </c>
      <c r="H10" s="19">
        <v>47015</v>
      </c>
      <c r="I10" s="19">
        <v>722</v>
      </c>
      <c r="J10" s="19">
        <v>32220</v>
      </c>
      <c r="K10" s="19">
        <v>3</v>
      </c>
      <c r="L10" s="19">
        <v>546</v>
      </c>
      <c r="M10" s="19">
        <v>464</v>
      </c>
      <c r="N10" s="19">
        <v>43800</v>
      </c>
    </row>
    <row r="11" spans="2:14" x14ac:dyDescent="0.15">
      <c r="B11" s="21" t="s">
        <v>17</v>
      </c>
      <c r="C11" s="25"/>
      <c r="D11" s="18" t="s">
        <v>10</v>
      </c>
      <c r="E11" s="19">
        <v>1560</v>
      </c>
      <c r="F11" s="19">
        <v>120013</v>
      </c>
      <c r="G11" s="19">
        <v>372</v>
      </c>
      <c r="H11" s="19">
        <v>43823</v>
      </c>
      <c r="I11" s="19">
        <v>722</v>
      </c>
      <c r="J11" s="19">
        <v>32220</v>
      </c>
      <c r="K11" s="19">
        <v>2</v>
      </c>
      <c r="L11" s="19">
        <v>170</v>
      </c>
      <c r="M11" s="19">
        <v>464</v>
      </c>
      <c r="N11" s="19">
        <v>43800</v>
      </c>
    </row>
    <row r="12" spans="2:14" x14ac:dyDescent="0.15">
      <c r="B12" s="21" t="s">
        <v>18</v>
      </c>
      <c r="C12" s="25"/>
      <c r="D12" s="18" t="s">
        <v>11</v>
      </c>
      <c r="E12" s="19">
        <v>25</v>
      </c>
      <c r="F12" s="19">
        <v>3568</v>
      </c>
      <c r="G12" s="19">
        <v>24</v>
      </c>
      <c r="H12" s="19">
        <v>3192</v>
      </c>
      <c r="I12" s="19">
        <v>0</v>
      </c>
      <c r="J12" s="19">
        <v>0</v>
      </c>
      <c r="K12" s="19">
        <v>1</v>
      </c>
      <c r="L12" s="19">
        <v>376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49</v>
      </c>
      <c r="F14" s="19">
        <v>2015</v>
      </c>
      <c r="G14" s="19">
        <v>30</v>
      </c>
      <c r="H14" s="19">
        <v>1520</v>
      </c>
      <c r="I14" s="19">
        <v>17</v>
      </c>
      <c r="J14" s="19">
        <v>472</v>
      </c>
      <c r="K14" s="19">
        <v>2</v>
      </c>
      <c r="L14" s="19">
        <v>23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49</v>
      </c>
      <c r="F15" s="19">
        <v>2015</v>
      </c>
      <c r="G15" s="19">
        <v>30</v>
      </c>
      <c r="H15" s="19">
        <v>1520</v>
      </c>
      <c r="I15" s="19">
        <v>17</v>
      </c>
      <c r="J15" s="19">
        <v>472</v>
      </c>
      <c r="K15" s="19">
        <v>2</v>
      </c>
      <c r="L15" s="19">
        <v>23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1833</v>
      </c>
      <c r="F10" s="19">
        <v>131666</v>
      </c>
      <c r="G10" s="19">
        <v>419</v>
      </c>
      <c r="H10" s="19">
        <v>49320</v>
      </c>
      <c r="I10" s="19">
        <v>890</v>
      </c>
      <c r="J10" s="19">
        <v>33343</v>
      </c>
      <c r="K10" s="19">
        <v>6</v>
      </c>
      <c r="L10" s="19">
        <v>740</v>
      </c>
      <c r="M10" s="19">
        <v>518</v>
      </c>
      <c r="N10" s="19">
        <v>48263</v>
      </c>
    </row>
    <row r="11" spans="2:14" x14ac:dyDescent="0.15">
      <c r="B11" s="21" t="s">
        <v>17</v>
      </c>
      <c r="C11" s="25"/>
      <c r="D11" s="18" t="s">
        <v>10</v>
      </c>
      <c r="E11" s="19">
        <v>1808</v>
      </c>
      <c r="F11" s="19">
        <v>128992</v>
      </c>
      <c r="G11" s="19">
        <v>394</v>
      </c>
      <c r="H11" s="19">
        <v>46646</v>
      </c>
      <c r="I11" s="19">
        <v>890</v>
      </c>
      <c r="J11" s="19">
        <v>33343</v>
      </c>
      <c r="K11" s="19">
        <v>6</v>
      </c>
      <c r="L11" s="19">
        <v>740</v>
      </c>
      <c r="M11" s="19">
        <v>518</v>
      </c>
      <c r="N11" s="19">
        <v>48263</v>
      </c>
    </row>
    <row r="12" spans="2:14" x14ac:dyDescent="0.15">
      <c r="B12" s="21" t="s">
        <v>18</v>
      </c>
      <c r="C12" s="25"/>
      <c r="D12" s="18" t="s">
        <v>11</v>
      </c>
      <c r="E12" s="19">
        <v>25</v>
      </c>
      <c r="F12" s="19">
        <v>2674</v>
      </c>
      <c r="G12" s="19">
        <v>25</v>
      </c>
      <c r="H12" s="19">
        <v>2674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66</v>
      </c>
      <c r="F14" s="19">
        <v>5289</v>
      </c>
      <c r="G14" s="19">
        <v>40</v>
      </c>
      <c r="H14" s="19">
        <v>2045</v>
      </c>
      <c r="I14" s="19">
        <v>13</v>
      </c>
      <c r="J14" s="19">
        <v>456</v>
      </c>
      <c r="K14" s="19">
        <v>13</v>
      </c>
      <c r="L14" s="19">
        <v>2788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66</v>
      </c>
      <c r="F15" s="19">
        <v>5289</v>
      </c>
      <c r="G15" s="19">
        <v>40</v>
      </c>
      <c r="H15" s="19">
        <v>2045</v>
      </c>
      <c r="I15" s="19">
        <v>13</v>
      </c>
      <c r="J15" s="19">
        <v>456</v>
      </c>
      <c r="K15" s="19">
        <v>13</v>
      </c>
      <c r="L15" s="19">
        <v>2788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1710</v>
      </c>
      <c r="F10" s="19">
        <v>128837</v>
      </c>
      <c r="G10" s="19">
        <v>391</v>
      </c>
      <c r="H10" s="19">
        <v>44900</v>
      </c>
      <c r="I10" s="19">
        <v>708</v>
      </c>
      <c r="J10" s="19">
        <v>28309</v>
      </c>
      <c r="K10" s="19">
        <v>1</v>
      </c>
      <c r="L10" s="19">
        <v>130</v>
      </c>
      <c r="M10" s="19">
        <v>610</v>
      </c>
      <c r="N10" s="19">
        <v>55498</v>
      </c>
    </row>
    <row r="11" spans="2:14" x14ac:dyDescent="0.15">
      <c r="B11" s="21" t="s">
        <v>17</v>
      </c>
      <c r="C11" s="25"/>
      <c r="D11" s="18" t="s">
        <v>10</v>
      </c>
      <c r="E11" s="19">
        <v>1694</v>
      </c>
      <c r="F11" s="19">
        <v>127155</v>
      </c>
      <c r="G11" s="19">
        <v>375</v>
      </c>
      <c r="H11" s="19">
        <v>43218</v>
      </c>
      <c r="I11" s="19">
        <v>708</v>
      </c>
      <c r="J11" s="19">
        <v>28309</v>
      </c>
      <c r="K11" s="19">
        <v>1</v>
      </c>
      <c r="L11" s="19">
        <v>130</v>
      </c>
      <c r="M11" s="19">
        <v>610</v>
      </c>
      <c r="N11" s="19">
        <v>55498</v>
      </c>
    </row>
    <row r="12" spans="2:14" x14ac:dyDescent="0.15">
      <c r="B12" s="21" t="s">
        <v>18</v>
      </c>
      <c r="C12" s="25"/>
      <c r="D12" s="18" t="s">
        <v>11</v>
      </c>
      <c r="E12" s="19">
        <v>16</v>
      </c>
      <c r="F12" s="19">
        <v>1682</v>
      </c>
      <c r="G12" s="19">
        <v>16</v>
      </c>
      <c r="H12" s="19">
        <v>1682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47</v>
      </c>
      <c r="F14" s="19">
        <v>2212</v>
      </c>
      <c r="G14" s="19">
        <v>18</v>
      </c>
      <c r="H14" s="19">
        <v>1057</v>
      </c>
      <c r="I14" s="19">
        <v>19</v>
      </c>
      <c r="J14" s="19">
        <v>612</v>
      </c>
      <c r="K14" s="19">
        <v>10</v>
      </c>
      <c r="L14" s="19">
        <v>543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47</v>
      </c>
      <c r="F15" s="19">
        <v>2212</v>
      </c>
      <c r="G15" s="19">
        <v>18</v>
      </c>
      <c r="H15" s="19">
        <v>1057</v>
      </c>
      <c r="I15" s="19">
        <v>19</v>
      </c>
      <c r="J15" s="19">
        <v>612</v>
      </c>
      <c r="K15" s="19">
        <v>10</v>
      </c>
      <c r="L15" s="19">
        <v>543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1569</v>
      </c>
      <c r="F10" s="19">
        <v>123505</v>
      </c>
      <c r="G10" s="19">
        <v>415</v>
      </c>
      <c r="H10" s="19">
        <v>48183</v>
      </c>
      <c r="I10" s="19">
        <v>788</v>
      </c>
      <c r="J10" s="19">
        <v>38731</v>
      </c>
      <c r="K10" s="19">
        <v>7</v>
      </c>
      <c r="L10" s="19">
        <v>335</v>
      </c>
      <c r="M10" s="19">
        <v>359</v>
      </c>
      <c r="N10" s="19">
        <v>36256</v>
      </c>
    </row>
    <row r="11" spans="2:14" x14ac:dyDescent="0.15">
      <c r="B11" s="21" t="s">
        <v>17</v>
      </c>
      <c r="C11" s="25"/>
      <c r="D11" s="18" t="s">
        <v>10</v>
      </c>
      <c r="E11" s="19">
        <v>1541</v>
      </c>
      <c r="F11" s="19">
        <v>120188</v>
      </c>
      <c r="G11" s="19">
        <v>388</v>
      </c>
      <c r="H11" s="19">
        <v>45002</v>
      </c>
      <c r="I11" s="19">
        <v>788</v>
      </c>
      <c r="J11" s="19">
        <v>38731</v>
      </c>
      <c r="K11" s="19">
        <v>6</v>
      </c>
      <c r="L11" s="19">
        <v>199</v>
      </c>
      <c r="M11" s="19">
        <v>359</v>
      </c>
      <c r="N11" s="19">
        <v>36256</v>
      </c>
    </row>
    <row r="12" spans="2:14" x14ac:dyDescent="0.15">
      <c r="B12" s="21" t="s">
        <v>18</v>
      </c>
      <c r="C12" s="25"/>
      <c r="D12" s="18" t="s">
        <v>11</v>
      </c>
      <c r="E12" s="19">
        <v>27</v>
      </c>
      <c r="F12" s="19">
        <v>3201</v>
      </c>
      <c r="G12" s="19">
        <v>26</v>
      </c>
      <c r="H12" s="19">
        <v>3065</v>
      </c>
      <c r="I12" s="19">
        <v>0</v>
      </c>
      <c r="J12" s="19">
        <v>0</v>
      </c>
      <c r="K12" s="19">
        <v>1</v>
      </c>
      <c r="L12" s="19">
        <v>136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1</v>
      </c>
      <c r="F13" s="19">
        <v>116</v>
      </c>
      <c r="G13" s="19">
        <v>1</v>
      </c>
      <c r="H13" s="19">
        <v>116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60</v>
      </c>
      <c r="F14" s="19">
        <v>2586</v>
      </c>
      <c r="G14" s="19">
        <v>35</v>
      </c>
      <c r="H14" s="19">
        <v>1767</v>
      </c>
      <c r="I14" s="19">
        <v>18</v>
      </c>
      <c r="J14" s="19">
        <v>505</v>
      </c>
      <c r="K14" s="19">
        <v>7</v>
      </c>
      <c r="L14" s="19">
        <v>314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60</v>
      </c>
      <c r="F15" s="19">
        <v>2586</v>
      </c>
      <c r="G15" s="19">
        <v>35</v>
      </c>
      <c r="H15" s="19">
        <v>1767</v>
      </c>
      <c r="I15" s="19">
        <v>18</v>
      </c>
      <c r="J15" s="19">
        <v>505</v>
      </c>
      <c r="K15" s="19">
        <v>7</v>
      </c>
      <c r="L15" s="19">
        <v>314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B10" sqref="B10:B1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1647</v>
      </c>
      <c r="F10" s="19">
        <v>120142</v>
      </c>
      <c r="G10" s="19">
        <v>358</v>
      </c>
      <c r="H10" s="19">
        <v>42236</v>
      </c>
      <c r="I10" s="19">
        <v>997</v>
      </c>
      <c r="J10" s="19">
        <v>47949</v>
      </c>
      <c r="K10" s="19">
        <v>2</v>
      </c>
      <c r="L10" s="19">
        <v>182</v>
      </c>
      <c r="M10" s="19">
        <v>290</v>
      </c>
      <c r="N10" s="19">
        <v>29775</v>
      </c>
    </row>
    <row r="11" spans="2:14" x14ac:dyDescent="0.15">
      <c r="B11" s="21" t="s">
        <v>17</v>
      </c>
      <c r="C11" s="25"/>
      <c r="D11" s="18" t="s">
        <v>10</v>
      </c>
      <c r="E11" s="19">
        <v>1544</v>
      </c>
      <c r="F11" s="19">
        <v>112746</v>
      </c>
      <c r="G11" s="19">
        <v>337</v>
      </c>
      <c r="H11" s="19">
        <v>39626</v>
      </c>
      <c r="I11" s="19">
        <v>915</v>
      </c>
      <c r="J11" s="19">
        <v>43163</v>
      </c>
      <c r="K11" s="19">
        <v>2</v>
      </c>
      <c r="L11" s="19">
        <v>182</v>
      </c>
      <c r="M11" s="19">
        <v>290</v>
      </c>
      <c r="N11" s="19">
        <v>29775</v>
      </c>
    </row>
    <row r="12" spans="2:14" x14ac:dyDescent="0.15">
      <c r="B12" s="21" t="s">
        <v>18</v>
      </c>
      <c r="C12" s="25"/>
      <c r="D12" s="18" t="s">
        <v>11</v>
      </c>
      <c r="E12" s="19">
        <v>103</v>
      </c>
      <c r="F12" s="19">
        <v>7396</v>
      </c>
      <c r="G12" s="19">
        <v>21</v>
      </c>
      <c r="H12" s="19">
        <v>2610</v>
      </c>
      <c r="I12" s="19">
        <v>82</v>
      </c>
      <c r="J12" s="19">
        <v>4786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65</v>
      </c>
      <c r="F14" s="19">
        <v>2374</v>
      </c>
      <c r="G14" s="19">
        <v>25</v>
      </c>
      <c r="H14" s="19">
        <v>1222</v>
      </c>
      <c r="I14" s="19">
        <v>21</v>
      </c>
      <c r="J14" s="19">
        <v>596</v>
      </c>
      <c r="K14" s="19">
        <v>19</v>
      </c>
      <c r="L14" s="19">
        <v>556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65</v>
      </c>
      <c r="F15" s="19">
        <v>2374</v>
      </c>
      <c r="G15" s="19">
        <v>25</v>
      </c>
      <c r="H15" s="19">
        <v>1222</v>
      </c>
      <c r="I15" s="19">
        <v>21</v>
      </c>
      <c r="J15" s="19">
        <v>596</v>
      </c>
      <c r="K15" s="19">
        <v>19</v>
      </c>
      <c r="L15" s="19">
        <v>556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令和４年度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2016-01-05T01:23:32Z</dcterms:created>
  <dcterms:modified xsi:type="dcterms:W3CDTF">2025-01-07T08:28:45Z</dcterms:modified>
</cp:coreProperties>
</file>