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90" yWindow="0" windowWidth="19410" windowHeight="8115"/>
  </bookViews>
  <sheets>
    <sheet name="令和３年度" sheetId="1" r:id="rId1"/>
    <sheet name="4" sheetId="2" r:id="rId2"/>
    <sheet name="5" sheetId="3" r:id="rId3"/>
    <sheet name="6" sheetId="4" r:id="rId4"/>
    <sheet name="7" sheetId="5" r:id="rId5"/>
    <sheet name="8" sheetId="6" r:id="rId6"/>
    <sheet name="9" sheetId="7" r:id="rId7"/>
    <sheet name="10" sheetId="8" r:id="rId8"/>
    <sheet name="11" sheetId="9" r:id="rId9"/>
    <sheet name="12" sheetId="10" r:id="rId10"/>
    <sheet name="1" sheetId="11" r:id="rId11"/>
    <sheet name="2" sheetId="12" r:id="rId12"/>
    <sheet name="3" sheetId="13" r:id="rId13"/>
  </sheets>
  <calcPr calcId="162913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11" i="1"/>
  <c r="L11" i="1"/>
  <c r="M11" i="1"/>
  <c r="N11" i="1"/>
  <c r="E12" i="1"/>
  <c r="F12" i="1"/>
  <c r="G12" i="1"/>
  <c r="H12" i="1"/>
  <c r="I12" i="1"/>
  <c r="J12" i="1"/>
  <c r="K12" i="1"/>
  <c r="L12" i="1"/>
  <c r="M12" i="1"/>
  <c r="N12" i="1"/>
  <c r="E13" i="1"/>
  <c r="F13" i="1"/>
  <c r="G13" i="1"/>
  <c r="H13" i="1"/>
  <c r="I13" i="1"/>
  <c r="J13" i="1"/>
  <c r="K13" i="1"/>
  <c r="L13" i="1"/>
  <c r="M13" i="1"/>
  <c r="N13" i="1"/>
  <c r="E14" i="1"/>
  <c r="F14" i="1"/>
  <c r="G14" i="1"/>
  <c r="H14" i="1"/>
  <c r="I14" i="1"/>
  <c r="J14" i="1"/>
  <c r="K14" i="1"/>
  <c r="L14" i="1"/>
  <c r="M14" i="1"/>
  <c r="N14" i="1"/>
  <c r="E15" i="1"/>
  <c r="F15" i="1"/>
  <c r="G15" i="1"/>
  <c r="H15" i="1"/>
  <c r="I15" i="1"/>
  <c r="J15" i="1"/>
  <c r="K15" i="1"/>
  <c r="L15" i="1"/>
  <c r="M15" i="1"/>
  <c r="N15" i="1"/>
  <c r="E16" i="1"/>
  <c r="F16" i="1"/>
  <c r="G16" i="1"/>
  <c r="H16" i="1"/>
  <c r="I16" i="1"/>
  <c r="J16" i="1"/>
  <c r="K16" i="1"/>
  <c r="L16" i="1"/>
  <c r="M16" i="1"/>
  <c r="N16" i="1"/>
  <c r="F10" i="1"/>
  <c r="G10" i="1"/>
  <c r="H10" i="1"/>
  <c r="I10" i="1"/>
  <c r="J10" i="1"/>
  <c r="K10" i="1"/>
  <c r="L10" i="1"/>
  <c r="M10" i="1"/>
  <c r="N10" i="1"/>
  <c r="E10" i="1"/>
</calcChain>
</file>

<file path=xl/sharedStrings.xml><?xml version="1.0" encoding="utf-8"?>
<sst xmlns="http://schemas.openxmlformats.org/spreadsheetml/2006/main" count="572" uniqueCount="37">
  <si>
    <t>総計</t>
    <rPh sb="0" eb="2">
      <t>ソウケイ</t>
    </rPh>
    <phoneticPr fontId="2"/>
  </si>
  <si>
    <t>持家</t>
    <rPh sb="0" eb="2">
      <t>モチイエ</t>
    </rPh>
    <phoneticPr fontId="2"/>
  </si>
  <si>
    <t>貸家</t>
    <rPh sb="0" eb="2">
      <t>カシヤ</t>
    </rPh>
    <phoneticPr fontId="2"/>
  </si>
  <si>
    <t>給与住宅</t>
    <rPh sb="0" eb="2">
      <t>キュウヨ</t>
    </rPh>
    <rPh sb="2" eb="4">
      <t>ジュウタク</t>
    </rPh>
    <phoneticPr fontId="2"/>
  </si>
  <si>
    <t>分譲住宅</t>
    <rPh sb="0" eb="2">
      <t>ブンジョウ</t>
    </rPh>
    <rPh sb="2" eb="4">
      <t>ジュウタク</t>
    </rPh>
    <phoneticPr fontId="2"/>
  </si>
  <si>
    <t>戸数・件数</t>
    <rPh sb="0" eb="2">
      <t>コスウ</t>
    </rPh>
    <rPh sb="3" eb="5">
      <t>ケンスウ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</si>
  <si>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</si>
  <si>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（戸・件）</t>
    <rPh sb="1" eb="2">
      <t>コ</t>
    </rPh>
    <rPh sb="3" eb="4">
      <t>ケン</t>
    </rPh>
    <phoneticPr fontId="2"/>
  </si>
  <si>
    <t>新設</t>
    <rPh sb="0" eb="2">
      <t>シンセツ</t>
    </rPh>
    <phoneticPr fontId="2"/>
  </si>
  <si>
    <t>合　計</t>
    <rPh sb="0" eb="1">
      <t>ゴウ</t>
    </rPh>
    <rPh sb="2" eb="3">
      <t>ケイ</t>
    </rPh>
    <phoneticPr fontId="2"/>
  </si>
  <si>
    <t>新　築</t>
    <rPh sb="0" eb="1">
      <t>シン</t>
    </rPh>
    <rPh sb="2" eb="3">
      <t>チク</t>
    </rPh>
    <phoneticPr fontId="2"/>
  </si>
  <si>
    <t>増　築</t>
    <rPh sb="0" eb="1">
      <t>ゾウ</t>
    </rPh>
    <rPh sb="2" eb="3">
      <t>チク</t>
    </rPh>
    <phoneticPr fontId="2"/>
  </si>
  <si>
    <t>改　築</t>
    <rPh sb="0" eb="1">
      <t>アラタ</t>
    </rPh>
    <rPh sb="2" eb="3">
      <t>チク</t>
    </rPh>
    <phoneticPr fontId="2"/>
  </si>
  <si>
    <t>その他</t>
    <rPh sb="2" eb="3">
      <t>タ</t>
    </rPh>
    <phoneticPr fontId="2"/>
  </si>
  <si>
    <t>（注）戸数・件数について：工事別が新設の場合は「戸数」、その他の場合は「件数」である。</t>
    <rPh sb="1" eb="2">
      <t>チュウ</t>
    </rPh>
    <rPh sb="3" eb="5">
      <t>コスウ</t>
    </rPh>
    <rPh sb="6" eb="8">
      <t>ケンスウ</t>
    </rPh>
    <rPh sb="13" eb="15">
      <t>コウジ</t>
    </rPh>
    <rPh sb="15" eb="16">
      <t>ベツ</t>
    </rPh>
    <rPh sb="17" eb="19">
      <t>シンセツ</t>
    </rPh>
    <rPh sb="20" eb="22">
      <t>バアイ</t>
    </rPh>
    <rPh sb="24" eb="26">
      <t>コスウ</t>
    </rPh>
    <rPh sb="30" eb="31">
      <t>タ</t>
    </rPh>
    <rPh sb="32" eb="34">
      <t>バアイ</t>
    </rPh>
    <rPh sb="36" eb="38">
      <t>ケンスウ</t>
    </rPh>
    <phoneticPr fontId="2"/>
  </si>
  <si>
    <t>（㎡）</t>
    <phoneticPr fontId="2"/>
  </si>
  <si>
    <t>01.</t>
    <phoneticPr fontId="2"/>
  </si>
  <si>
    <t>02.</t>
    <phoneticPr fontId="2"/>
  </si>
  <si>
    <t>03.</t>
    <phoneticPr fontId="2"/>
  </si>
  <si>
    <t>04.</t>
    <phoneticPr fontId="2"/>
  </si>
  <si>
    <t>05.</t>
    <phoneticPr fontId="2"/>
  </si>
  <si>
    <t>06.</t>
    <phoneticPr fontId="2"/>
  </si>
  <si>
    <t>07.</t>
    <phoneticPr fontId="2"/>
  </si>
  <si>
    <t>第１４表．　着工住宅　：　工事別、工事種類別、利用関係別　-　戸数・件数、床面積の合計</t>
    <phoneticPr fontId="2"/>
  </si>
  <si>
    <t>調査年月: 令和３年度　　　都道府県名： ０４ 宮城県</t>
    <rPh sb="6" eb="8">
      <t>レイワ</t>
    </rPh>
    <rPh sb="9" eb="11">
      <t>ネンド</t>
    </rPh>
    <phoneticPr fontId="2"/>
  </si>
  <si>
    <t>調査年月: 令和３年１２月　　　都道府県名： ０４ 宮城県</t>
    <rPh sb="12" eb="13">
      <t>ツキ</t>
    </rPh>
    <phoneticPr fontId="2"/>
  </si>
  <si>
    <t>調査年月: 令和３年１１月　　　都道府県名： ０４ 宮城県</t>
    <rPh sb="12" eb="13">
      <t>ツキ</t>
    </rPh>
    <phoneticPr fontId="2"/>
  </si>
  <si>
    <t>調査年月: 令和３年１０月　　　都道府県名： ０４ 宮城県</t>
    <rPh sb="12" eb="13">
      <t>ツキ</t>
    </rPh>
    <phoneticPr fontId="2"/>
  </si>
  <si>
    <t>調査年月: 令和３年９月　　　都道府県名： ０４ 宮城県</t>
    <rPh sb="11" eb="12">
      <t>ツキ</t>
    </rPh>
    <phoneticPr fontId="2"/>
  </si>
  <si>
    <t>調査年月: 令和３年８月　　　都道府県名： ０４ 宮城県</t>
    <rPh sb="11" eb="12">
      <t>ツキ</t>
    </rPh>
    <phoneticPr fontId="2"/>
  </si>
  <si>
    <t>調査年月: 令和３年７月　　　都道府県名： ０４ 宮城県</t>
    <rPh sb="11" eb="12">
      <t>ツキ</t>
    </rPh>
    <phoneticPr fontId="2"/>
  </si>
  <si>
    <t>調査年月: 令和３年６月　　　都道府県名： ０４ 宮城県</t>
    <rPh sb="11" eb="12">
      <t>ツキ</t>
    </rPh>
    <phoneticPr fontId="2"/>
  </si>
  <si>
    <t>調査年月: 令和３年５月　　　都道府県名： ０４ 宮城県</t>
    <rPh sb="11" eb="12">
      <t>ツキ</t>
    </rPh>
    <phoneticPr fontId="2"/>
  </si>
  <si>
    <t>調査年月: 令和３年４月　　　都道府県名： ０４ 宮城県</t>
    <rPh sb="11" eb="12">
      <t>ツキ</t>
    </rPh>
    <phoneticPr fontId="2"/>
  </si>
  <si>
    <t>調査年月: 令和４年３月　　　都道府県名： ０４ 宮城県</t>
    <rPh sb="11" eb="12">
      <t>ツキ</t>
    </rPh>
    <phoneticPr fontId="2"/>
  </si>
  <si>
    <t>調査年月: 令和４年２月　　　都道府県名： ０４ 宮城県</t>
    <rPh sb="11" eb="12">
      <t>ツキ</t>
    </rPh>
    <phoneticPr fontId="2"/>
  </si>
  <si>
    <t>調査年月: 令和４年１月　　　都道府県名： ０４ 宮城県</t>
    <rPh sb="11" eb="12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</si>
</sst>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color theme="3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33">
    <xf numFmtId="0" fontId="0" fillId="0" borderId="0" xfId="0">
      <alignment vertical="center"/>
    </xf>
    <xf numFmtId="0" fontId="0" fillId="2" borderId="0" xfId="0" applyFont="1" applyFill="1">
      <alignment vertical="center"/>
    </xf>
    <xf numFmtId="176" fontId="4" fillId="2" borderId="0" xfId="14" applyNumberFormat="1" applyFont="1" applyFill="1" applyProtection="1"/>
    <xf numFmtId="176" fontId="4" fillId="2" borderId="0" xfId="14" applyNumberFormat="1" applyFont="1" applyFill="1" applyBorder="1" applyProtection="1"/>
    <xf numFmtId="176" fontId="4" fillId="2" borderId="3" xfId="14" applyNumberFormat="1" applyFont="1" applyFill="1" applyBorder="1" applyAlignment="1" applyProtection="1">
      <alignment horizontal="center"/>
    </xf>
    <xf numFmtId="176" fontId="4" fillId="2" borderId="4" xfId="14" applyNumberFormat="1" applyFont="1" applyFill="1" applyBorder="1" applyAlignment="1" applyProtection="1">
      <alignment horizontal="center"/>
    </xf>
    <xf numFmtId="176" fontId="4" fillId="2" borderId="0" xfId="14" applyNumberFormat="1" applyFont="1" applyFill="1" applyBorder="1" applyAlignment="1" applyProtection="1">
      <alignment horizontal="center"/>
    </xf>
    <xf numFmtId="176" fontId="4" fillId="2" borderId="1" xfId="14" applyNumberFormat="1" applyFont="1" applyFill="1" applyBorder="1" applyAlignment="1" applyProtection="1">
      <alignment horizontal="center"/>
    </xf>
    <xf numFmtId="176" fontId="4" fillId="2" borderId="2" xfId="14" applyNumberFormat="1" applyFont="1" applyFill="1" applyBorder="1" applyAlignment="1" applyProtection="1">
      <alignment horizontal="center"/>
    </xf>
    <xf numFmtId="176" fontId="4" fillId="2" borderId="0" xfId="14" applyNumberFormat="1" applyFont="1" applyFill="1" applyBorder="1" applyAlignment="1" applyProtection="1"/>
    <xf numFmtId="176" fontId="4" fillId="2" borderId="5" xfId="14" applyNumberFormat="1" applyFont="1" applyFill="1" applyBorder="1" applyAlignment="1" applyProtection="1"/>
    <xf numFmtId="176" fontId="4" fillId="2" borderId="3" xfId="14" applyNumberFormat="1" applyFont="1" applyFill="1" applyBorder="1" applyAlignment="1" applyProtection="1">
      <alignment vertical="top" textRotation="255"/>
    </xf>
    <xf numFmtId="176" fontId="4" fillId="2" borderId="8" xfId="14" applyNumberFormat="1" applyFont="1" applyFill="1" applyBorder="1" applyAlignment="1" applyProtection="1">
      <alignment vertical="top" textRotation="255"/>
    </xf>
    <xf numFmtId="176" fontId="4" fillId="2" borderId="0" xfId="14" applyNumberFormat="1" applyFont="1" applyFill="1" applyBorder="1" applyAlignment="1" applyProtection="1">
      <alignment vertical="top" textRotation="255"/>
    </xf>
    <xf numFmtId="176" fontId="4" fillId="2" borderId="9" xfId="14" applyNumberFormat="1" applyFont="1" applyFill="1" applyBorder="1" applyAlignment="1" applyProtection="1">
      <alignment vertical="top" textRotation="255"/>
    </xf>
    <xf numFmtId="176" fontId="4" fillId="2" borderId="6" xfId="14" applyNumberFormat="1" applyFont="1" applyFill="1" applyBorder="1" applyAlignment="1" applyProtection="1"/>
    <xf numFmtId="176" fontId="4" fillId="2" borderId="7" xfId="14" applyNumberFormat="1" applyFont="1" applyFill="1" applyBorder="1" applyAlignment="1" applyProtection="1"/>
    <xf numFmtId="0" fontId="5" fillId="2" borderId="0" xfId="0" applyFont="1" applyFill="1">
      <alignment vertical="center"/>
    </xf>
    <xf numFmtId="177" fontId="4" fillId="2" borderId="10" xfId="14" applyNumberFormat="1" applyFont="1" applyFill="1" applyBorder="1" applyAlignment="1" applyProtection="1">
      <alignment horizontal="right"/>
    </xf>
    <xf numFmtId="176" fontId="4" fillId="2" borderId="4" xfId="14" applyNumberFormat="1" applyFont="1" applyFill="1" applyBorder="1" applyAlignment="1" applyProtection="1">
      <alignment vertical="center" textRotation="255"/>
    </xf>
    <xf numFmtId="176" fontId="4" fillId="2" borderId="4" xfId="14" applyNumberFormat="1" applyFont="1" applyFill="1" applyBorder="1" applyAlignment="1" applyProtection="1"/>
    <xf numFmtId="176" fontId="4" fillId="2" borderId="2" xfId="14" applyNumberFormat="1" applyFont="1" applyFill="1" applyBorder="1" applyAlignment="1" applyProtection="1"/>
    <xf numFmtId="176" fontId="4" fillId="0" borderId="11" xfId="14" applyNumberFormat="1" applyFont="1" applyFill="1" applyBorder="1" applyAlignment="1" applyProtection="1">
      <alignment horizontal="center"/>
    </xf>
    <xf numFmtId="176" fontId="4" fillId="0" borderId="12" xfId="14" applyNumberFormat="1" applyFont="1" applyFill="1" applyBorder="1" applyAlignment="1" applyProtection="1">
      <alignment horizontal="center"/>
    </xf>
    <xf numFmtId="176" fontId="4" fillId="2" borderId="11" xfId="14" applyNumberFormat="1" applyFont="1" applyFill="1" applyBorder="1" applyAlignment="1" applyProtection="1">
      <alignment horizontal="center"/>
    </xf>
    <xf numFmtId="176" fontId="4" fillId="2" borderId="13" xfId="14" applyNumberFormat="1" applyFont="1" applyFill="1" applyBorder="1" applyAlignment="1" applyProtection="1">
      <alignment horizontal="center"/>
    </xf>
    <xf numFmtId="176" fontId="4" fillId="2" borderId="14" xfId="14" applyNumberFormat="1" applyFont="1" applyFill="1" applyBorder="1" applyAlignment="1" applyProtection="1">
      <alignment horizontal="center"/>
    </xf>
    <xf numFmtId="176" fontId="4" fillId="2" borderId="12" xfId="14" applyNumberFormat="1" applyFont="1" applyFill="1" applyBorder="1" applyAlignment="1" applyProtection="1">
      <alignment horizontal="center"/>
    </xf>
    <xf numFmtId="176" fontId="4" fillId="2" borderId="8" xfId="14" applyNumberFormat="1" applyFont="1" applyFill="1" applyBorder="1" applyAlignment="1" applyProtection="1">
      <alignment vertical="center" textRotation="255"/>
    </xf>
    <xf numFmtId="176" fontId="4" fillId="2" borderId="4" xfId="14" applyNumberFormat="1" applyFont="1" applyFill="1" applyBorder="1" applyAlignment="1" applyProtection="1">
      <alignment vertical="center"/>
    </xf>
    <xf numFmtId="176" fontId="4" fillId="2" borderId="2" xfId="14" applyNumberFormat="1" applyFont="1" applyFill="1" applyBorder="1" applyAlignment="1" applyProtection="1">
      <alignment vertical="center"/>
    </xf>
    <xf numFmtId="176" fontId="4" fillId="2" borderId="10" xfId="14" applyNumberFormat="1" applyFont="1" applyFill="1" applyBorder="1" applyAlignment="1" applyProtection="1">
      <alignment horizontal="centerContinuous"/>
    </xf>
    <xf numFmtId="176" fontId="4" fillId="2" borderId="10" xfId="14" quotePrefix="1" applyNumberFormat="1" applyFont="1" applyFill="1" applyBorder="1" applyProtection="1"/>
  </cellXfs>
  <cellStyles count="15">
    <cellStyle name="タイトル" xfId="1" builtinId="15" customBuiltin="1"/>
    <cellStyle name="標準" xfId="0" builtinId="0"/>
    <cellStyle name="標準 10" xfId="2"/>
    <cellStyle name="標準 11" xfId="3"/>
    <cellStyle name="標準 12" xfId="4"/>
    <cellStyle name="標準 13" xfId="5"/>
    <cellStyle name="標準 2" xfId="6"/>
    <cellStyle name="標準 3" xfId="7"/>
    <cellStyle name="標準 4" xfId="8"/>
    <cellStyle name="標準 5" xfId="9"/>
    <cellStyle name="標準 6" xfId="10"/>
    <cellStyle name="標準 7" xfId="11"/>
    <cellStyle name="標準 8" xfId="12"/>
    <cellStyle name="標準 9" xfId="13"/>
    <cellStyle name="標準_集計表テンプレート（H2104版）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18"/>
  <sheetViews>
    <sheetView tabSelected="1" workbookViewId="0">
      <selection activeCell="B4" sqref="B4"/>
    </sheetView>
  </sheetViews>
  <sheetFormatPr defaultRowHeight="13.5" x14ac:dyDescent="0.15"/>
  <cols>
    <col min="1" max="1" width="7.125" style="17" customWidth="1"/>
    <col min="2" max="2" width="4.5" style="17" customWidth="1"/>
    <col min="3" max="3" width="6.875" style="17" customWidth="1"/>
    <col min="4" max="4" width="11.25" style="17" customWidth="1"/>
    <col min="5" max="14" width="9" style="17"/>
    <col min="15" max="15" width="0.875" style="17" customWidth="1"/>
    <col min="16" max="16384" width="9" style="17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2" t="s">
        <v>0</v>
      </c>
      <c r="F7" s="23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>SUM('4:3'!E10)</f>
        <v>16835</v>
      </c>
      <c r="F10" s="18">
        <f>SUM('4:3'!F10)</f>
        <v>1384640</v>
      </c>
      <c r="G10" s="18">
        <f>SUM('4:3'!G10)</f>
        <v>4989</v>
      </c>
      <c r="H10" s="18">
        <f>SUM('4:3'!H10)</f>
        <v>596902</v>
      </c>
      <c r="I10" s="18">
        <f>SUM('4:3'!I10)</f>
        <v>7224</v>
      </c>
      <c r="J10" s="18">
        <f>SUM('4:3'!J10)</f>
        <v>322714</v>
      </c>
      <c r="K10" s="18">
        <f>SUM('4:3'!K10)</f>
        <v>45</v>
      </c>
      <c r="L10" s="18">
        <f>SUM('4:3'!L10)</f>
        <v>3813</v>
      </c>
      <c r="M10" s="18">
        <f>SUM('4:3'!M10)</f>
        <v>4577</v>
      </c>
      <c r="N10" s="18">
        <f>SUM('4:3'!N10)</f>
        <v>461211</v>
      </c>
    </row>
    <row r="11" spans="2:14" x14ac:dyDescent="0.15">
      <c r="B11" s="32" t="s">
        <v>17</v>
      </c>
      <c r="C11" s="29"/>
      <c r="D11" s="31" t="s">
        <v>10</v>
      </c>
      <c r="E11" s="18">
        <f>SUM('4:3'!E11)</f>
        <v>16516</v>
      </c>
      <c r="F11" s="18">
        <f>SUM('4:3'!F11)</f>
        <v>1344812</v>
      </c>
      <c r="G11" s="18">
        <f>SUM('4:3'!G11)</f>
        <v>4683</v>
      </c>
      <c r="H11" s="18">
        <f>SUM('4:3'!H11)</f>
        <v>558195</v>
      </c>
      <c r="I11" s="18">
        <f>SUM('4:3'!I11)</f>
        <v>7219</v>
      </c>
      <c r="J11" s="18">
        <f>SUM('4:3'!J11)</f>
        <v>322411</v>
      </c>
      <c r="K11" s="18">
        <f>SUM('4:3'!K11)</f>
        <v>40</v>
      </c>
      <c r="L11" s="18">
        <f>SUM('4:3'!L11)</f>
        <v>3316</v>
      </c>
      <c r="M11" s="18">
        <f>SUM('4:3'!M11)</f>
        <v>4574</v>
      </c>
      <c r="N11" s="18">
        <f>SUM('4:3'!N11)</f>
        <v>460890</v>
      </c>
    </row>
    <row r="12" spans="2:14" x14ac:dyDescent="0.15">
      <c r="B12" s="32" t="s">
        <v>18</v>
      </c>
      <c r="C12" s="29"/>
      <c r="D12" s="31" t="s">
        <v>11</v>
      </c>
      <c r="E12" s="18">
        <f>SUM('4:3'!E12)</f>
        <v>316</v>
      </c>
      <c r="F12" s="18">
        <f>SUM('4:3'!F12)</f>
        <v>39582</v>
      </c>
      <c r="G12" s="18">
        <f>SUM('4:3'!G12)</f>
        <v>304</v>
      </c>
      <c r="H12" s="18">
        <f>SUM('4:3'!H12)</f>
        <v>38568</v>
      </c>
      <c r="I12" s="18">
        <f>SUM('4:3'!I12)</f>
        <v>5</v>
      </c>
      <c r="J12" s="18">
        <f>SUM('4:3'!J12)</f>
        <v>303</v>
      </c>
      <c r="K12" s="18">
        <f>SUM('4:3'!K12)</f>
        <v>5</v>
      </c>
      <c r="L12" s="18">
        <f>SUM('4:3'!L12)</f>
        <v>497</v>
      </c>
      <c r="M12" s="18">
        <f>SUM('4:3'!M12)</f>
        <v>2</v>
      </c>
      <c r="N12" s="18">
        <f>SUM('4:3'!N12)</f>
        <v>214</v>
      </c>
    </row>
    <row r="13" spans="2:14" x14ac:dyDescent="0.15">
      <c r="B13" s="32" t="s">
        <v>19</v>
      </c>
      <c r="C13" s="30"/>
      <c r="D13" s="31" t="s">
        <v>12</v>
      </c>
      <c r="E13" s="18">
        <f>SUM('4:3'!E13)</f>
        <v>3</v>
      </c>
      <c r="F13" s="18">
        <f>SUM('4:3'!F13)</f>
        <v>246</v>
      </c>
      <c r="G13" s="18">
        <f>SUM('4:3'!G13)</f>
        <v>2</v>
      </c>
      <c r="H13" s="18">
        <f>SUM('4:3'!H13)</f>
        <v>139</v>
      </c>
      <c r="I13" s="18">
        <f>SUM('4:3'!I13)</f>
        <v>0</v>
      </c>
      <c r="J13" s="18">
        <f>SUM('4:3'!J13)</f>
        <v>0</v>
      </c>
      <c r="K13" s="18">
        <f>SUM('4:3'!K13)</f>
        <v>0</v>
      </c>
      <c r="L13" s="18">
        <f>SUM('4:3'!L13)</f>
        <v>0</v>
      </c>
      <c r="M13" s="18">
        <f>SUM('4:3'!M13)</f>
        <v>1</v>
      </c>
      <c r="N13" s="18">
        <f>SUM('4:3'!N13)</f>
        <v>107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>SUM('4:3'!E14)</f>
        <v>617</v>
      </c>
      <c r="F14" s="18">
        <f>SUM('4:3'!F14)</f>
        <v>27551</v>
      </c>
      <c r="G14" s="18">
        <f>SUM('4:3'!G14)</f>
        <v>354</v>
      </c>
      <c r="H14" s="18">
        <f>SUM('4:3'!H14)</f>
        <v>18442</v>
      </c>
      <c r="I14" s="18">
        <f>SUM('4:3'!I14)</f>
        <v>179</v>
      </c>
      <c r="J14" s="18">
        <f>SUM('4:3'!J14)</f>
        <v>6042</v>
      </c>
      <c r="K14" s="18">
        <f>SUM('4:3'!K14)</f>
        <v>84</v>
      </c>
      <c r="L14" s="18">
        <f>SUM('4:3'!L14)</f>
        <v>3067</v>
      </c>
      <c r="M14" s="18">
        <f>SUM('4:3'!M14)</f>
        <v>0</v>
      </c>
      <c r="N14" s="18">
        <f>SUM('4:3'!N14)</f>
        <v>0</v>
      </c>
    </row>
    <row r="15" spans="2:14" x14ac:dyDescent="0.15">
      <c r="B15" s="32" t="s">
        <v>21</v>
      </c>
      <c r="C15" s="20"/>
      <c r="D15" s="31" t="s">
        <v>11</v>
      </c>
      <c r="E15" s="18">
        <f>SUM('4:3'!E15)</f>
        <v>617</v>
      </c>
      <c r="F15" s="18">
        <f>SUM('4:3'!F15)</f>
        <v>27551</v>
      </c>
      <c r="G15" s="18">
        <f>SUM('4:3'!G15)</f>
        <v>354</v>
      </c>
      <c r="H15" s="18">
        <f>SUM('4:3'!H15)</f>
        <v>18442</v>
      </c>
      <c r="I15" s="18">
        <f>SUM('4:3'!I15)</f>
        <v>179</v>
      </c>
      <c r="J15" s="18">
        <f>SUM('4:3'!J15)</f>
        <v>6042</v>
      </c>
      <c r="K15" s="18">
        <f>SUM('4:3'!K15)</f>
        <v>84</v>
      </c>
      <c r="L15" s="18">
        <f>SUM('4:3'!L15)</f>
        <v>3067</v>
      </c>
      <c r="M15" s="18">
        <f>SUM('4:3'!M15)</f>
        <v>0</v>
      </c>
      <c r="N15" s="18">
        <f>SUM('4:3'!N15)</f>
        <v>0</v>
      </c>
    </row>
    <row r="16" spans="2:14" x14ac:dyDescent="0.15">
      <c r="B16" s="32" t="s">
        <v>22</v>
      </c>
      <c r="C16" s="21"/>
      <c r="D16" s="31" t="s">
        <v>12</v>
      </c>
      <c r="E16" s="18">
        <f>SUM('4:3'!E16)</f>
        <v>0</v>
      </c>
      <c r="F16" s="18">
        <f>SUM('4:3'!F16)</f>
        <v>0</v>
      </c>
      <c r="G16" s="18">
        <f>SUM('4:3'!G16)</f>
        <v>0</v>
      </c>
      <c r="H16" s="18">
        <f>SUM('4:3'!H16)</f>
        <v>0</v>
      </c>
      <c r="I16" s="18">
        <f>SUM('4:3'!I16)</f>
        <v>0</v>
      </c>
      <c r="J16" s="18">
        <f>SUM('4:3'!J16)</f>
        <v>0</v>
      </c>
      <c r="K16" s="18">
        <f>SUM('4:3'!K16)</f>
        <v>0</v>
      </c>
      <c r="L16" s="18">
        <f>SUM('4:3'!L16)</f>
        <v>0</v>
      </c>
      <c r="M16" s="18">
        <f>SUM('4:3'!M16)</f>
        <v>0</v>
      </c>
      <c r="N16" s="18">
        <f>SUM('4:3'!N16)</f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B4" sqref="B4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v>1581</v>
      </c>
      <c r="F10" s="18">
        <v>120706</v>
      </c>
      <c r="G10" s="18">
        <v>440</v>
      </c>
      <c r="H10" s="18">
        <v>52347</v>
      </c>
      <c r="I10" s="18">
        <v>760</v>
      </c>
      <c r="J10" s="18">
        <v>30309</v>
      </c>
      <c r="K10" s="18">
        <v>15</v>
      </c>
      <c r="L10" s="18">
        <v>426</v>
      </c>
      <c r="M10" s="18">
        <v>366</v>
      </c>
      <c r="N10" s="18">
        <v>37624</v>
      </c>
    </row>
    <row r="11" spans="2:14" x14ac:dyDescent="0.15">
      <c r="B11" s="32" t="s">
        <v>17</v>
      </c>
      <c r="C11" s="29"/>
      <c r="D11" s="31" t="s">
        <v>10</v>
      </c>
      <c r="E11" s="18">
        <v>1562</v>
      </c>
      <c r="F11" s="18">
        <v>118149</v>
      </c>
      <c r="G11" s="18">
        <v>421</v>
      </c>
      <c r="H11" s="18">
        <v>49790</v>
      </c>
      <c r="I11" s="18">
        <v>760</v>
      </c>
      <c r="J11" s="18">
        <v>30309</v>
      </c>
      <c r="K11" s="18">
        <v>15</v>
      </c>
      <c r="L11" s="18">
        <v>426</v>
      </c>
      <c r="M11" s="18">
        <v>366</v>
      </c>
      <c r="N11" s="18">
        <v>37624</v>
      </c>
    </row>
    <row r="12" spans="2:14" x14ac:dyDescent="0.15">
      <c r="B12" s="32" t="s">
        <v>18</v>
      </c>
      <c r="C12" s="29"/>
      <c r="D12" s="31" t="s">
        <v>11</v>
      </c>
      <c r="E12" s="18">
        <v>19</v>
      </c>
      <c r="F12" s="18">
        <v>2557</v>
      </c>
      <c r="G12" s="18">
        <v>19</v>
      </c>
      <c r="H12" s="18">
        <v>2557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v>47</v>
      </c>
      <c r="F14" s="18">
        <v>2324</v>
      </c>
      <c r="G14" s="18">
        <v>30</v>
      </c>
      <c r="H14" s="18">
        <v>1641</v>
      </c>
      <c r="I14" s="18">
        <v>14</v>
      </c>
      <c r="J14" s="18">
        <v>577</v>
      </c>
      <c r="K14" s="18">
        <v>3</v>
      </c>
      <c r="L14" s="18">
        <v>106</v>
      </c>
      <c r="M14" s="18">
        <v>0</v>
      </c>
      <c r="N14" s="18">
        <v>0</v>
      </c>
    </row>
    <row r="15" spans="2:14" x14ac:dyDescent="0.15">
      <c r="B15" s="32" t="s">
        <v>21</v>
      </c>
      <c r="C15" s="20"/>
      <c r="D15" s="31" t="s">
        <v>11</v>
      </c>
      <c r="E15" s="18">
        <v>47</v>
      </c>
      <c r="F15" s="18">
        <v>2324</v>
      </c>
      <c r="G15" s="18">
        <v>30</v>
      </c>
      <c r="H15" s="18">
        <v>1641</v>
      </c>
      <c r="I15" s="18">
        <v>14</v>
      </c>
      <c r="J15" s="18">
        <v>577</v>
      </c>
      <c r="K15" s="18">
        <v>3</v>
      </c>
      <c r="L15" s="18">
        <v>106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B4" sqref="B4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v>1370</v>
      </c>
      <c r="F10" s="18">
        <v>102590</v>
      </c>
      <c r="G10" s="18">
        <v>327</v>
      </c>
      <c r="H10" s="18">
        <v>38606</v>
      </c>
      <c r="I10" s="18">
        <v>702</v>
      </c>
      <c r="J10" s="18">
        <v>29616</v>
      </c>
      <c r="K10" s="18">
        <v>0</v>
      </c>
      <c r="L10" s="18">
        <v>0</v>
      </c>
      <c r="M10" s="18">
        <v>341</v>
      </c>
      <c r="N10" s="18">
        <v>34368</v>
      </c>
    </row>
    <row r="11" spans="2:14" x14ac:dyDescent="0.15">
      <c r="B11" s="32" t="s">
        <v>17</v>
      </c>
      <c r="C11" s="29"/>
      <c r="D11" s="31" t="s">
        <v>10</v>
      </c>
      <c r="E11" s="18">
        <v>1358</v>
      </c>
      <c r="F11" s="18">
        <v>100983</v>
      </c>
      <c r="G11" s="18">
        <v>315</v>
      </c>
      <c r="H11" s="18">
        <v>36999</v>
      </c>
      <c r="I11" s="18">
        <v>702</v>
      </c>
      <c r="J11" s="18">
        <v>29616</v>
      </c>
      <c r="K11" s="18">
        <v>0</v>
      </c>
      <c r="L11" s="18">
        <v>0</v>
      </c>
      <c r="M11" s="18">
        <v>341</v>
      </c>
      <c r="N11" s="18">
        <v>34368</v>
      </c>
    </row>
    <row r="12" spans="2:14" x14ac:dyDescent="0.15">
      <c r="B12" s="32" t="s">
        <v>18</v>
      </c>
      <c r="C12" s="29"/>
      <c r="D12" s="31" t="s">
        <v>11</v>
      </c>
      <c r="E12" s="18">
        <v>12</v>
      </c>
      <c r="F12" s="18">
        <v>1607</v>
      </c>
      <c r="G12" s="18">
        <v>12</v>
      </c>
      <c r="H12" s="18">
        <v>1607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v>50</v>
      </c>
      <c r="F14" s="18">
        <v>2080</v>
      </c>
      <c r="G14" s="18">
        <v>24</v>
      </c>
      <c r="H14" s="18">
        <v>1106</v>
      </c>
      <c r="I14" s="18">
        <v>16</v>
      </c>
      <c r="J14" s="18">
        <v>674</v>
      </c>
      <c r="K14" s="18">
        <v>10</v>
      </c>
      <c r="L14" s="18">
        <v>300</v>
      </c>
      <c r="M14" s="18">
        <v>0</v>
      </c>
      <c r="N14" s="18">
        <v>0</v>
      </c>
    </row>
    <row r="15" spans="2:14" x14ac:dyDescent="0.15">
      <c r="B15" s="32" t="s">
        <v>21</v>
      </c>
      <c r="C15" s="20"/>
      <c r="D15" s="31" t="s">
        <v>11</v>
      </c>
      <c r="E15" s="18">
        <v>50</v>
      </c>
      <c r="F15" s="18">
        <v>2080</v>
      </c>
      <c r="G15" s="18">
        <v>24</v>
      </c>
      <c r="H15" s="18">
        <v>1106</v>
      </c>
      <c r="I15" s="18">
        <v>16</v>
      </c>
      <c r="J15" s="18">
        <v>674</v>
      </c>
      <c r="K15" s="18">
        <v>10</v>
      </c>
      <c r="L15" s="18">
        <v>300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B4" sqref="B4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v>891</v>
      </c>
      <c r="F10" s="18">
        <v>76276</v>
      </c>
      <c r="G10" s="18">
        <v>288</v>
      </c>
      <c r="H10" s="18">
        <v>33818</v>
      </c>
      <c r="I10" s="18">
        <v>339</v>
      </c>
      <c r="J10" s="18">
        <v>14960</v>
      </c>
      <c r="K10" s="18">
        <v>7</v>
      </c>
      <c r="L10" s="18">
        <v>511</v>
      </c>
      <c r="M10" s="18">
        <v>257</v>
      </c>
      <c r="N10" s="18">
        <v>26987</v>
      </c>
    </row>
    <row r="11" spans="2:14" x14ac:dyDescent="0.15">
      <c r="B11" s="32" t="s">
        <v>17</v>
      </c>
      <c r="C11" s="29"/>
      <c r="D11" s="31" t="s">
        <v>10</v>
      </c>
      <c r="E11" s="18">
        <v>880</v>
      </c>
      <c r="F11" s="18">
        <v>74868</v>
      </c>
      <c r="G11" s="18">
        <v>278</v>
      </c>
      <c r="H11" s="18">
        <v>32499</v>
      </c>
      <c r="I11" s="18">
        <v>339</v>
      </c>
      <c r="J11" s="18">
        <v>14960</v>
      </c>
      <c r="K11" s="18">
        <v>6</v>
      </c>
      <c r="L11" s="18">
        <v>422</v>
      </c>
      <c r="M11" s="18">
        <v>257</v>
      </c>
      <c r="N11" s="18">
        <v>26987</v>
      </c>
    </row>
    <row r="12" spans="2:14" x14ac:dyDescent="0.15">
      <c r="B12" s="32" t="s">
        <v>18</v>
      </c>
      <c r="C12" s="29"/>
      <c r="D12" s="31" t="s">
        <v>11</v>
      </c>
      <c r="E12" s="18">
        <v>11</v>
      </c>
      <c r="F12" s="18">
        <v>1408</v>
      </c>
      <c r="G12" s="18">
        <v>10</v>
      </c>
      <c r="H12" s="18">
        <v>1319</v>
      </c>
      <c r="I12" s="18">
        <v>0</v>
      </c>
      <c r="J12" s="18">
        <v>0</v>
      </c>
      <c r="K12" s="18">
        <v>1</v>
      </c>
      <c r="L12" s="18">
        <v>89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v>25</v>
      </c>
      <c r="F14" s="18">
        <v>858</v>
      </c>
      <c r="G14" s="18">
        <v>11</v>
      </c>
      <c r="H14" s="18">
        <v>510</v>
      </c>
      <c r="I14" s="18">
        <v>13</v>
      </c>
      <c r="J14" s="18">
        <v>308</v>
      </c>
      <c r="K14" s="18">
        <v>1</v>
      </c>
      <c r="L14" s="18">
        <v>40</v>
      </c>
      <c r="M14" s="18">
        <v>0</v>
      </c>
      <c r="N14" s="18">
        <v>0</v>
      </c>
    </row>
    <row r="15" spans="2:14" x14ac:dyDescent="0.15">
      <c r="B15" s="32" t="s">
        <v>21</v>
      </c>
      <c r="C15" s="20"/>
      <c r="D15" s="31" t="s">
        <v>11</v>
      </c>
      <c r="E15" s="18">
        <v>25</v>
      </c>
      <c r="F15" s="18">
        <v>858</v>
      </c>
      <c r="G15" s="18">
        <v>11</v>
      </c>
      <c r="H15" s="18">
        <v>510</v>
      </c>
      <c r="I15" s="18">
        <v>13</v>
      </c>
      <c r="J15" s="18">
        <v>308</v>
      </c>
      <c r="K15" s="18">
        <v>1</v>
      </c>
      <c r="L15" s="18">
        <v>40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B4" sqref="B4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v>1509</v>
      </c>
      <c r="F10" s="18">
        <v>133282</v>
      </c>
      <c r="G10" s="18">
        <v>318</v>
      </c>
      <c r="H10" s="18">
        <v>38748</v>
      </c>
      <c r="I10" s="18">
        <v>532</v>
      </c>
      <c r="J10" s="18">
        <v>29457</v>
      </c>
      <c r="K10" s="18">
        <v>1</v>
      </c>
      <c r="L10" s="18">
        <v>204</v>
      </c>
      <c r="M10" s="18">
        <v>658</v>
      </c>
      <c r="N10" s="18">
        <v>64873</v>
      </c>
    </row>
    <row r="11" spans="2:14" x14ac:dyDescent="0.15">
      <c r="B11" s="32" t="s">
        <v>17</v>
      </c>
      <c r="C11" s="29"/>
      <c r="D11" s="31" t="s">
        <v>10</v>
      </c>
      <c r="E11" s="18">
        <v>1485</v>
      </c>
      <c r="F11" s="18">
        <v>130108</v>
      </c>
      <c r="G11" s="18">
        <v>294</v>
      </c>
      <c r="H11" s="18">
        <v>35574</v>
      </c>
      <c r="I11" s="18">
        <v>532</v>
      </c>
      <c r="J11" s="18">
        <v>29457</v>
      </c>
      <c r="K11" s="18">
        <v>1</v>
      </c>
      <c r="L11" s="18">
        <v>204</v>
      </c>
      <c r="M11" s="18">
        <v>658</v>
      </c>
      <c r="N11" s="18">
        <v>64873</v>
      </c>
    </row>
    <row r="12" spans="2:14" x14ac:dyDescent="0.15">
      <c r="B12" s="32" t="s">
        <v>18</v>
      </c>
      <c r="C12" s="29"/>
      <c r="D12" s="31" t="s">
        <v>11</v>
      </c>
      <c r="E12" s="18">
        <v>24</v>
      </c>
      <c r="F12" s="18">
        <v>3174</v>
      </c>
      <c r="G12" s="18">
        <v>24</v>
      </c>
      <c r="H12" s="18">
        <v>3174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v>63</v>
      </c>
      <c r="F14" s="18">
        <v>2190</v>
      </c>
      <c r="G14" s="18">
        <v>24</v>
      </c>
      <c r="H14" s="18">
        <v>893</v>
      </c>
      <c r="I14" s="18">
        <v>23</v>
      </c>
      <c r="J14" s="18">
        <v>722</v>
      </c>
      <c r="K14" s="18">
        <v>16</v>
      </c>
      <c r="L14" s="18">
        <v>575</v>
      </c>
      <c r="M14" s="18">
        <v>0</v>
      </c>
      <c r="N14" s="18">
        <v>0</v>
      </c>
    </row>
    <row r="15" spans="2:14" x14ac:dyDescent="0.15">
      <c r="B15" s="32" t="s">
        <v>21</v>
      </c>
      <c r="C15" s="20"/>
      <c r="D15" s="31" t="s">
        <v>11</v>
      </c>
      <c r="E15" s="18">
        <v>63</v>
      </c>
      <c r="F15" s="18">
        <v>2190</v>
      </c>
      <c r="G15" s="18">
        <v>24</v>
      </c>
      <c r="H15" s="18">
        <v>893</v>
      </c>
      <c r="I15" s="18">
        <v>23</v>
      </c>
      <c r="J15" s="18">
        <v>722</v>
      </c>
      <c r="K15" s="18">
        <v>16</v>
      </c>
      <c r="L15" s="18">
        <v>575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4" sqref="B4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v>1428</v>
      </c>
      <c r="F10" s="18">
        <v>118346</v>
      </c>
      <c r="G10" s="18">
        <v>428</v>
      </c>
      <c r="H10" s="18">
        <v>51057</v>
      </c>
      <c r="I10" s="18">
        <v>593</v>
      </c>
      <c r="J10" s="18">
        <v>27236</v>
      </c>
      <c r="K10" s="18">
        <v>3</v>
      </c>
      <c r="L10" s="18">
        <v>145</v>
      </c>
      <c r="M10" s="18">
        <v>404</v>
      </c>
      <c r="N10" s="18">
        <v>39908</v>
      </c>
    </row>
    <row r="11" spans="2:14" x14ac:dyDescent="0.15">
      <c r="B11" s="32" t="s">
        <v>17</v>
      </c>
      <c r="C11" s="29"/>
      <c r="D11" s="31" t="s">
        <v>10</v>
      </c>
      <c r="E11" s="18">
        <v>1402</v>
      </c>
      <c r="F11" s="18">
        <v>115151</v>
      </c>
      <c r="G11" s="18">
        <v>403</v>
      </c>
      <c r="H11" s="18">
        <v>47969</v>
      </c>
      <c r="I11" s="18">
        <v>593</v>
      </c>
      <c r="J11" s="18">
        <v>27236</v>
      </c>
      <c r="K11" s="18">
        <v>3</v>
      </c>
      <c r="L11" s="18">
        <v>145</v>
      </c>
      <c r="M11" s="18">
        <v>403</v>
      </c>
      <c r="N11" s="18">
        <v>39801</v>
      </c>
    </row>
    <row r="12" spans="2:14" x14ac:dyDescent="0.15">
      <c r="B12" s="32" t="s">
        <v>18</v>
      </c>
      <c r="C12" s="29"/>
      <c r="D12" s="31" t="s">
        <v>11</v>
      </c>
      <c r="E12" s="18">
        <v>26</v>
      </c>
      <c r="F12" s="18">
        <v>3195</v>
      </c>
      <c r="G12" s="18">
        <v>25</v>
      </c>
      <c r="H12" s="18">
        <v>3088</v>
      </c>
      <c r="I12" s="18">
        <v>0</v>
      </c>
      <c r="J12" s="18">
        <v>0</v>
      </c>
      <c r="K12" s="18">
        <v>0</v>
      </c>
      <c r="L12" s="18">
        <v>0</v>
      </c>
      <c r="M12" s="18">
        <v>1</v>
      </c>
      <c r="N12" s="18">
        <v>107</v>
      </c>
    </row>
    <row r="13" spans="2:14" x14ac:dyDescent="0.15">
      <c r="B13" s="32" t="s">
        <v>19</v>
      </c>
      <c r="C13" s="30"/>
      <c r="D13" s="31" t="s">
        <v>12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v>59</v>
      </c>
      <c r="F14" s="18">
        <v>2763</v>
      </c>
      <c r="G14" s="18">
        <v>39</v>
      </c>
      <c r="H14" s="18">
        <v>2293</v>
      </c>
      <c r="I14" s="18">
        <v>11</v>
      </c>
      <c r="J14" s="18">
        <v>293</v>
      </c>
      <c r="K14" s="18">
        <v>9</v>
      </c>
      <c r="L14" s="18">
        <v>177</v>
      </c>
      <c r="M14" s="18">
        <v>0</v>
      </c>
      <c r="N14" s="18">
        <v>0</v>
      </c>
    </row>
    <row r="15" spans="2:14" x14ac:dyDescent="0.15">
      <c r="B15" s="32" t="s">
        <v>21</v>
      </c>
      <c r="C15" s="20"/>
      <c r="D15" s="31" t="s">
        <v>11</v>
      </c>
      <c r="E15" s="18">
        <v>59</v>
      </c>
      <c r="F15" s="18">
        <v>2763</v>
      </c>
      <c r="G15" s="18">
        <v>39</v>
      </c>
      <c r="H15" s="18">
        <v>2293</v>
      </c>
      <c r="I15" s="18">
        <v>11</v>
      </c>
      <c r="J15" s="18">
        <v>293</v>
      </c>
      <c r="K15" s="18">
        <v>9</v>
      </c>
      <c r="L15" s="18">
        <v>177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4" sqref="B4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v>1170</v>
      </c>
      <c r="F10" s="18">
        <v>100158</v>
      </c>
      <c r="G10" s="18">
        <v>437</v>
      </c>
      <c r="H10" s="18">
        <v>52435</v>
      </c>
      <c r="I10" s="18">
        <v>476</v>
      </c>
      <c r="J10" s="18">
        <v>20421</v>
      </c>
      <c r="K10" s="18">
        <v>0</v>
      </c>
      <c r="L10" s="18">
        <v>0</v>
      </c>
      <c r="M10" s="18">
        <v>257</v>
      </c>
      <c r="N10" s="18">
        <v>27302</v>
      </c>
    </row>
    <row r="11" spans="2:14" x14ac:dyDescent="0.15">
      <c r="B11" s="32" t="s">
        <v>17</v>
      </c>
      <c r="C11" s="29"/>
      <c r="D11" s="31" t="s">
        <v>10</v>
      </c>
      <c r="E11" s="18">
        <v>1144</v>
      </c>
      <c r="F11" s="18">
        <v>96735</v>
      </c>
      <c r="G11" s="18">
        <v>412</v>
      </c>
      <c r="H11" s="18">
        <v>49119</v>
      </c>
      <c r="I11" s="18">
        <v>476</v>
      </c>
      <c r="J11" s="18">
        <v>20421</v>
      </c>
      <c r="K11" s="18">
        <v>0</v>
      </c>
      <c r="L11" s="18">
        <v>0</v>
      </c>
      <c r="M11" s="18">
        <v>256</v>
      </c>
      <c r="N11" s="18">
        <v>27195</v>
      </c>
    </row>
    <row r="12" spans="2:14" x14ac:dyDescent="0.15">
      <c r="B12" s="32" t="s">
        <v>18</v>
      </c>
      <c r="C12" s="29"/>
      <c r="D12" s="31" t="s">
        <v>11</v>
      </c>
      <c r="E12" s="18">
        <v>26</v>
      </c>
      <c r="F12" s="18">
        <v>3423</v>
      </c>
      <c r="G12" s="18">
        <v>25</v>
      </c>
      <c r="H12" s="18">
        <v>3316</v>
      </c>
      <c r="I12" s="18">
        <v>0</v>
      </c>
      <c r="J12" s="18">
        <v>0</v>
      </c>
      <c r="K12" s="18">
        <v>0</v>
      </c>
      <c r="L12" s="18">
        <v>0</v>
      </c>
      <c r="M12" s="18">
        <v>1</v>
      </c>
      <c r="N12" s="18">
        <v>107</v>
      </c>
    </row>
    <row r="13" spans="2:14" x14ac:dyDescent="0.15">
      <c r="B13" s="32" t="s">
        <v>19</v>
      </c>
      <c r="C13" s="30"/>
      <c r="D13" s="31" t="s">
        <v>12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v>51</v>
      </c>
      <c r="F14" s="18">
        <v>1981</v>
      </c>
      <c r="G14" s="18">
        <v>30</v>
      </c>
      <c r="H14" s="18">
        <v>1391</v>
      </c>
      <c r="I14" s="18">
        <v>18</v>
      </c>
      <c r="J14" s="18">
        <v>529</v>
      </c>
      <c r="K14" s="18">
        <v>3</v>
      </c>
      <c r="L14" s="18">
        <v>61</v>
      </c>
      <c r="M14" s="18">
        <v>0</v>
      </c>
      <c r="N14" s="18">
        <v>0</v>
      </c>
    </row>
    <row r="15" spans="2:14" x14ac:dyDescent="0.15">
      <c r="B15" s="32" t="s">
        <v>21</v>
      </c>
      <c r="C15" s="20"/>
      <c r="D15" s="31" t="s">
        <v>11</v>
      </c>
      <c r="E15" s="18">
        <v>51</v>
      </c>
      <c r="F15" s="18">
        <v>1981</v>
      </c>
      <c r="G15" s="18">
        <v>30</v>
      </c>
      <c r="H15" s="18">
        <v>1391</v>
      </c>
      <c r="I15" s="18">
        <v>18</v>
      </c>
      <c r="J15" s="18">
        <v>529</v>
      </c>
      <c r="K15" s="18">
        <v>3</v>
      </c>
      <c r="L15" s="18">
        <v>61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4" sqref="B4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v>1278</v>
      </c>
      <c r="F10" s="18">
        <v>104789</v>
      </c>
      <c r="G10" s="18">
        <v>391</v>
      </c>
      <c r="H10" s="18">
        <v>47658</v>
      </c>
      <c r="I10" s="18">
        <v>621</v>
      </c>
      <c r="J10" s="18">
        <v>28784</v>
      </c>
      <c r="K10" s="18">
        <v>4</v>
      </c>
      <c r="L10" s="18">
        <v>459</v>
      </c>
      <c r="M10" s="18">
        <v>262</v>
      </c>
      <c r="N10" s="18">
        <v>27888</v>
      </c>
    </row>
    <row r="11" spans="2:14" x14ac:dyDescent="0.15">
      <c r="B11" s="32" t="s">
        <v>17</v>
      </c>
      <c r="C11" s="29"/>
      <c r="D11" s="31" t="s">
        <v>10</v>
      </c>
      <c r="E11" s="18">
        <v>1246</v>
      </c>
      <c r="F11" s="18">
        <v>100643</v>
      </c>
      <c r="G11" s="18">
        <v>360</v>
      </c>
      <c r="H11" s="18">
        <v>43577</v>
      </c>
      <c r="I11" s="18">
        <v>621</v>
      </c>
      <c r="J11" s="18">
        <v>28784</v>
      </c>
      <c r="K11" s="18">
        <v>3</v>
      </c>
      <c r="L11" s="18">
        <v>394</v>
      </c>
      <c r="M11" s="18">
        <v>262</v>
      </c>
      <c r="N11" s="18">
        <v>27888</v>
      </c>
    </row>
    <row r="12" spans="2:14" x14ac:dyDescent="0.15">
      <c r="B12" s="32" t="s">
        <v>18</v>
      </c>
      <c r="C12" s="29"/>
      <c r="D12" s="31" t="s">
        <v>11</v>
      </c>
      <c r="E12" s="18">
        <v>30</v>
      </c>
      <c r="F12" s="18">
        <v>4007</v>
      </c>
      <c r="G12" s="18">
        <v>29</v>
      </c>
      <c r="H12" s="18">
        <v>3942</v>
      </c>
      <c r="I12" s="18">
        <v>0</v>
      </c>
      <c r="J12" s="18">
        <v>0</v>
      </c>
      <c r="K12" s="18">
        <v>1</v>
      </c>
      <c r="L12" s="18">
        <v>65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v>2</v>
      </c>
      <c r="F13" s="18">
        <v>139</v>
      </c>
      <c r="G13" s="18">
        <v>2</v>
      </c>
      <c r="H13" s="18">
        <v>139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v>46</v>
      </c>
      <c r="F14" s="18">
        <v>2163</v>
      </c>
      <c r="G14" s="18">
        <v>33</v>
      </c>
      <c r="H14" s="18">
        <v>1914</v>
      </c>
      <c r="I14" s="18">
        <v>10</v>
      </c>
      <c r="J14" s="18">
        <v>195</v>
      </c>
      <c r="K14" s="18">
        <v>3</v>
      </c>
      <c r="L14" s="18">
        <v>54</v>
      </c>
      <c r="M14" s="18">
        <v>0</v>
      </c>
      <c r="N14" s="18">
        <v>0</v>
      </c>
    </row>
    <row r="15" spans="2:14" x14ac:dyDescent="0.15">
      <c r="B15" s="32" t="s">
        <v>21</v>
      </c>
      <c r="C15" s="20"/>
      <c r="D15" s="31" t="s">
        <v>11</v>
      </c>
      <c r="E15" s="18">
        <v>46</v>
      </c>
      <c r="F15" s="18">
        <v>2163</v>
      </c>
      <c r="G15" s="18">
        <v>33</v>
      </c>
      <c r="H15" s="18">
        <v>1914</v>
      </c>
      <c r="I15" s="18">
        <v>10</v>
      </c>
      <c r="J15" s="18">
        <v>195</v>
      </c>
      <c r="K15" s="18">
        <v>3</v>
      </c>
      <c r="L15" s="18">
        <v>54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4" sqref="B4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v>1435</v>
      </c>
      <c r="F10" s="18">
        <v>122010</v>
      </c>
      <c r="G10" s="18">
        <v>462</v>
      </c>
      <c r="H10" s="18">
        <v>54480</v>
      </c>
      <c r="I10" s="18">
        <v>489</v>
      </c>
      <c r="J10" s="18">
        <v>20956</v>
      </c>
      <c r="K10" s="18">
        <v>2</v>
      </c>
      <c r="L10" s="18">
        <v>480</v>
      </c>
      <c r="M10" s="18">
        <v>482</v>
      </c>
      <c r="N10" s="18">
        <v>46094</v>
      </c>
    </row>
    <row r="11" spans="2:14" x14ac:dyDescent="0.15">
      <c r="B11" s="32" t="s">
        <v>17</v>
      </c>
      <c r="C11" s="29"/>
      <c r="D11" s="31" t="s">
        <v>10</v>
      </c>
      <c r="E11" s="18">
        <v>1389</v>
      </c>
      <c r="F11" s="18">
        <v>116900</v>
      </c>
      <c r="G11" s="18">
        <v>421</v>
      </c>
      <c r="H11" s="18">
        <v>49673</v>
      </c>
      <c r="I11" s="18">
        <v>484</v>
      </c>
      <c r="J11" s="18">
        <v>20653</v>
      </c>
      <c r="K11" s="18">
        <v>2</v>
      </c>
      <c r="L11" s="18">
        <v>480</v>
      </c>
      <c r="M11" s="18">
        <v>482</v>
      </c>
      <c r="N11" s="18">
        <v>46094</v>
      </c>
    </row>
    <row r="12" spans="2:14" x14ac:dyDescent="0.15">
      <c r="B12" s="32" t="s">
        <v>18</v>
      </c>
      <c r="C12" s="29"/>
      <c r="D12" s="31" t="s">
        <v>11</v>
      </c>
      <c r="E12" s="18">
        <v>46</v>
      </c>
      <c r="F12" s="18">
        <v>5110</v>
      </c>
      <c r="G12" s="18">
        <v>41</v>
      </c>
      <c r="H12" s="18">
        <v>4807</v>
      </c>
      <c r="I12" s="18">
        <v>5</v>
      </c>
      <c r="J12" s="18">
        <v>303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v>52</v>
      </c>
      <c r="F14" s="18">
        <v>2632</v>
      </c>
      <c r="G14" s="18">
        <v>30</v>
      </c>
      <c r="H14" s="18">
        <v>1610</v>
      </c>
      <c r="I14" s="18">
        <v>18</v>
      </c>
      <c r="J14" s="18">
        <v>942</v>
      </c>
      <c r="K14" s="18">
        <v>4</v>
      </c>
      <c r="L14" s="18">
        <v>80</v>
      </c>
      <c r="M14" s="18">
        <v>0</v>
      </c>
      <c r="N14" s="18">
        <v>0</v>
      </c>
    </row>
    <row r="15" spans="2:14" x14ac:dyDescent="0.15">
      <c r="B15" s="32" t="s">
        <v>21</v>
      </c>
      <c r="C15" s="20"/>
      <c r="D15" s="31" t="s">
        <v>11</v>
      </c>
      <c r="E15" s="18">
        <v>52</v>
      </c>
      <c r="F15" s="18">
        <v>2632</v>
      </c>
      <c r="G15" s="18">
        <v>30</v>
      </c>
      <c r="H15" s="18">
        <v>1610</v>
      </c>
      <c r="I15" s="18">
        <v>18</v>
      </c>
      <c r="J15" s="18">
        <v>942</v>
      </c>
      <c r="K15" s="18">
        <v>4</v>
      </c>
      <c r="L15" s="18">
        <v>80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4" sqref="B4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29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v>1462</v>
      </c>
      <c r="F10" s="18">
        <v>118081</v>
      </c>
      <c r="G10" s="18">
        <v>456</v>
      </c>
      <c r="H10" s="18">
        <v>55003</v>
      </c>
      <c r="I10" s="18">
        <v>681</v>
      </c>
      <c r="J10" s="18">
        <v>28494</v>
      </c>
      <c r="K10" s="18">
        <v>2</v>
      </c>
      <c r="L10" s="18">
        <v>293</v>
      </c>
      <c r="M10" s="18">
        <v>323</v>
      </c>
      <c r="N10" s="18">
        <v>34291</v>
      </c>
    </row>
    <row r="11" spans="2:14" x14ac:dyDescent="0.15">
      <c r="B11" s="32" t="s">
        <v>17</v>
      </c>
      <c r="C11" s="29"/>
      <c r="D11" s="31" t="s">
        <v>10</v>
      </c>
      <c r="E11" s="18">
        <v>1429</v>
      </c>
      <c r="F11" s="18">
        <v>113937</v>
      </c>
      <c r="G11" s="18">
        <v>423</v>
      </c>
      <c r="H11" s="18">
        <v>50859</v>
      </c>
      <c r="I11" s="18">
        <v>681</v>
      </c>
      <c r="J11" s="18">
        <v>28494</v>
      </c>
      <c r="K11" s="18">
        <v>2</v>
      </c>
      <c r="L11" s="18">
        <v>293</v>
      </c>
      <c r="M11" s="18">
        <v>323</v>
      </c>
      <c r="N11" s="18">
        <v>34291</v>
      </c>
    </row>
    <row r="12" spans="2:14" x14ac:dyDescent="0.15">
      <c r="B12" s="32" t="s">
        <v>18</v>
      </c>
      <c r="C12" s="29"/>
      <c r="D12" s="31" t="s">
        <v>11</v>
      </c>
      <c r="E12" s="18">
        <v>33</v>
      </c>
      <c r="F12" s="18">
        <v>4144</v>
      </c>
      <c r="G12" s="18">
        <v>33</v>
      </c>
      <c r="H12" s="18">
        <v>4144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v>64</v>
      </c>
      <c r="F14" s="18">
        <v>2803</v>
      </c>
      <c r="G14" s="18">
        <v>33</v>
      </c>
      <c r="H14" s="18">
        <v>1912</v>
      </c>
      <c r="I14" s="18">
        <v>25</v>
      </c>
      <c r="J14" s="18">
        <v>822</v>
      </c>
      <c r="K14" s="18">
        <v>6</v>
      </c>
      <c r="L14" s="18">
        <v>69</v>
      </c>
      <c r="M14" s="18">
        <v>0</v>
      </c>
      <c r="N14" s="18">
        <v>0</v>
      </c>
    </row>
    <row r="15" spans="2:14" x14ac:dyDescent="0.15">
      <c r="B15" s="32" t="s">
        <v>21</v>
      </c>
      <c r="C15" s="20"/>
      <c r="D15" s="31" t="s">
        <v>11</v>
      </c>
      <c r="E15" s="18">
        <v>64</v>
      </c>
      <c r="F15" s="18">
        <v>2803</v>
      </c>
      <c r="G15" s="18">
        <v>33</v>
      </c>
      <c r="H15" s="18">
        <v>1912</v>
      </c>
      <c r="I15" s="18">
        <v>25</v>
      </c>
      <c r="J15" s="18">
        <v>822</v>
      </c>
      <c r="K15" s="18">
        <v>6</v>
      </c>
      <c r="L15" s="18">
        <v>69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4" sqref="B4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v>1595</v>
      </c>
      <c r="F10" s="18">
        <v>130104</v>
      </c>
      <c r="G10" s="18">
        <v>491</v>
      </c>
      <c r="H10" s="18">
        <v>58474</v>
      </c>
      <c r="I10" s="18">
        <v>700</v>
      </c>
      <c r="J10" s="18">
        <v>31098</v>
      </c>
      <c r="K10" s="18">
        <v>4</v>
      </c>
      <c r="L10" s="18">
        <v>448</v>
      </c>
      <c r="M10" s="18">
        <v>400</v>
      </c>
      <c r="N10" s="18">
        <v>40084</v>
      </c>
    </row>
    <row r="11" spans="2:14" x14ac:dyDescent="0.15">
      <c r="B11" s="32" t="s">
        <v>17</v>
      </c>
      <c r="C11" s="29"/>
      <c r="D11" s="31" t="s">
        <v>10</v>
      </c>
      <c r="E11" s="18">
        <v>1558</v>
      </c>
      <c r="F11" s="18">
        <v>125443</v>
      </c>
      <c r="G11" s="18">
        <v>455</v>
      </c>
      <c r="H11" s="18">
        <v>53994</v>
      </c>
      <c r="I11" s="18">
        <v>700</v>
      </c>
      <c r="J11" s="18">
        <v>31098</v>
      </c>
      <c r="K11" s="18">
        <v>3</v>
      </c>
      <c r="L11" s="18">
        <v>267</v>
      </c>
      <c r="M11" s="18">
        <v>400</v>
      </c>
      <c r="N11" s="18">
        <v>40084</v>
      </c>
    </row>
    <row r="12" spans="2:14" x14ac:dyDescent="0.15">
      <c r="B12" s="32" t="s">
        <v>18</v>
      </c>
      <c r="C12" s="29"/>
      <c r="D12" s="31" t="s">
        <v>11</v>
      </c>
      <c r="E12" s="18">
        <v>37</v>
      </c>
      <c r="F12" s="18">
        <v>4661</v>
      </c>
      <c r="G12" s="18">
        <v>36</v>
      </c>
      <c r="H12" s="18">
        <v>4480</v>
      </c>
      <c r="I12" s="18">
        <v>0</v>
      </c>
      <c r="J12" s="18">
        <v>0</v>
      </c>
      <c r="K12" s="18">
        <v>1</v>
      </c>
      <c r="L12" s="18">
        <v>181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v>45</v>
      </c>
      <c r="F14" s="18">
        <v>1863</v>
      </c>
      <c r="G14" s="18">
        <v>25</v>
      </c>
      <c r="H14" s="18">
        <v>1316</v>
      </c>
      <c r="I14" s="18">
        <v>11</v>
      </c>
      <c r="J14" s="18">
        <v>291</v>
      </c>
      <c r="K14" s="18">
        <v>9</v>
      </c>
      <c r="L14" s="18">
        <v>256</v>
      </c>
      <c r="M14" s="18">
        <v>0</v>
      </c>
      <c r="N14" s="18">
        <v>0</v>
      </c>
    </row>
    <row r="15" spans="2:14" x14ac:dyDescent="0.15">
      <c r="B15" s="32" t="s">
        <v>21</v>
      </c>
      <c r="C15" s="20"/>
      <c r="D15" s="31" t="s">
        <v>11</v>
      </c>
      <c r="E15" s="18">
        <v>45</v>
      </c>
      <c r="F15" s="18">
        <v>1863</v>
      </c>
      <c r="G15" s="18">
        <v>25</v>
      </c>
      <c r="H15" s="18">
        <v>1316</v>
      </c>
      <c r="I15" s="18">
        <v>11</v>
      </c>
      <c r="J15" s="18">
        <v>291</v>
      </c>
      <c r="K15" s="18">
        <v>9</v>
      </c>
      <c r="L15" s="18">
        <v>256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4" sqref="B4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v>1466</v>
      </c>
      <c r="F10" s="18">
        <v>129009</v>
      </c>
      <c r="G10" s="18">
        <v>463</v>
      </c>
      <c r="H10" s="18">
        <v>55927</v>
      </c>
      <c r="I10" s="18">
        <v>533</v>
      </c>
      <c r="J10" s="18">
        <v>26783</v>
      </c>
      <c r="K10" s="18">
        <v>3</v>
      </c>
      <c r="L10" s="18">
        <v>254</v>
      </c>
      <c r="M10" s="18">
        <v>467</v>
      </c>
      <c r="N10" s="18">
        <v>46045</v>
      </c>
    </row>
    <row r="11" spans="2:14" x14ac:dyDescent="0.15">
      <c r="B11" s="32" t="s">
        <v>17</v>
      </c>
      <c r="C11" s="29"/>
      <c r="D11" s="31" t="s">
        <v>10</v>
      </c>
      <c r="E11" s="18">
        <v>1435</v>
      </c>
      <c r="F11" s="18">
        <v>125200</v>
      </c>
      <c r="G11" s="18">
        <v>434</v>
      </c>
      <c r="H11" s="18">
        <v>52280</v>
      </c>
      <c r="I11" s="18">
        <v>533</v>
      </c>
      <c r="J11" s="18">
        <v>26783</v>
      </c>
      <c r="K11" s="18">
        <v>2</v>
      </c>
      <c r="L11" s="18">
        <v>199</v>
      </c>
      <c r="M11" s="18">
        <v>466</v>
      </c>
      <c r="N11" s="18">
        <v>45938</v>
      </c>
    </row>
    <row r="12" spans="2:14" x14ac:dyDescent="0.15">
      <c r="B12" s="32" t="s">
        <v>18</v>
      </c>
      <c r="C12" s="29"/>
      <c r="D12" s="31" t="s">
        <v>11</v>
      </c>
      <c r="E12" s="18">
        <v>30</v>
      </c>
      <c r="F12" s="18">
        <v>3702</v>
      </c>
      <c r="G12" s="18">
        <v>29</v>
      </c>
      <c r="H12" s="18">
        <v>3647</v>
      </c>
      <c r="I12" s="18">
        <v>0</v>
      </c>
      <c r="J12" s="18">
        <v>0</v>
      </c>
      <c r="K12" s="18">
        <v>1</v>
      </c>
      <c r="L12" s="18">
        <v>55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v>1</v>
      </c>
      <c r="F13" s="18">
        <v>107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1</v>
      </c>
      <c r="N13" s="18">
        <v>107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v>44</v>
      </c>
      <c r="F14" s="18">
        <v>2806</v>
      </c>
      <c r="G14" s="18">
        <v>28</v>
      </c>
      <c r="H14" s="18">
        <v>1646</v>
      </c>
      <c r="I14" s="18">
        <v>8</v>
      </c>
      <c r="J14" s="18">
        <v>176</v>
      </c>
      <c r="K14" s="18">
        <v>8</v>
      </c>
      <c r="L14" s="18">
        <v>984</v>
      </c>
      <c r="M14" s="18">
        <v>0</v>
      </c>
      <c r="N14" s="18">
        <v>0</v>
      </c>
    </row>
    <row r="15" spans="2:14" x14ac:dyDescent="0.15">
      <c r="B15" s="32" t="s">
        <v>21</v>
      </c>
      <c r="C15" s="20"/>
      <c r="D15" s="31" t="s">
        <v>11</v>
      </c>
      <c r="E15" s="18">
        <v>44</v>
      </c>
      <c r="F15" s="18">
        <v>2806</v>
      </c>
      <c r="G15" s="18">
        <v>28</v>
      </c>
      <c r="H15" s="18">
        <v>1646</v>
      </c>
      <c r="I15" s="18">
        <v>8</v>
      </c>
      <c r="J15" s="18">
        <v>176</v>
      </c>
      <c r="K15" s="18">
        <v>8</v>
      </c>
      <c r="L15" s="18">
        <v>984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4" sqref="B4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v>1650</v>
      </c>
      <c r="F10" s="18">
        <v>129289</v>
      </c>
      <c r="G10" s="18">
        <v>488</v>
      </c>
      <c r="H10" s="18">
        <v>58349</v>
      </c>
      <c r="I10" s="18">
        <v>798</v>
      </c>
      <c r="J10" s="18">
        <v>34600</v>
      </c>
      <c r="K10" s="18">
        <v>4</v>
      </c>
      <c r="L10" s="18">
        <v>593</v>
      </c>
      <c r="M10" s="18">
        <v>360</v>
      </c>
      <c r="N10" s="18">
        <v>35747</v>
      </c>
    </row>
    <row r="11" spans="2:14" x14ac:dyDescent="0.15">
      <c r="B11" s="32" t="s">
        <v>17</v>
      </c>
      <c r="C11" s="29"/>
      <c r="D11" s="31" t="s">
        <v>10</v>
      </c>
      <c r="E11" s="18">
        <v>1628</v>
      </c>
      <c r="F11" s="18">
        <v>126695</v>
      </c>
      <c r="G11" s="18">
        <v>467</v>
      </c>
      <c r="H11" s="18">
        <v>55862</v>
      </c>
      <c r="I11" s="18">
        <v>798</v>
      </c>
      <c r="J11" s="18">
        <v>34600</v>
      </c>
      <c r="K11" s="18">
        <v>3</v>
      </c>
      <c r="L11" s="18">
        <v>486</v>
      </c>
      <c r="M11" s="18">
        <v>360</v>
      </c>
      <c r="N11" s="18">
        <v>35747</v>
      </c>
    </row>
    <row r="12" spans="2:14" x14ac:dyDescent="0.15">
      <c r="B12" s="32" t="s">
        <v>18</v>
      </c>
      <c r="C12" s="29"/>
      <c r="D12" s="31" t="s">
        <v>11</v>
      </c>
      <c r="E12" s="18">
        <v>22</v>
      </c>
      <c r="F12" s="18">
        <v>2594</v>
      </c>
      <c r="G12" s="18">
        <v>21</v>
      </c>
      <c r="H12" s="18">
        <v>2487</v>
      </c>
      <c r="I12" s="18">
        <v>0</v>
      </c>
      <c r="J12" s="18">
        <v>0</v>
      </c>
      <c r="K12" s="18">
        <v>1</v>
      </c>
      <c r="L12" s="18">
        <v>107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v>71</v>
      </c>
      <c r="F14" s="18">
        <v>3088</v>
      </c>
      <c r="G14" s="18">
        <v>47</v>
      </c>
      <c r="H14" s="18">
        <v>2210</v>
      </c>
      <c r="I14" s="18">
        <v>12</v>
      </c>
      <c r="J14" s="18">
        <v>513</v>
      </c>
      <c r="K14" s="18">
        <v>12</v>
      </c>
      <c r="L14" s="18">
        <v>365</v>
      </c>
      <c r="M14" s="18">
        <v>0</v>
      </c>
      <c r="N14" s="18">
        <v>0</v>
      </c>
    </row>
    <row r="15" spans="2:14" x14ac:dyDescent="0.15">
      <c r="B15" s="32" t="s">
        <v>21</v>
      </c>
      <c r="C15" s="20"/>
      <c r="D15" s="31" t="s">
        <v>11</v>
      </c>
      <c r="E15" s="18">
        <v>71</v>
      </c>
      <c r="F15" s="18">
        <v>3088</v>
      </c>
      <c r="G15" s="18">
        <v>47</v>
      </c>
      <c r="H15" s="18">
        <v>2210</v>
      </c>
      <c r="I15" s="18">
        <v>12</v>
      </c>
      <c r="J15" s="18">
        <v>513</v>
      </c>
      <c r="K15" s="18">
        <v>12</v>
      </c>
      <c r="L15" s="18">
        <v>365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令和３年度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2016-01-05T01:23:32Z</dcterms:created>
  <dcterms:modified xsi:type="dcterms:W3CDTF">2025-01-07T05:17:19Z</dcterms:modified>
</cp:coreProperties>
</file>