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1 14表_着工住宅（利用関係別）\14表 年度別データ\"/>
    </mc:Choice>
  </mc:AlternateContent>
  <bookViews>
    <workbookView xWindow="990" yWindow="0" windowWidth="16200" windowHeight="24810"/>
  </bookViews>
  <sheets>
    <sheet name="平成22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12" i="14" l="1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E11" i="14"/>
  <c r="F11" i="14"/>
  <c r="G11" i="14"/>
  <c r="H11" i="14"/>
  <c r="I11" i="14"/>
  <c r="J11" i="14"/>
  <c r="K11" i="14"/>
  <c r="L11" i="14"/>
  <c r="M11" i="14"/>
  <c r="D11" i="14"/>
</calcChain>
</file>

<file path=xl/sharedStrings.xml><?xml version="1.0" encoding="utf-8"?>
<sst xmlns="http://schemas.openxmlformats.org/spreadsheetml/2006/main" count="1105" uniqueCount="40">
  <si>
    <t>着工住宅 ： 工事別、工事種類別、利用関係別 ー 戸数・件数、床面積の合計</t>
  </si>
  <si>
    <t>総計</t>
  </si>
  <si>
    <t>持家</t>
  </si>
  <si>
    <t>貸家</t>
  </si>
  <si>
    <t>給与住宅</t>
  </si>
  <si>
    <t>分譲住宅</t>
  </si>
  <si>
    <t>戸</t>
  </si>
  <si>
    <t>床</t>
  </si>
  <si>
    <t>数</t>
  </si>
  <si>
    <t>面</t>
  </si>
  <si>
    <t>・</t>
  </si>
  <si>
    <t>積</t>
  </si>
  <si>
    <t>件</t>
  </si>
  <si>
    <t>の</t>
  </si>
  <si>
    <t>合</t>
  </si>
  <si>
    <t>計</t>
  </si>
  <si>
    <t>（戸・件）</t>
  </si>
  <si>
    <t>（㎡）</t>
  </si>
  <si>
    <t>合 計</t>
  </si>
  <si>
    <t>新</t>
  </si>
  <si>
    <t>新 築</t>
  </si>
  <si>
    <t>設</t>
  </si>
  <si>
    <t>増 築</t>
  </si>
  <si>
    <t>改 築</t>
  </si>
  <si>
    <t>そ</t>
  </si>
  <si>
    <t>他</t>
  </si>
  <si>
    <t>（注）戸数・件数について：工事別が新設の場合は「戸数」、その他の場合は「件数」である。</t>
  </si>
  <si>
    <t>調査年月 ： 平成22年08月  宮城県</t>
  </si>
  <si>
    <t>調査年月 ： 平成22年09月  宮城県</t>
  </si>
  <si>
    <t>調査年月 ： 平成22年10月   宮城県</t>
  </si>
  <si>
    <t>調査年月 ： 平成22年11月    宮城県</t>
  </si>
  <si>
    <t>調査年月 ： 平成22年12月    宮城県</t>
  </si>
  <si>
    <t>調査年月 ： 平成23年01月    宮城県</t>
  </si>
  <si>
    <t>調査年月 ： 平成23年02月    宮城県</t>
  </si>
  <si>
    <t>調査年月 ： 平成23年03月    宮城県</t>
  </si>
  <si>
    <t>調査年月 ： 平成22年04月    宮城県</t>
    <phoneticPr fontId="1"/>
  </si>
  <si>
    <t>調査年月 ： 平成22年05月    宮城県</t>
    <phoneticPr fontId="1"/>
  </si>
  <si>
    <t>調査年月 ： 平成22年06月    宮城県</t>
    <phoneticPr fontId="1"/>
  </si>
  <si>
    <t>調査年月 ： 平成22年07月    宮城県</t>
    <phoneticPr fontId="1"/>
  </si>
  <si>
    <t>調査年月 ： 平成22年度    宮城県</t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</si>
</sst>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5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7"/>
      <color rgb="FF000000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2" fillId="0" borderId="1" applyFont="0" applyFill="0" applyBorder="0" applyAlignment="0" applyProtection="0">
      <alignment vertical="center"/>
    </xf>
    <xf numFmtId="0" fontId="2" fillId="0" borderId="1">
      <alignment vertical="center"/>
    </xf>
  </cellStyleXfs>
  <cellXfs count="39">
    <xf numFmtId="0" fontId="0" fillId="0" borderId="0" xfId="0">
      <alignment vertical="center"/>
    </xf>
    <xf numFmtId="38" fontId="4" fillId="0" borderId="1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0" fontId="4" fillId="0" borderId="1" xfId="2" applyFont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4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176" fontId="3" fillId="0" borderId="6" xfId="2" applyNumberFormat="1" applyFont="1" applyBorder="1" applyAlignment="1">
      <alignment horizontal="right" vertical="center" indent="1"/>
    </xf>
    <xf numFmtId="0" fontId="4" fillId="0" borderId="7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horizontal="center" vertical="center"/>
    </xf>
    <xf numFmtId="0" fontId="4" fillId="0" borderId="8" xfId="2" applyNumberFormat="1" applyFont="1" applyBorder="1" applyAlignment="1">
      <alignment vertical="center"/>
    </xf>
    <xf numFmtId="0" fontId="3" fillId="0" borderId="7" xfId="2" applyNumberFormat="1" applyFont="1" applyBorder="1" applyAlignment="1">
      <alignment horizontal="center" vertical="center"/>
    </xf>
    <xf numFmtId="0" fontId="3" fillId="0" borderId="8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1" fontId="3" fillId="0" borderId="6" xfId="2" applyNumberFormat="1" applyFont="1" applyBorder="1" applyAlignment="1">
      <alignment horizontal="right" vertical="center"/>
    </xf>
    <xf numFmtId="177" fontId="3" fillId="0" borderId="6" xfId="2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3" fillId="0" borderId="1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 indent="1"/>
    </xf>
    <xf numFmtId="38" fontId="3" fillId="0" borderId="1" xfId="1" applyFont="1" applyBorder="1" applyAlignment="1">
      <alignment horizontal="left" vertical="center" indent="3"/>
    </xf>
    <xf numFmtId="38" fontId="4" fillId="0" borderId="2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left" vertical="center" indent="1"/>
    </xf>
    <xf numFmtId="0" fontId="3" fillId="0" borderId="1" xfId="2" applyNumberFormat="1" applyFont="1" applyBorder="1" applyAlignment="1">
      <alignment horizontal="left" vertical="center" indent="3"/>
    </xf>
    <xf numFmtId="0" fontId="4" fillId="0" borderId="2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vertical="center"/>
    </xf>
    <xf numFmtId="0" fontId="4" fillId="0" borderId="5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8"/>
  <sheetViews>
    <sheetView tabSelected="1" zoomScale="70" zoomScaleNormal="70" workbookViewId="0">
      <selection activeCell="F44" sqref="F44"/>
    </sheetView>
  </sheetViews>
  <sheetFormatPr defaultRowHeight="13.5" customHeight="1" x14ac:dyDescent="0.25"/>
  <cols>
    <col min="1" max="1" width="9.85546875" style="1" customWidth="1"/>
    <col min="2" max="2" width="5.140625" style="1" customWidth="1"/>
    <col min="3" max="3" width="10.85546875" style="1" customWidth="1"/>
    <col min="4" max="4" width="17.42578125" style="1" customWidth="1"/>
    <col min="5" max="5" width="21.7109375" style="1" customWidth="1"/>
    <col min="6" max="6" width="17.42578125" style="1" customWidth="1"/>
    <col min="7" max="7" width="21.7109375" style="1" customWidth="1"/>
    <col min="8" max="8" width="17.42578125" style="1" customWidth="1"/>
    <col min="9" max="9" width="21.7109375" style="1" customWidth="1"/>
    <col min="10" max="10" width="17.7109375" style="1" customWidth="1"/>
    <col min="11" max="11" width="22" style="1" customWidth="1"/>
    <col min="12" max="12" width="17.42578125" style="1" customWidth="1"/>
    <col min="13" max="13" width="21.7109375" style="1" customWidth="1"/>
    <col min="14" max="16384" width="9.140625" style="1"/>
  </cols>
  <sheetData>
    <row r="1" spans="1:13" ht="20.2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99.4" customHeight="1" x14ac:dyDescent="0.2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2.35" customHeight="1" x14ac:dyDescent="0.25">
      <c r="A3" s="30"/>
      <c r="B3" s="30"/>
      <c r="C3" s="30"/>
      <c r="D3" s="31" t="s">
        <v>1</v>
      </c>
      <c r="E3" s="31"/>
      <c r="F3" s="31" t="s">
        <v>2</v>
      </c>
      <c r="G3" s="31"/>
      <c r="H3" s="31" t="s">
        <v>3</v>
      </c>
      <c r="I3" s="31"/>
      <c r="J3" s="31" t="s">
        <v>4</v>
      </c>
      <c r="K3" s="31"/>
      <c r="L3" s="31" t="s">
        <v>5</v>
      </c>
      <c r="M3" s="31"/>
    </row>
    <row r="4" spans="1:13" ht="20.25" customHeight="1" x14ac:dyDescent="0.25">
      <c r="A4" s="25"/>
      <c r="B4" s="25"/>
      <c r="C4" s="25"/>
      <c r="D4" s="2" t="s">
        <v>6</v>
      </c>
      <c r="E4" s="2" t="s">
        <v>7</v>
      </c>
      <c r="F4" s="2" t="s">
        <v>6</v>
      </c>
      <c r="G4" s="2" t="s">
        <v>7</v>
      </c>
      <c r="H4" s="2" t="s">
        <v>6</v>
      </c>
      <c r="I4" s="2" t="s">
        <v>7</v>
      </c>
      <c r="J4" s="2" t="s">
        <v>6</v>
      </c>
      <c r="K4" s="2" t="s">
        <v>7</v>
      </c>
      <c r="L4" s="2" t="s">
        <v>6</v>
      </c>
      <c r="M4" s="2" t="s">
        <v>7</v>
      </c>
    </row>
    <row r="5" spans="1:13" ht="22.35" customHeight="1" x14ac:dyDescent="0.25">
      <c r="A5" s="25"/>
      <c r="B5" s="25"/>
      <c r="C5" s="25"/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3" t="s">
        <v>9</v>
      </c>
      <c r="J5" s="3" t="s">
        <v>8</v>
      </c>
      <c r="K5" s="3" t="s">
        <v>9</v>
      </c>
      <c r="L5" s="3" t="s">
        <v>8</v>
      </c>
      <c r="M5" s="3" t="s">
        <v>9</v>
      </c>
    </row>
    <row r="6" spans="1:13" ht="22.35" customHeight="1" x14ac:dyDescent="0.25">
      <c r="A6" s="25"/>
      <c r="B6" s="25"/>
      <c r="C6" s="25"/>
      <c r="D6" s="3" t="s">
        <v>10</v>
      </c>
      <c r="E6" s="3" t="s">
        <v>11</v>
      </c>
      <c r="F6" s="3" t="s">
        <v>10</v>
      </c>
      <c r="G6" s="3" t="s">
        <v>11</v>
      </c>
      <c r="H6" s="3" t="s">
        <v>10</v>
      </c>
      <c r="I6" s="3" t="s">
        <v>11</v>
      </c>
      <c r="J6" s="3" t="s">
        <v>10</v>
      </c>
      <c r="K6" s="3" t="s">
        <v>11</v>
      </c>
      <c r="L6" s="3" t="s">
        <v>10</v>
      </c>
      <c r="M6" s="3" t="s">
        <v>11</v>
      </c>
    </row>
    <row r="7" spans="1:13" ht="22.5" customHeight="1" x14ac:dyDescent="0.25">
      <c r="A7" s="25"/>
      <c r="B7" s="25"/>
      <c r="C7" s="25"/>
      <c r="D7" s="3" t="s">
        <v>12</v>
      </c>
      <c r="E7" s="3" t="s">
        <v>13</v>
      </c>
      <c r="F7" s="3" t="s">
        <v>12</v>
      </c>
      <c r="G7" s="3" t="s">
        <v>13</v>
      </c>
      <c r="H7" s="3" t="s">
        <v>12</v>
      </c>
      <c r="I7" s="3" t="s">
        <v>13</v>
      </c>
      <c r="J7" s="3" t="s">
        <v>12</v>
      </c>
      <c r="K7" s="3" t="s">
        <v>13</v>
      </c>
      <c r="L7" s="3" t="s">
        <v>12</v>
      </c>
      <c r="M7" s="3" t="s">
        <v>13</v>
      </c>
    </row>
    <row r="8" spans="1:13" ht="22.35" customHeight="1" x14ac:dyDescent="0.25">
      <c r="A8" s="25"/>
      <c r="B8" s="25"/>
      <c r="C8" s="25"/>
      <c r="D8" s="3" t="s">
        <v>8</v>
      </c>
      <c r="E8" s="3" t="s">
        <v>14</v>
      </c>
      <c r="F8" s="3" t="s">
        <v>8</v>
      </c>
      <c r="G8" s="3" t="s">
        <v>14</v>
      </c>
      <c r="H8" s="3" t="s">
        <v>8</v>
      </c>
      <c r="I8" s="3" t="s">
        <v>14</v>
      </c>
      <c r="J8" s="3" t="s">
        <v>8</v>
      </c>
      <c r="K8" s="3" t="s">
        <v>14</v>
      </c>
      <c r="L8" s="3" t="s">
        <v>8</v>
      </c>
      <c r="M8" s="3" t="s">
        <v>14</v>
      </c>
    </row>
    <row r="9" spans="1:13" ht="22.35" customHeight="1" x14ac:dyDescent="0.25">
      <c r="A9" s="25"/>
      <c r="B9" s="25"/>
      <c r="C9" s="25"/>
      <c r="D9" s="4"/>
      <c r="E9" s="3" t="s">
        <v>15</v>
      </c>
      <c r="F9" s="4"/>
      <c r="G9" s="3" t="s">
        <v>15</v>
      </c>
      <c r="H9" s="4"/>
      <c r="I9" s="3" t="s">
        <v>15</v>
      </c>
      <c r="J9" s="4"/>
      <c r="K9" s="3" t="s">
        <v>15</v>
      </c>
      <c r="L9" s="4"/>
      <c r="M9" s="3" t="s">
        <v>15</v>
      </c>
    </row>
    <row r="10" spans="1:13" ht="27.6" customHeight="1" x14ac:dyDescent="0.25">
      <c r="A10" s="25"/>
      <c r="B10" s="26"/>
      <c r="C10" s="25"/>
      <c r="D10" s="3" t="s">
        <v>16</v>
      </c>
      <c r="E10" s="3" t="s">
        <v>17</v>
      </c>
      <c r="F10" s="3" t="s">
        <v>16</v>
      </c>
      <c r="G10" s="3" t="s">
        <v>17</v>
      </c>
      <c r="H10" s="3" t="s">
        <v>16</v>
      </c>
      <c r="I10" s="3" t="s">
        <v>17</v>
      </c>
      <c r="J10" s="3" t="s">
        <v>16</v>
      </c>
      <c r="K10" s="3" t="s">
        <v>17</v>
      </c>
      <c r="L10" s="3" t="s">
        <v>16</v>
      </c>
      <c r="M10" s="3" t="s">
        <v>17</v>
      </c>
    </row>
    <row r="11" spans="1:13" ht="20.25" customHeight="1" x14ac:dyDescent="0.25">
      <c r="A11" s="16">
        <v>1</v>
      </c>
      <c r="B11" s="10"/>
      <c r="C11" s="9" t="s">
        <v>18</v>
      </c>
      <c r="D11" s="15">
        <f>SUM('4:3'!D11)</f>
        <v>12622</v>
      </c>
      <c r="E11" s="15">
        <f>SUM('4:3'!E11)</f>
        <v>1223547</v>
      </c>
      <c r="F11" s="15">
        <f>SUM('4:3'!F11)</f>
        <v>5599</v>
      </c>
      <c r="G11" s="15">
        <f>SUM('4:3'!G11)</f>
        <v>735827</v>
      </c>
      <c r="H11" s="15">
        <f>SUM('4:3'!H11)</f>
        <v>4574</v>
      </c>
      <c r="I11" s="15">
        <f>SUM('4:3'!I11)</f>
        <v>239933</v>
      </c>
      <c r="J11" s="15">
        <f>SUM('4:3'!J11)</f>
        <v>113</v>
      </c>
      <c r="K11" s="15">
        <f>SUM('4:3'!K11)</f>
        <v>9735</v>
      </c>
      <c r="L11" s="15">
        <f>SUM('4:3'!L11)</f>
        <v>2336</v>
      </c>
      <c r="M11" s="15">
        <f>SUM('4:3'!M11)</f>
        <v>238052</v>
      </c>
    </row>
    <row r="12" spans="1:13" ht="22.35" customHeight="1" x14ac:dyDescent="0.25">
      <c r="A12" s="16">
        <v>2</v>
      </c>
      <c r="B12" s="11" t="s">
        <v>19</v>
      </c>
      <c r="C12" s="9" t="s">
        <v>20</v>
      </c>
      <c r="D12" s="15">
        <f>SUM('4:3'!D12)</f>
        <v>11534</v>
      </c>
      <c r="E12" s="15">
        <f>SUM('4:3'!E12)</f>
        <v>1099368</v>
      </c>
      <c r="F12" s="15">
        <f>SUM('4:3'!F12)</f>
        <v>4852</v>
      </c>
      <c r="G12" s="15">
        <f>SUM('4:3'!G12)</f>
        <v>631472</v>
      </c>
      <c r="H12" s="15">
        <f>SUM('4:3'!H12)</f>
        <v>4300</v>
      </c>
      <c r="I12" s="15">
        <f>SUM('4:3'!I12)</f>
        <v>227066</v>
      </c>
      <c r="J12" s="15">
        <f>SUM('4:3'!J12)</f>
        <v>113</v>
      </c>
      <c r="K12" s="15">
        <f>SUM('4:3'!K12)</f>
        <v>9735</v>
      </c>
      <c r="L12" s="15">
        <f>SUM('4:3'!L12)</f>
        <v>2269</v>
      </c>
      <c r="M12" s="15">
        <f>SUM('4:3'!M12)</f>
        <v>231095</v>
      </c>
    </row>
    <row r="13" spans="1:13" ht="22.35" customHeight="1" x14ac:dyDescent="0.25">
      <c r="A13" s="16">
        <v>3</v>
      </c>
      <c r="B13" s="11" t="s">
        <v>21</v>
      </c>
      <c r="C13" s="9" t="s">
        <v>22</v>
      </c>
      <c r="D13" s="15">
        <f>SUM('4:3'!D13)</f>
        <v>1075</v>
      </c>
      <c r="E13" s="15">
        <f>SUM('4:3'!E13)</f>
        <v>121916</v>
      </c>
      <c r="F13" s="15">
        <f>SUM('4:3'!F13)</f>
        <v>734</v>
      </c>
      <c r="G13" s="15">
        <f>SUM('4:3'!G13)</f>
        <v>102092</v>
      </c>
      <c r="H13" s="15">
        <f>SUM('4:3'!H13)</f>
        <v>274</v>
      </c>
      <c r="I13" s="15">
        <f>SUM('4:3'!I13)</f>
        <v>12867</v>
      </c>
      <c r="J13" s="15">
        <f>SUM('4:3'!J13)</f>
        <v>0</v>
      </c>
      <c r="K13" s="15">
        <f>SUM('4:3'!K13)</f>
        <v>0</v>
      </c>
      <c r="L13" s="15">
        <f>SUM('4:3'!L13)</f>
        <v>67</v>
      </c>
      <c r="M13" s="15">
        <f>SUM('4:3'!M13)</f>
        <v>6957</v>
      </c>
    </row>
    <row r="14" spans="1:13" ht="26.45" customHeight="1" x14ac:dyDescent="0.25">
      <c r="A14" s="16">
        <v>4</v>
      </c>
      <c r="B14" s="12"/>
      <c r="C14" s="9" t="s">
        <v>23</v>
      </c>
      <c r="D14" s="15">
        <f>SUM('4:3'!D14)</f>
        <v>13</v>
      </c>
      <c r="E14" s="15">
        <f>SUM('4:3'!E14)</f>
        <v>2263</v>
      </c>
      <c r="F14" s="15">
        <f>SUM('4:3'!F14)</f>
        <v>13</v>
      </c>
      <c r="G14" s="15">
        <f>SUM('4:3'!G14)</f>
        <v>2263</v>
      </c>
      <c r="H14" s="15">
        <f>SUM('4:3'!H14)</f>
        <v>0</v>
      </c>
      <c r="I14" s="15">
        <f>SUM('4:3'!I14)</f>
        <v>0</v>
      </c>
      <c r="J14" s="15">
        <f>SUM('4:3'!J14)</f>
        <v>0</v>
      </c>
      <c r="K14" s="15">
        <f>SUM('4:3'!K14)</f>
        <v>0</v>
      </c>
      <c r="L14" s="15">
        <f>SUM('4:3'!L14)</f>
        <v>0</v>
      </c>
      <c r="M14" s="15">
        <f>SUM('4:3'!M14)</f>
        <v>0</v>
      </c>
    </row>
    <row r="15" spans="1:13" ht="20.25" customHeight="1" x14ac:dyDescent="0.25">
      <c r="A15" s="16">
        <v>5</v>
      </c>
      <c r="B15" s="13" t="s">
        <v>24</v>
      </c>
      <c r="C15" s="9" t="s">
        <v>18</v>
      </c>
      <c r="D15" s="15">
        <f>SUM('4:3'!D15)</f>
        <v>891</v>
      </c>
      <c r="E15" s="15">
        <f>SUM('4:3'!E15)</f>
        <v>55684</v>
      </c>
      <c r="F15" s="15">
        <f>SUM('4:3'!F15)</f>
        <v>669</v>
      </c>
      <c r="G15" s="15">
        <f>SUM('4:3'!G15)</f>
        <v>40304</v>
      </c>
      <c r="H15" s="15">
        <f>SUM('4:3'!H15)</f>
        <v>156</v>
      </c>
      <c r="I15" s="15">
        <f>SUM('4:3'!I15)</f>
        <v>9003</v>
      </c>
      <c r="J15" s="15">
        <f>SUM('4:3'!J15)</f>
        <v>66</v>
      </c>
      <c r="K15" s="15">
        <f>SUM('4:3'!K15)</f>
        <v>6377</v>
      </c>
      <c r="L15" s="15">
        <f>SUM('4:3'!L15)</f>
        <v>0</v>
      </c>
      <c r="M15" s="15">
        <f>SUM('4:3'!M15)</f>
        <v>0</v>
      </c>
    </row>
    <row r="16" spans="1:13" ht="22.35" customHeight="1" x14ac:dyDescent="0.25">
      <c r="A16" s="16">
        <v>6</v>
      </c>
      <c r="B16" s="11" t="s">
        <v>13</v>
      </c>
      <c r="C16" s="9" t="s">
        <v>22</v>
      </c>
      <c r="D16" s="15">
        <f>SUM('4:3'!D16)</f>
        <v>885</v>
      </c>
      <c r="E16" s="15">
        <f>SUM('4:3'!E16)</f>
        <v>54811</v>
      </c>
      <c r="F16" s="15">
        <f>SUM('4:3'!F16)</f>
        <v>663</v>
      </c>
      <c r="G16" s="15">
        <f>SUM('4:3'!G16)</f>
        <v>39431</v>
      </c>
      <c r="H16" s="15">
        <f>SUM('4:3'!H16)</f>
        <v>156</v>
      </c>
      <c r="I16" s="15">
        <f>SUM('4:3'!I16)</f>
        <v>9003</v>
      </c>
      <c r="J16" s="15">
        <f>SUM('4:3'!J16)</f>
        <v>66</v>
      </c>
      <c r="K16" s="15">
        <f>SUM('4:3'!K16)</f>
        <v>6377</v>
      </c>
      <c r="L16" s="15">
        <f>SUM('4:3'!L16)</f>
        <v>0</v>
      </c>
      <c r="M16" s="15">
        <f>SUM('4:3'!M16)</f>
        <v>0</v>
      </c>
    </row>
    <row r="17" spans="1:13" ht="26.45" customHeight="1" x14ac:dyDescent="0.25">
      <c r="A17" s="16">
        <v>7</v>
      </c>
      <c r="B17" s="14" t="s">
        <v>25</v>
      </c>
      <c r="C17" s="9" t="s">
        <v>23</v>
      </c>
      <c r="D17" s="15">
        <f>SUM('4:3'!D17)</f>
        <v>6</v>
      </c>
      <c r="E17" s="15">
        <f>SUM('4:3'!E17)</f>
        <v>873</v>
      </c>
      <c r="F17" s="15">
        <f>SUM('4:3'!F17)</f>
        <v>6</v>
      </c>
      <c r="G17" s="15">
        <f>SUM('4:3'!G17)</f>
        <v>873</v>
      </c>
      <c r="H17" s="15">
        <f>SUM('4:3'!H17)</f>
        <v>0</v>
      </c>
      <c r="I17" s="15">
        <f>SUM('4:3'!I17)</f>
        <v>0</v>
      </c>
      <c r="J17" s="15">
        <f>SUM('4:3'!J17)</f>
        <v>0</v>
      </c>
      <c r="K17" s="15">
        <f>SUM('4:3'!K17)</f>
        <v>0</v>
      </c>
      <c r="L17" s="15">
        <f>SUM('4:3'!L17)</f>
        <v>0</v>
      </c>
      <c r="M17" s="15">
        <f>SUM('4:3'!M17)</f>
        <v>0</v>
      </c>
    </row>
    <row r="18" spans="1:13" ht="37.5" customHeight="1" x14ac:dyDescent="0.25">
      <c r="A18" s="27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1920833333333334" right="0" top="0.96833333333333327" bottom="0" header="0" footer="0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28515625" style="5" customWidth="1"/>
    <col min="5" max="5" width="21.570312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4">
        <v>1138</v>
      </c>
      <c r="E11" s="24">
        <v>106136</v>
      </c>
      <c r="F11" s="23">
        <v>486</v>
      </c>
      <c r="G11" s="24">
        <v>61699</v>
      </c>
      <c r="H11" s="23">
        <v>473</v>
      </c>
      <c r="I11" s="24">
        <v>25622</v>
      </c>
      <c r="J11" s="23">
        <v>1</v>
      </c>
      <c r="K11" s="23">
        <v>82</v>
      </c>
      <c r="L11" s="23">
        <v>178</v>
      </c>
      <c r="M11" s="24">
        <v>18733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4">
        <v>1114</v>
      </c>
      <c r="E12" s="24">
        <v>102969</v>
      </c>
      <c r="F12" s="23">
        <v>462</v>
      </c>
      <c r="G12" s="24">
        <v>58532</v>
      </c>
      <c r="H12" s="23">
        <v>473</v>
      </c>
      <c r="I12" s="24">
        <v>25622</v>
      </c>
      <c r="J12" s="23">
        <v>1</v>
      </c>
      <c r="K12" s="23">
        <v>82</v>
      </c>
      <c r="L12" s="23">
        <v>178</v>
      </c>
      <c r="M12" s="24">
        <v>18733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24</v>
      </c>
      <c r="E13" s="24">
        <v>3167</v>
      </c>
      <c r="F13" s="23">
        <v>24</v>
      </c>
      <c r="G13" s="24">
        <v>3167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79</v>
      </c>
      <c r="E15" s="24">
        <v>3906</v>
      </c>
      <c r="F15" s="23">
        <v>62</v>
      </c>
      <c r="G15" s="24">
        <v>3446</v>
      </c>
      <c r="H15" s="23">
        <v>14</v>
      </c>
      <c r="I15" s="23">
        <v>268</v>
      </c>
      <c r="J15" s="23">
        <v>3</v>
      </c>
      <c r="K15" s="23">
        <v>192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79</v>
      </c>
      <c r="E16" s="24">
        <v>3906</v>
      </c>
      <c r="F16" s="23">
        <v>62</v>
      </c>
      <c r="G16" s="24">
        <v>3446</v>
      </c>
      <c r="H16" s="23">
        <v>14</v>
      </c>
      <c r="I16" s="23">
        <v>268</v>
      </c>
      <c r="J16" s="23">
        <v>3</v>
      </c>
      <c r="K16" s="23">
        <v>192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28515625" style="5" customWidth="1"/>
    <col min="5" max="5" width="21.570312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.140625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4">
        <v>1070</v>
      </c>
      <c r="E11" s="24">
        <v>103278</v>
      </c>
      <c r="F11" s="23">
        <v>460</v>
      </c>
      <c r="G11" s="24">
        <v>61965</v>
      </c>
      <c r="H11" s="23">
        <v>433</v>
      </c>
      <c r="I11" s="24">
        <v>22774</v>
      </c>
      <c r="J11" s="23">
        <v>0</v>
      </c>
      <c r="K11" s="23">
        <v>0</v>
      </c>
      <c r="L11" s="23">
        <v>177</v>
      </c>
      <c r="M11" s="24">
        <v>18539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4">
        <v>1042</v>
      </c>
      <c r="E12" s="24">
        <v>99636</v>
      </c>
      <c r="F12" s="23">
        <v>438</v>
      </c>
      <c r="G12" s="24">
        <v>58818</v>
      </c>
      <c r="H12" s="23">
        <v>427</v>
      </c>
      <c r="I12" s="24">
        <v>22279</v>
      </c>
      <c r="J12" s="23">
        <v>0</v>
      </c>
      <c r="K12" s="23">
        <v>0</v>
      </c>
      <c r="L12" s="23">
        <v>177</v>
      </c>
      <c r="M12" s="24">
        <v>18539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28</v>
      </c>
      <c r="E13" s="24">
        <v>3642</v>
      </c>
      <c r="F13" s="23">
        <v>22</v>
      </c>
      <c r="G13" s="24">
        <v>3147</v>
      </c>
      <c r="H13" s="23">
        <v>6</v>
      </c>
      <c r="I13" s="23">
        <v>495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53</v>
      </c>
      <c r="E15" s="24">
        <v>2298</v>
      </c>
      <c r="F15" s="23">
        <v>37</v>
      </c>
      <c r="G15" s="24">
        <v>1770</v>
      </c>
      <c r="H15" s="23">
        <v>12</v>
      </c>
      <c r="I15" s="23">
        <v>446</v>
      </c>
      <c r="J15" s="23">
        <v>4</v>
      </c>
      <c r="K15" s="23">
        <v>82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53</v>
      </c>
      <c r="E16" s="24">
        <v>2298</v>
      </c>
      <c r="F16" s="23">
        <v>37</v>
      </c>
      <c r="G16" s="24">
        <v>1770</v>
      </c>
      <c r="H16" s="23">
        <v>12</v>
      </c>
      <c r="I16" s="23">
        <v>446</v>
      </c>
      <c r="J16" s="23">
        <v>4</v>
      </c>
      <c r="K16" s="23">
        <v>82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42578125" style="5" customWidth="1"/>
    <col min="5" max="5" width="21.710937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.140625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3">
        <v>722</v>
      </c>
      <c r="E11" s="24">
        <v>72864</v>
      </c>
      <c r="F11" s="23">
        <v>351</v>
      </c>
      <c r="G11" s="24">
        <v>45822</v>
      </c>
      <c r="H11" s="23">
        <v>219</v>
      </c>
      <c r="I11" s="24">
        <v>11225</v>
      </c>
      <c r="J11" s="23">
        <v>0</v>
      </c>
      <c r="K11" s="23">
        <v>0</v>
      </c>
      <c r="L11" s="23">
        <v>152</v>
      </c>
      <c r="M11" s="24">
        <v>15817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3">
        <v>702</v>
      </c>
      <c r="E12" s="24">
        <v>69984</v>
      </c>
      <c r="F12" s="23">
        <v>331</v>
      </c>
      <c r="G12" s="24">
        <v>42942</v>
      </c>
      <c r="H12" s="23">
        <v>219</v>
      </c>
      <c r="I12" s="24">
        <v>11225</v>
      </c>
      <c r="J12" s="23">
        <v>0</v>
      </c>
      <c r="K12" s="23">
        <v>0</v>
      </c>
      <c r="L12" s="23">
        <v>152</v>
      </c>
      <c r="M12" s="24">
        <v>15817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20</v>
      </c>
      <c r="E13" s="24">
        <v>2880</v>
      </c>
      <c r="F13" s="23">
        <v>20</v>
      </c>
      <c r="G13" s="24">
        <v>2880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42</v>
      </c>
      <c r="E15" s="24">
        <v>3145</v>
      </c>
      <c r="F15" s="23">
        <v>29</v>
      </c>
      <c r="G15" s="24">
        <v>1893</v>
      </c>
      <c r="H15" s="23">
        <v>10</v>
      </c>
      <c r="I15" s="24">
        <v>1134</v>
      </c>
      <c r="J15" s="23">
        <v>3</v>
      </c>
      <c r="K15" s="23">
        <v>118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42</v>
      </c>
      <c r="E16" s="24">
        <v>3145</v>
      </c>
      <c r="F16" s="23">
        <v>29</v>
      </c>
      <c r="G16" s="24">
        <v>1893</v>
      </c>
      <c r="H16" s="23">
        <v>10</v>
      </c>
      <c r="I16" s="24">
        <v>1134</v>
      </c>
      <c r="J16" s="23">
        <v>3</v>
      </c>
      <c r="K16" s="23">
        <v>118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7" sqref="A7:C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42578125" style="5" customWidth="1"/>
    <col min="5" max="5" width="21.710937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3">
        <v>786</v>
      </c>
      <c r="E11" s="24">
        <v>80699</v>
      </c>
      <c r="F11" s="23">
        <v>387</v>
      </c>
      <c r="G11" s="24">
        <v>50090</v>
      </c>
      <c r="H11" s="23">
        <v>219</v>
      </c>
      <c r="I11" s="24">
        <v>11619</v>
      </c>
      <c r="J11" s="23">
        <v>6</v>
      </c>
      <c r="K11" s="23">
        <v>281</v>
      </c>
      <c r="L11" s="23">
        <v>174</v>
      </c>
      <c r="M11" s="24">
        <v>18709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3">
        <v>762</v>
      </c>
      <c r="E12" s="24">
        <v>77122</v>
      </c>
      <c r="F12" s="23">
        <v>363</v>
      </c>
      <c r="G12" s="24">
        <v>46513</v>
      </c>
      <c r="H12" s="23">
        <v>219</v>
      </c>
      <c r="I12" s="24">
        <v>11619</v>
      </c>
      <c r="J12" s="23">
        <v>6</v>
      </c>
      <c r="K12" s="23">
        <v>281</v>
      </c>
      <c r="L12" s="23">
        <v>174</v>
      </c>
      <c r="M12" s="24">
        <v>18709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24</v>
      </c>
      <c r="E13" s="24">
        <v>3577</v>
      </c>
      <c r="F13" s="23">
        <v>24</v>
      </c>
      <c r="G13" s="24">
        <v>3577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48</v>
      </c>
      <c r="E15" s="24">
        <v>3032</v>
      </c>
      <c r="F15" s="23">
        <v>34</v>
      </c>
      <c r="G15" s="24">
        <v>2329</v>
      </c>
      <c r="H15" s="23">
        <v>8</v>
      </c>
      <c r="I15" s="23">
        <v>300</v>
      </c>
      <c r="J15" s="23">
        <v>6</v>
      </c>
      <c r="K15" s="23">
        <v>403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47</v>
      </c>
      <c r="E16" s="24">
        <v>2799</v>
      </c>
      <c r="F16" s="23">
        <v>33</v>
      </c>
      <c r="G16" s="24">
        <v>2096</v>
      </c>
      <c r="H16" s="23">
        <v>8</v>
      </c>
      <c r="I16" s="23">
        <v>300</v>
      </c>
      <c r="J16" s="23">
        <v>6</v>
      </c>
      <c r="K16" s="23">
        <v>403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1</v>
      </c>
      <c r="E17" s="23">
        <v>233</v>
      </c>
      <c r="F17" s="23">
        <v>1</v>
      </c>
      <c r="G17" s="23">
        <v>233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3" sqref="A3:C3"/>
    </sheetView>
  </sheetViews>
  <sheetFormatPr defaultRowHeight="13.5" customHeight="1" x14ac:dyDescent="0.25"/>
  <cols>
    <col min="1" max="1" width="9.85546875" style="1" customWidth="1"/>
    <col min="2" max="2" width="5.140625" style="1" customWidth="1"/>
    <col min="3" max="3" width="10.85546875" style="1" customWidth="1"/>
    <col min="4" max="4" width="17.42578125" style="1" customWidth="1"/>
    <col min="5" max="5" width="21.7109375" style="1" customWidth="1"/>
    <col min="6" max="6" width="17.42578125" style="1" customWidth="1"/>
    <col min="7" max="7" width="21.7109375" style="1" customWidth="1"/>
    <col min="8" max="8" width="17.42578125" style="1" customWidth="1"/>
    <col min="9" max="9" width="21.7109375" style="1" customWidth="1"/>
    <col min="10" max="10" width="17.7109375" style="1" customWidth="1"/>
    <col min="11" max="11" width="22" style="1" customWidth="1"/>
    <col min="12" max="12" width="17.42578125" style="1" customWidth="1"/>
    <col min="13" max="13" width="21.7109375" style="1" customWidth="1"/>
    <col min="14" max="16384" width="9.140625" style="1"/>
  </cols>
  <sheetData>
    <row r="1" spans="1:13" ht="20.2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99.4" customHeight="1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2.35" customHeight="1" x14ac:dyDescent="0.25">
      <c r="A3" s="30"/>
      <c r="B3" s="30"/>
      <c r="C3" s="30"/>
      <c r="D3" s="31" t="s">
        <v>1</v>
      </c>
      <c r="E3" s="31"/>
      <c r="F3" s="31" t="s">
        <v>2</v>
      </c>
      <c r="G3" s="31"/>
      <c r="H3" s="31" t="s">
        <v>3</v>
      </c>
      <c r="I3" s="31"/>
      <c r="J3" s="31" t="s">
        <v>4</v>
      </c>
      <c r="K3" s="31"/>
      <c r="L3" s="31" t="s">
        <v>5</v>
      </c>
      <c r="M3" s="31"/>
    </row>
    <row r="4" spans="1:13" ht="20.25" customHeight="1" x14ac:dyDescent="0.25">
      <c r="A4" s="25"/>
      <c r="B4" s="25"/>
      <c r="C4" s="25"/>
      <c r="D4" s="2" t="s">
        <v>6</v>
      </c>
      <c r="E4" s="2" t="s">
        <v>7</v>
      </c>
      <c r="F4" s="2" t="s">
        <v>6</v>
      </c>
      <c r="G4" s="2" t="s">
        <v>7</v>
      </c>
      <c r="H4" s="2" t="s">
        <v>6</v>
      </c>
      <c r="I4" s="2" t="s">
        <v>7</v>
      </c>
      <c r="J4" s="2" t="s">
        <v>6</v>
      </c>
      <c r="K4" s="2" t="s">
        <v>7</v>
      </c>
      <c r="L4" s="2" t="s">
        <v>6</v>
      </c>
      <c r="M4" s="2" t="s">
        <v>7</v>
      </c>
    </row>
    <row r="5" spans="1:13" ht="22.35" customHeight="1" x14ac:dyDescent="0.25">
      <c r="A5" s="25"/>
      <c r="B5" s="25"/>
      <c r="C5" s="25"/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3" t="s">
        <v>9</v>
      </c>
      <c r="J5" s="3" t="s">
        <v>8</v>
      </c>
      <c r="K5" s="3" t="s">
        <v>9</v>
      </c>
      <c r="L5" s="3" t="s">
        <v>8</v>
      </c>
      <c r="M5" s="3" t="s">
        <v>9</v>
      </c>
    </row>
    <row r="6" spans="1:13" ht="22.35" customHeight="1" x14ac:dyDescent="0.25">
      <c r="A6" s="25"/>
      <c r="B6" s="25"/>
      <c r="C6" s="25"/>
      <c r="D6" s="3" t="s">
        <v>10</v>
      </c>
      <c r="E6" s="3" t="s">
        <v>11</v>
      </c>
      <c r="F6" s="3" t="s">
        <v>10</v>
      </c>
      <c r="G6" s="3" t="s">
        <v>11</v>
      </c>
      <c r="H6" s="3" t="s">
        <v>10</v>
      </c>
      <c r="I6" s="3" t="s">
        <v>11</v>
      </c>
      <c r="J6" s="3" t="s">
        <v>10</v>
      </c>
      <c r="K6" s="3" t="s">
        <v>11</v>
      </c>
      <c r="L6" s="3" t="s">
        <v>10</v>
      </c>
      <c r="M6" s="3" t="s">
        <v>11</v>
      </c>
    </row>
    <row r="7" spans="1:13" ht="22.5" customHeight="1" x14ac:dyDescent="0.25">
      <c r="A7" s="25"/>
      <c r="B7" s="25"/>
      <c r="C7" s="25"/>
      <c r="D7" s="3" t="s">
        <v>12</v>
      </c>
      <c r="E7" s="3" t="s">
        <v>13</v>
      </c>
      <c r="F7" s="3" t="s">
        <v>12</v>
      </c>
      <c r="G7" s="3" t="s">
        <v>13</v>
      </c>
      <c r="H7" s="3" t="s">
        <v>12</v>
      </c>
      <c r="I7" s="3" t="s">
        <v>13</v>
      </c>
      <c r="J7" s="3" t="s">
        <v>12</v>
      </c>
      <c r="K7" s="3" t="s">
        <v>13</v>
      </c>
      <c r="L7" s="3" t="s">
        <v>12</v>
      </c>
      <c r="M7" s="3" t="s">
        <v>13</v>
      </c>
    </row>
    <row r="8" spans="1:13" ht="22.35" customHeight="1" x14ac:dyDescent="0.25">
      <c r="A8" s="25"/>
      <c r="B8" s="25"/>
      <c r="C8" s="25"/>
      <c r="D8" s="3" t="s">
        <v>8</v>
      </c>
      <c r="E8" s="3" t="s">
        <v>14</v>
      </c>
      <c r="F8" s="3" t="s">
        <v>8</v>
      </c>
      <c r="G8" s="3" t="s">
        <v>14</v>
      </c>
      <c r="H8" s="3" t="s">
        <v>8</v>
      </c>
      <c r="I8" s="3" t="s">
        <v>14</v>
      </c>
      <c r="J8" s="3" t="s">
        <v>8</v>
      </c>
      <c r="K8" s="3" t="s">
        <v>14</v>
      </c>
      <c r="L8" s="3" t="s">
        <v>8</v>
      </c>
      <c r="M8" s="3" t="s">
        <v>14</v>
      </c>
    </row>
    <row r="9" spans="1:13" ht="22.35" customHeight="1" x14ac:dyDescent="0.25">
      <c r="A9" s="25"/>
      <c r="B9" s="25"/>
      <c r="C9" s="25"/>
      <c r="D9" s="4"/>
      <c r="E9" s="3" t="s">
        <v>15</v>
      </c>
      <c r="F9" s="4"/>
      <c r="G9" s="3" t="s">
        <v>15</v>
      </c>
      <c r="H9" s="4"/>
      <c r="I9" s="3" t="s">
        <v>15</v>
      </c>
      <c r="J9" s="4"/>
      <c r="K9" s="3" t="s">
        <v>15</v>
      </c>
      <c r="L9" s="4"/>
      <c r="M9" s="3" t="s">
        <v>15</v>
      </c>
    </row>
    <row r="10" spans="1:13" ht="27.6" customHeight="1" x14ac:dyDescent="0.25">
      <c r="A10" s="25"/>
      <c r="B10" s="26"/>
      <c r="C10" s="25"/>
      <c r="D10" s="3" t="s">
        <v>16</v>
      </c>
      <c r="E10" s="3" t="s">
        <v>17</v>
      </c>
      <c r="F10" s="3" t="s">
        <v>16</v>
      </c>
      <c r="G10" s="3" t="s">
        <v>17</v>
      </c>
      <c r="H10" s="3" t="s">
        <v>16</v>
      </c>
      <c r="I10" s="3" t="s">
        <v>17</v>
      </c>
      <c r="J10" s="3" t="s">
        <v>16</v>
      </c>
      <c r="K10" s="3" t="s">
        <v>17</v>
      </c>
      <c r="L10" s="3" t="s">
        <v>16</v>
      </c>
      <c r="M10" s="3" t="s">
        <v>17</v>
      </c>
    </row>
    <row r="11" spans="1:13" ht="20.25" customHeight="1" x14ac:dyDescent="0.25">
      <c r="A11" s="16">
        <v>1</v>
      </c>
      <c r="B11" s="10"/>
      <c r="C11" s="9" t="s">
        <v>18</v>
      </c>
      <c r="D11" s="15">
        <v>1004</v>
      </c>
      <c r="E11" s="15">
        <v>95563</v>
      </c>
      <c r="F11" s="15">
        <v>444</v>
      </c>
      <c r="G11" s="15">
        <v>58666</v>
      </c>
      <c r="H11" s="15">
        <v>439</v>
      </c>
      <c r="I11" s="15">
        <v>23406</v>
      </c>
      <c r="J11" s="15">
        <v>2</v>
      </c>
      <c r="K11" s="15">
        <v>243</v>
      </c>
      <c r="L11" s="15">
        <v>119</v>
      </c>
      <c r="M11" s="15">
        <v>13248</v>
      </c>
    </row>
    <row r="12" spans="1:13" ht="22.35" customHeight="1" x14ac:dyDescent="0.25">
      <c r="A12" s="16">
        <v>2</v>
      </c>
      <c r="B12" s="11" t="s">
        <v>19</v>
      </c>
      <c r="C12" s="9" t="s">
        <v>20</v>
      </c>
      <c r="D12" s="15">
        <v>970</v>
      </c>
      <c r="E12" s="15">
        <v>90835</v>
      </c>
      <c r="F12" s="15">
        <v>410</v>
      </c>
      <c r="G12" s="15">
        <v>53938</v>
      </c>
      <c r="H12" s="15">
        <v>439</v>
      </c>
      <c r="I12" s="15">
        <v>23406</v>
      </c>
      <c r="J12" s="15">
        <v>2</v>
      </c>
      <c r="K12" s="15">
        <v>243</v>
      </c>
      <c r="L12" s="15">
        <v>119</v>
      </c>
      <c r="M12" s="15">
        <v>13248</v>
      </c>
    </row>
    <row r="13" spans="1:13" ht="22.35" customHeight="1" x14ac:dyDescent="0.25">
      <c r="A13" s="16">
        <v>3</v>
      </c>
      <c r="B13" s="11" t="s">
        <v>21</v>
      </c>
      <c r="C13" s="9" t="s">
        <v>22</v>
      </c>
      <c r="D13" s="15">
        <v>34</v>
      </c>
      <c r="E13" s="15">
        <v>4728</v>
      </c>
      <c r="F13" s="15">
        <v>34</v>
      </c>
      <c r="G13" s="15">
        <v>4728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1:13" ht="26.45" customHeight="1" x14ac:dyDescent="0.25">
      <c r="A14" s="16">
        <v>4</v>
      </c>
      <c r="B14" s="12"/>
      <c r="C14" s="9" t="s">
        <v>23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13" ht="20.25" customHeight="1" x14ac:dyDescent="0.25">
      <c r="A15" s="16">
        <v>5</v>
      </c>
      <c r="B15" s="13" t="s">
        <v>24</v>
      </c>
      <c r="C15" s="9" t="s">
        <v>18</v>
      </c>
      <c r="D15" s="15">
        <v>99</v>
      </c>
      <c r="E15" s="15">
        <v>4574</v>
      </c>
      <c r="F15" s="15">
        <v>70</v>
      </c>
      <c r="G15" s="15">
        <v>3634</v>
      </c>
      <c r="H15" s="15">
        <v>12</v>
      </c>
      <c r="I15" s="15">
        <v>725</v>
      </c>
      <c r="J15" s="15">
        <v>17</v>
      </c>
      <c r="K15" s="15">
        <v>215</v>
      </c>
      <c r="L15" s="15">
        <v>0</v>
      </c>
      <c r="M15" s="15">
        <v>0</v>
      </c>
    </row>
    <row r="16" spans="1:13" ht="22.35" customHeight="1" x14ac:dyDescent="0.25">
      <c r="A16" s="16">
        <v>6</v>
      </c>
      <c r="B16" s="11" t="s">
        <v>13</v>
      </c>
      <c r="C16" s="9" t="s">
        <v>22</v>
      </c>
      <c r="D16" s="15">
        <v>99</v>
      </c>
      <c r="E16" s="15">
        <v>4574</v>
      </c>
      <c r="F16" s="15">
        <v>70</v>
      </c>
      <c r="G16" s="15">
        <v>3634</v>
      </c>
      <c r="H16" s="15">
        <v>12</v>
      </c>
      <c r="I16" s="15">
        <v>725</v>
      </c>
      <c r="J16" s="15">
        <v>17</v>
      </c>
      <c r="K16" s="15">
        <v>215</v>
      </c>
      <c r="L16" s="15">
        <v>0</v>
      </c>
      <c r="M16" s="15">
        <v>0</v>
      </c>
    </row>
    <row r="17" spans="1:13" ht="26.45" customHeight="1" x14ac:dyDescent="0.25">
      <c r="A17" s="16">
        <v>7</v>
      </c>
      <c r="B17" s="14" t="s">
        <v>25</v>
      </c>
      <c r="C17" s="9" t="s">
        <v>23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ht="37.5" customHeight="1" x14ac:dyDescent="0.25">
      <c r="A18" s="27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2" sqref="A2:M2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42578125" style="5" customWidth="1"/>
    <col min="5" max="5" width="21.710937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3">
        <v>990</v>
      </c>
      <c r="E11" s="24">
        <v>103232</v>
      </c>
      <c r="F11" s="23">
        <v>509</v>
      </c>
      <c r="G11" s="24">
        <v>67998</v>
      </c>
      <c r="H11" s="23">
        <v>270</v>
      </c>
      <c r="I11" s="24">
        <v>13907</v>
      </c>
      <c r="J11" s="23">
        <v>4</v>
      </c>
      <c r="K11" s="23">
        <v>183</v>
      </c>
      <c r="L11" s="23">
        <v>207</v>
      </c>
      <c r="M11" s="24">
        <v>21144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3">
        <v>953</v>
      </c>
      <c r="E12" s="24">
        <v>97142</v>
      </c>
      <c r="F12" s="23">
        <v>472</v>
      </c>
      <c r="G12" s="24">
        <v>61908</v>
      </c>
      <c r="H12" s="23">
        <v>270</v>
      </c>
      <c r="I12" s="24">
        <v>13907</v>
      </c>
      <c r="J12" s="23">
        <v>4</v>
      </c>
      <c r="K12" s="23">
        <v>183</v>
      </c>
      <c r="L12" s="23">
        <v>207</v>
      </c>
      <c r="M12" s="24">
        <v>21144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37</v>
      </c>
      <c r="E13" s="24">
        <v>6090</v>
      </c>
      <c r="F13" s="23">
        <v>37</v>
      </c>
      <c r="G13" s="24">
        <v>6090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88</v>
      </c>
      <c r="E15" s="24">
        <v>5198</v>
      </c>
      <c r="F15" s="23">
        <v>73</v>
      </c>
      <c r="G15" s="24">
        <v>4067</v>
      </c>
      <c r="H15" s="23">
        <v>13</v>
      </c>
      <c r="I15" s="23">
        <v>984</v>
      </c>
      <c r="J15" s="23">
        <v>2</v>
      </c>
      <c r="K15" s="23">
        <v>147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88</v>
      </c>
      <c r="E16" s="24">
        <v>5198</v>
      </c>
      <c r="F16" s="23">
        <v>73</v>
      </c>
      <c r="G16" s="24">
        <v>4067</v>
      </c>
      <c r="H16" s="23">
        <v>13</v>
      </c>
      <c r="I16" s="23">
        <v>984</v>
      </c>
      <c r="J16" s="23">
        <v>2</v>
      </c>
      <c r="K16" s="23">
        <v>147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2" sqref="A2:M2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42578125" style="5" customWidth="1"/>
    <col min="5" max="5" width="21.710937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3">
        <v>753</v>
      </c>
      <c r="E11" s="24">
        <v>79474</v>
      </c>
      <c r="F11" s="23">
        <v>434</v>
      </c>
      <c r="G11" s="24">
        <v>57845</v>
      </c>
      <c r="H11" s="23">
        <v>234</v>
      </c>
      <c r="I11" s="24">
        <v>12356</v>
      </c>
      <c r="J11" s="23">
        <v>0</v>
      </c>
      <c r="K11" s="23">
        <v>0</v>
      </c>
      <c r="L11" s="23">
        <v>85</v>
      </c>
      <c r="M11" s="24">
        <v>9273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3">
        <v>702</v>
      </c>
      <c r="E12" s="24">
        <v>72573</v>
      </c>
      <c r="F12" s="23">
        <v>391</v>
      </c>
      <c r="G12" s="24">
        <v>51373</v>
      </c>
      <c r="H12" s="23">
        <v>226</v>
      </c>
      <c r="I12" s="24">
        <v>11927</v>
      </c>
      <c r="J12" s="23">
        <v>0</v>
      </c>
      <c r="K12" s="23">
        <v>0</v>
      </c>
      <c r="L12" s="23">
        <v>85</v>
      </c>
      <c r="M12" s="24">
        <v>9273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39</v>
      </c>
      <c r="E13" s="24">
        <v>4749</v>
      </c>
      <c r="F13" s="23">
        <v>31</v>
      </c>
      <c r="G13" s="24">
        <v>4320</v>
      </c>
      <c r="H13" s="23">
        <v>8</v>
      </c>
      <c r="I13" s="23">
        <v>429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12</v>
      </c>
      <c r="E14" s="23">
        <v>2152</v>
      </c>
      <c r="F14" s="23">
        <v>12</v>
      </c>
      <c r="G14" s="23">
        <v>2152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80</v>
      </c>
      <c r="E15" s="24">
        <v>5709</v>
      </c>
      <c r="F15" s="23">
        <v>69</v>
      </c>
      <c r="G15" s="24">
        <v>5007</v>
      </c>
      <c r="H15" s="23">
        <v>11</v>
      </c>
      <c r="I15" s="23">
        <v>702</v>
      </c>
      <c r="J15" s="23">
        <v>0</v>
      </c>
      <c r="K15" s="23">
        <v>0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77</v>
      </c>
      <c r="E16" s="24">
        <v>5227</v>
      </c>
      <c r="F16" s="23">
        <v>66</v>
      </c>
      <c r="G16" s="24">
        <v>4525</v>
      </c>
      <c r="H16" s="23">
        <v>11</v>
      </c>
      <c r="I16" s="23">
        <v>702</v>
      </c>
      <c r="J16" s="23">
        <v>0</v>
      </c>
      <c r="K16" s="23">
        <v>0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3</v>
      </c>
      <c r="E17" s="23">
        <v>482</v>
      </c>
      <c r="F17" s="23">
        <v>3</v>
      </c>
      <c r="G17" s="23">
        <v>482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2" sqref="A2:M2"/>
    </sheetView>
  </sheetViews>
  <sheetFormatPr defaultRowHeight="13.5" customHeight="1" x14ac:dyDescent="0.25"/>
  <cols>
    <col min="1" max="1" width="9.85546875" style="1" customWidth="1"/>
    <col min="2" max="2" width="5.140625" style="1" customWidth="1"/>
    <col min="3" max="3" width="10.85546875" style="1" customWidth="1"/>
    <col min="4" max="4" width="17.42578125" style="1" customWidth="1"/>
    <col min="5" max="5" width="21.7109375" style="1" customWidth="1"/>
    <col min="6" max="6" width="17.42578125" style="1" customWidth="1"/>
    <col min="7" max="7" width="21.7109375" style="1" customWidth="1"/>
    <col min="8" max="8" width="17.42578125" style="1" customWidth="1"/>
    <col min="9" max="9" width="21.7109375" style="1" customWidth="1"/>
    <col min="10" max="10" width="17.7109375" style="1" customWidth="1"/>
    <col min="11" max="11" width="22" style="1" customWidth="1"/>
    <col min="12" max="12" width="17.42578125" style="1" customWidth="1"/>
    <col min="13" max="13" width="21.7109375" style="1" customWidth="1"/>
    <col min="14" max="16384" width="9.140625" style="1"/>
  </cols>
  <sheetData>
    <row r="1" spans="1:13" ht="20.2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99.4" customHeight="1" x14ac:dyDescent="0.2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2.35" customHeight="1" x14ac:dyDescent="0.25">
      <c r="A3" s="30"/>
      <c r="B3" s="30"/>
      <c r="C3" s="30"/>
      <c r="D3" s="31" t="s">
        <v>1</v>
      </c>
      <c r="E3" s="31"/>
      <c r="F3" s="31" t="s">
        <v>2</v>
      </c>
      <c r="G3" s="31"/>
      <c r="H3" s="31" t="s">
        <v>3</v>
      </c>
      <c r="I3" s="31"/>
      <c r="J3" s="31" t="s">
        <v>4</v>
      </c>
      <c r="K3" s="31"/>
      <c r="L3" s="31" t="s">
        <v>5</v>
      </c>
      <c r="M3" s="31"/>
    </row>
    <row r="4" spans="1:13" ht="20.25" customHeight="1" x14ac:dyDescent="0.25">
      <c r="A4" s="25"/>
      <c r="B4" s="25"/>
      <c r="C4" s="25"/>
      <c r="D4" s="2" t="s">
        <v>6</v>
      </c>
      <c r="E4" s="2" t="s">
        <v>7</v>
      </c>
      <c r="F4" s="2" t="s">
        <v>6</v>
      </c>
      <c r="G4" s="2" t="s">
        <v>7</v>
      </c>
      <c r="H4" s="2" t="s">
        <v>6</v>
      </c>
      <c r="I4" s="2" t="s">
        <v>7</v>
      </c>
      <c r="J4" s="2" t="s">
        <v>6</v>
      </c>
      <c r="K4" s="2" t="s">
        <v>7</v>
      </c>
      <c r="L4" s="2" t="s">
        <v>6</v>
      </c>
      <c r="M4" s="2" t="s">
        <v>7</v>
      </c>
    </row>
    <row r="5" spans="1:13" ht="22.35" customHeight="1" x14ac:dyDescent="0.25">
      <c r="A5" s="25"/>
      <c r="B5" s="25"/>
      <c r="C5" s="25"/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3" t="s">
        <v>9</v>
      </c>
      <c r="J5" s="3" t="s">
        <v>8</v>
      </c>
      <c r="K5" s="3" t="s">
        <v>9</v>
      </c>
      <c r="L5" s="3" t="s">
        <v>8</v>
      </c>
      <c r="M5" s="3" t="s">
        <v>9</v>
      </c>
    </row>
    <row r="6" spans="1:13" ht="22.35" customHeight="1" x14ac:dyDescent="0.25">
      <c r="A6" s="25"/>
      <c r="B6" s="25"/>
      <c r="C6" s="25"/>
      <c r="D6" s="3" t="s">
        <v>10</v>
      </c>
      <c r="E6" s="3" t="s">
        <v>11</v>
      </c>
      <c r="F6" s="3" t="s">
        <v>10</v>
      </c>
      <c r="G6" s="3" t="s">
        <v>11</v>
      </c>
      <c r="H6" s="3" t="s">
        <v>10</v>
      </c>
      <c r="I6" s="3" t="s">
        <v>11</v>
      </c>
      <c r="J6" s="3" t="s">
        <v>10</v>
      </c>
      <c r="K6" s="3" t="s">
        <v>11</v>
      </c>
      <c r="L6" s="3" t="s">
        <v>10</v>
      </c>
      <c r="M6" s="3" t="s">
        <v>11</v>
      </c>
    </row>
    <row r="7" spans="1:13" ht="22.5" customHeight="1" x14ac:dyDescent="0.25">
      <c r="A7" s="25"/>
      <c r="B7" s="25"/>
      <c r="C7" s="25"/>
      <c r="D7" s="3" t="s">
        <v>12</v>
      </c>
      <c r="E7" s="3" t="s">
        <v>13</v>
      </c>
      <c r="F7" s="3" t="s">
        <v>12</v>
      </c>
      <c r="G7" s="3" t="s">
        <v>13</v>
      </c>
      <c r="H7" s="3" t="s">
        <v>12</v>
      </c>
      <c r="I7" s="3" t="s">
        <v>13</v>
      </c>
      <c r="J7" s="3" t="s">
        <v>12</v>
      </c>
      <c r="K7" s="3" t="s">
        <v>13</v>
      </c>
      <c r="L7" s="3" t="s">
        <v>12</v>
      </c>
      <c r="M7" s="3" t="s">
        <v>13</v>
      </c>
    </row>
    <row r="8" spans="1:13" ht="22.35" customHeight="1" x14ac:dyDescent="0.25">
      <c r="A8" s="25"/>
      <c r="B8" s="25"/>
      <c r="C8" s="25"/>
      <c r="D8" s="3" t="s">
        <v>8</v>
      </c>
      <c r="E8" s="3" t="s">
        <v>14</v>
      </c>
      <c r="F8" s="3" t="s">
        <v>8</v>
      </c>
      <c r="G8" s="3" t="s">
        <v>14</v>
      </c>
      <c r="H8" s="3" t="s">
        <v>8</v>
      </c>
      <c r="I8" s="3" t="s">
        <v>14</v>
      </c>
      <c r="J8" s="3" t="s">
        <v>8</v>
      </c>
      <c r="K8" s="3" t="s">
        <v>14</v>
      </c>
      <c r="L8" s="3" t="s">
        <v>8</v>
      </c>
      <c r="M8" s="3" t="s">
        <v>14</v>
      </c>
    </row>
    <row r="9" spans="1:13" ht="22.35" customHeight="1" x14ac:dyDescent="0.25">
      <c r="A9" s="25"/>
      <c r="B9" s="25"/>
      <c r="C9" s="25"/>
      <c r="D9" s="4"/>
      <c r="E9" s="3" t="s">
        <v>15</v>
      </c>
      <c r="F9" s="4"/>
      <c r="G9" s="3" t="s">
        <v>15</v>
      </c>
      <c r="H9" s="4"/>
      <c r="I9" s="3" t="s">
        <v>15</v>
      </c>
      <c r="J9" s="4"/>
      <c r="K9" s="3" t="s">
        <v>15</v>
      </c>
      <c r="L9" s="4"/>
      <c r="M9" s="3" t="s">
        <v>15</v>
      </c>
    </row>
    <row r="10" spans="1:13" ht="27.6" customHeight="1" x14ac:dyDescent="0.25">
      <c r="A10" s="25"/>
      <c r="B10" s="26"/>
      <c r="C10" s="25"/>
      <c r="D10" s="3" t="s">
        <v>16</v>
      </c>
      <c r="E10" s="3" t="s">
        <v>17</v>
      </c>
      <c r="F10" s="3" t="s">
        <v>16</v>
      </c>
      <c r="G10" s="3" t="s">
        <v>17</v>
      </c>
      <c r="H10" s="3" t="s">
        <v>16</v>
      </c>
      <c r="I10" s="3" t="s">
        <v>17</v>
      </c>
      <c r="J10" s="3" t="s">
        <v>16</v>
      </c>
      <c r="K10" s="3" t="s">
        <v>17</v>
      </c>
      <c r="L10" s="3" t="s">
        <v>16</v>
      </c>
      <c r="M10" s="3" t="s">
        <v>17</v>
      </c>
    </row>
    <row r="11" spans="1:13" ht="20.25" customHeight="1" x14ac:dyDescent="0.25">
      <c r="A11" s="16">
        <v>1</v>
      </c>
      <c r="B11" s="10"/>
      <c r="C11" s="9" t="s">
        <v>18</v>
      </c>
      <c r="D11" s="15">
        <v>1233</v>
      </c>
      <c r="E11" s="15">
        <v>115634</v>
      </c>
      <c r="F11" s="15">
        <v>536</v>
      </c>
      <c r="G11" s="15">
        <v>72650</v>
      </c>
      <c r="H11" s="15">
        <v>538</v>
      </c>
      <c r="I11" s="15">
        <v>25965</v>
      </c>
      <c r="J11" s="15">
        <v>0</v>
      </c>
      <c r="K11" s="15">
        <v>0</v>
      </c>
      <c r="L11" s="15">
        <v>159</v>
      </c>
      <c r="M11" s="15">
        <v>17019</v>
      </c>
    </row>
    <row r="12" spans="1:13" ht="22.35" customHeight="1" x14ac:dyDescent="0.25">
      <c r="A12" s="16">
        <v>2</v>
      </c>
      <c r="B12" s="11" t="s">
        <v>19</v>
      </c>
      <c r="C12" s="9" t="s">
        <v>20</v>
      </c>
      <c r="D12" s="15">
        <v>523</v>
      </c>
      <c r="E12" s="15">
        <v>44995</v>
      </c>
      <c r="F12" s="15">
        <v>152</v>
      </c>
      <c r="G12" s="15">
        <v>20774</v>
      </c>
      <c r="H12" s="15">
        <v>279</v>
      </c>
      <c r="I12" s="15">
        <v>14159</v>
      </c>
      <c r="J12" s="15">
        <v>0</v>
      </c>
      <c r="K12" s="15">
        <v>0</v>
      </c>
      <c r="L12" s="15">
        <v>92</v>
      </c>
      <c r="M12" s="15">
        <v>10062</v>
      </c>
    </row>
    <row r="13" spans="1:13" ht="22.35" customHeight="1" x14ac:dyDescent="0.25">
      <c r="A13" s="16">
        <v>3</v>
      </c>
      <c r="B13" s="11" t="s">
        <v>21</v>
      </c>
      <c r="C13" s="9" t="s">
        <v>22</v>
      </c>
      <c r="D13" s="15">
        <v>710</v>
      </c>
      <c r="E13" s="15">
        <v>70639</v>
      </c>
      <c r="F13" s="15">
        <v>384</v>
      </c>
      <c r="G13" s="15">
        <v>51876</v>
      </c>
      <c r="H13" s="15">
        <v>259</v>
      </c>
      <c r="I13" s="15">
        <v>11806</v>
      </c>
      <c r="J13" s="15">
        <v>0</v>
      </c>
      <c r="K13" s="15">
        <v>0</v>
      </c>
      <c r="L13" s="15">
        <v>67</v>
      </c>
      <c r="M13" s="15">
        <v>6957</v>
      </c>
    </row>
    <row r="14" spans="1:13" ht="26.45" customHeight="1" x14ac:dyDescent="0.25">
      <c r="A14" s="16">
        <v>4</v>
      </c>
      <c r="B14" s="12"/>
      <c r="C14" s="9" t="s">
        <v>23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13" ht="20.25" customHeight="1" x14ac:dyDescent="0.25">
      <c r="A15" s="16">
        <v>5</v>
      </c>
      <c r="B15" s="13" t="s">
        <v>24</v>
      </c>
      <c r="C15" s="9" t="s">
        <v>18</v>
      </c>
      <c r="D15" s="15">
        <v>89</v>
      </c>
      <c r="E15" s="15">
        <v>5279</v>
      </c>
      <c r="F15" s="15">
        <v>79</v>
      </c>
      <c r="G15" s="15">
        <v>4849</v>
      </c>
      <c r="H15" s="15">
        <v>9</v>
      </c>
      <c r="I15" s="15">
        <v>401</v>
      </c>
      <c r="J15" s="15">
        <v>1</v>
      </c>
      <c r="K15" s="15">
        <v>29</v>
      </c>
      <c r="L15" s="15">
        <v>0</v>
      </c>
      <c r="M15" s="15">
        <v>0</v>
      </c>
    </row>
    <row r="16" spans="1:13" ht="22.35" customHeight="1" x14ac:dyDescent="0.25">
      <c r="A16" s="16">
        <v>6</v>
      </c>
      <c r="B16" s="11" t="s">
        <v>13</v>
      </c>
      <c r="C16" s="9" t="s">
        <v>22</v>
      </c>
      <c r="D16" s="15">
        <v>89</v>
      </c>
      <c r="E16" s="15">
        <v>5279</v>
      </c>
      <c r="F16" s="15">
        <v>79</v>
      </c>
      <c r="G16" s="15">
        <v>4849</v>
      </c>
      <c r="H16" s="15">
        <v>9</v>
      </c>
      <c r="I16" s="15">
        <v>401</v>
      </c>
      <c r="J16" s="15">
        <v>1</v>
      </c>
      <c r="K16" s="15">
        <v>29</v>
      </c>
      <c r="L16" s="15">
        <v>0</v>
      </c>
      <c r="M16" s="15">
        <v>0</v>
      </c>
    </row>
    <row r="17" spans="1:13" ht="26.45" customHeight="1" x14ac:dyDescent="0.25">
      <c r="A17" s="16">
        <v>7</v>
      </c>
      <c r="B17" s="14" t="s">
        <v>25</v>
      </c>
      <c r="C17" s="9" t="s">
        <v>23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ht="37.5" customHeight="1" x14ac:dyDescent="0.25">
      <c r="A18" s="27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28515625" style="5" customWidth="1"/>
    <col min="5" max="5" width="21.570312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5703125" style="5" customWidth="1"/>
    <col min="11" max="11" width="21.85546875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4">
        <v>1415</v>
      </c>
      <c r="E11" s="24">
        <v>133935</v>
      </c>
      <c r="F11" s="23">
        <v>505</v>
      </c>
      <c r="G11" s="24">
        <v>65998</v>
      </c>
      <c r="H11" s="23">
        <v>538</v>
      </c>
      <c r="I11" s="24">
        <v>28481</v>
      </c>
      <c r="J11" s="23">
        <v>33</v>
      </c>
      <c r="K11" s="24">
        <v>6519</v>
      </c>
      <c r="L11" s="23">
        <v>339</v>
      </c>
      <c r="M11" s="24">
        <v>32937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4">
        <v>1383</v>
      </c>
      <c r="E12" s="24">
        <v>129675</v>
      </c>
      <c r="F12" s="23">
        <v>473</v>
      </c>
      <c r="G12" s="24">
        <v>61738</v>
      </c>
      <c r="H12" s="23">
        <v>538</v>
      </c>
      <c r="I12" s="24">
        <v>28481</v>
      </c>
      <c r="J12" s="23">
        <v>33</v>
      </c>
      <c r="K12" s="24">
        <v>6519</v>
      </c>
      <c r="L12" s="23">
        <v>339</v>
      </c>
      <c r="M12" s="24">
        <v>32937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31</v>
      </c>
      <c r="E13" s="24">
        <v>4149</v>
      </c>
      <c r="F13" s="23">
        <v>31</v>
      </c>
      <c r="G13" s="24">
        <v>4149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1</v>
      </c>
      <c r="E14" s="23">
        <v>111</v>
      </c>
      <c r="F14" s="23">
        <v>1</v>
      </c>
      <c r="G14" s="23">
        <v>111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105</v>
      </c>
      <c r="E15" s="24">
        <v>7349</v>
      </c>
      <c r="F15" s="23">
        <v>67</v>
      </c>
      <c r="G15" s="24">
        <v>4380</v>
      </c>
      <c r="H15" s="23">
        <v>20</v>
      </c>
      <c r="I15" s="23">
        <v>585</v>
      </c>
      <c r="J15" s="23">
        <v>18</v>
      </c>
      <c r="K15" s="24">
        <v>2384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105</v>
      </c>
      <c r="E16" s="24">
        <v>7349</v>
      </c>
      <c r="F16" s="23">
        <v>67</v>
      </c>
      <c r="G16" s="24">
        <v>4380</v>
      </c>
      <c r="H16" s="23">
        <v>20</v>
      </c>
      <c r="I16" s="23">
        <v>585</v>
      </c>
      <c r="J16" s="23">
        <v>18</v>
      </c>
      <c r="K16" s="24">
        <v>2384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28515625" style="5" customWidth="1"/>
    <col min="5" max="5" width="21.570312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7109375" style="5" customWidth="1"/>
    <col min="11" max="11" width="22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4">
        <v>1078</v>
      </c>
      <c r="E11" s="24">
        <v>104862</v>
      </c>
      <c r="F11" s="23">
        <v>487</v>
      </c>
      <c r="G11" s="24">
        <v>64369</v>
      </c>
      <c r="H11" s="23">
        <v>422</v>
      </c>
      <c r="I11" s="24">
        <v>22353</v>
      </c>
      <c r="J11" s="23">
        <v>1</v>
      </c>
      <c r="K11" s="23">
        <v>137</v>
      </c>
      <c r="L11" s="23">
        <v>168</v>
      </c>
      <c r="M11" s="24">
        <v>18003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4">
        <v>1029</v>
      </c>
      <c r="E12" s="24">
        <v>97501</v>
      </c>
      <c r="F12" s="23">
        <v>438</v>
      </c>
      <c r="G12" s="24">
        <v>57008</v>
      </c>
      <c r="H12" s="23">
        <v>422</v>
      </c>
      <c r="I12" s="24">
        <v>22353</v>
      </c>
      <c r="J12" s="23">
        <v>1</v>
      </c>
      <c r="K12" s="23">
        <v>137</v>
      </c>
      <c r="L12" s="23">
        <v>168</v>
      </c>
      <c r="M12" s="24">
        <v>18003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49</v>
      </c>
      <c r="E13" s="24">
        <v>7361</v>
      </c>
      <c r="F13" s="23">
        <v>49</v>
      </c>
      <c r="G13" s="24">
        <v>7361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74</v>
      </c>
      <c r="E15" s="24">
        <v>7736</v>
      </c>
      <c r="F15" s="23">
        <v>52</v>
      </c>
      <c r="G15" s="24">
        <v>3689</v>
      </c>
      <c r="H15" s="23">
        <v>20</v>
      </c>
      <c r="I15" s="24">
        <v>2292</v>
      </c>
      <c r="J15" s="23">
        <v>2</v>
      </c>
      <c r="K15" s="24">
        <v>1755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73</v>
      </c>
      <c r="E16" s="24">
        <v>7606</v>
      </c>
      <c r="F16" s="23">
        <v>51</v>
      </c>
      <c r="G16" s="24">
        <v>3559</v>
      </c>
      <c r="H16" s="23">
        <v>20</v>
      </c>
      <c r="I16" s="24">
        <v>2292</v>
      </c>
      <c r="J16" s="23">
        <v>2</v>
      </c>
      <c r="K16" s="24">
        <v>1755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1</v>
      </c>
      <c r="E17" s="23">
        <v>130</v>
      </c>
      <c r="F17" s="23">
        <v>1</v>
      </c>
      <c r="G17" s="23">
        <v>130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28515625" style="5" customWidth="1"/>
    <col min="5" max="5" width="21.570312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5703125" style="5" customWidth="1"/>
    <col min="11" max="11" width="22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4">
        <v>1113</v>
      </c>
      <c r="E11" s="24">
        <v>104890</v>
      </c>
      <c r="F11" s="23">
        <v>501</v>
      </c>
      <c r="G11" s="24">
        <v>63630</v>
      </c>
      <c r="H11" s="23">
        <v>298</v>
      </c>
      <c r="I11" s="24">
        <v>13771</v>
      </c>
      <c r="J11" s="23">
        <v>19</v>
      </c>
      <c r="K11" s="23">
        <v>581</v>
      </c>
      <c r="L11" s="23">
        <v>295</v>
      </c>
      <c r="M11" s="24">
        <v>26908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4">
        <v>1069</v>
      </c>
      <c r="E12" s="24">
        <v>98682</v>
      </c>
      <c r="F12" s="23">
        <v>458</v>
      </c>
      <c r="G12" s="24">
        <v>57559</v>
      </c>
      <c r="H12" s="23">
        <v>297</v>
      </c>
      <c r="I12" s="24">
        <v>13634</v>
      </c>
      <c r="J12" s="23">
        <v>19</v>
      </c>
      <c r="K12" s="23">
        <v>581</v>
      </c>
      <c r="L12" s="23">
        <v>295</v>
      </c>
      <c r="M12" s="24">
        <v>26908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44</v>
      </c>
      <c r="E13" s="24">
        <v>6208</v>
      </c>
      <c r="F13" s="23">
        <v>43</v>
      </c>
      <c r="G13" s="24">
        <v>6071</v>
      </c>
      <c r="H13" s="23">
        <v>1</v>
      </c>
      <c r="I13" s="23">
        <v>137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61</v>
      </c>
      <c r="E15" s="24">
        <v>3099</v>
      </c>
      <c r="F15" s="23">
        <v>45</v>
      </c>
      <c r="G15" s="24">
        <v>2462</v>
      </c>
      <c r="H15" s="23">
        <v>11</v>
      </c>
      <c r="I15" s="23">
        <v>400</v>
      </c>
      <c r="J15" s="23">
        <v>5</v>
      </c>
      <c r="K15" s="23">
        <v>237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60</v>
      </c>
      <c r="E16" s="24">
        <v>3071</v>
      </c>
      <c r="F16" s="23">
        <v>44</v>
      </c>
      <c r="G16" s="24">
        <v>2434</v>
      </c>
      <c r="H16" s="23">
        <v>11</v>
      </c>
      <c r="I16" s="23">
        <v>400</v>
      </c>
      <c r="J16" s="23">
        <v>5</v>
      </c>
      <c r="K16" s="23">
        <v>237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1</v>
      </c>
      <c r="E17" s="23">
        <v>28</v>
      </c>
      <c r="F17" s="23">
        <v>1</v>
      </c>
      <c r="G17" s="23">
        <v>28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0.99708333333333343" right="0" top="0.96833333333333327" bottom="0" header="0" footer="0"/>
  <pageSetup paperSize="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70" zoomScaleNormal="70" workbookViewId="0">
      <selection activeCell="A11" sqref="A11:A17"/>
    </sheetView>
  </sheetViews>
  <sheetFormatPr defaultRowHeight="13.5" customHeight="1" x14ac:dyDescent="0.25"/>
  <cols>
    <col min="1" max="1" width="9.85546875" style="5" customWidth="1"/>
    <col min="2" max="2" width="5.140625" style="5" customWidth="1"/>
    <col min="3" max="3" width="10.85546875" style="5" customWidth="1"/>
    <col min="4" max="4" width="17.28515625" style="5" customWidth="1"/>
    <col min="5" max="5" width="21.5703125" style="5" customWidth="1"/>
    <col min="6" max="6" width="17.42578125" style="5" customWidth="1"/>
    <col min="7" max="7" width="21.7109375" style="5" customWidth="1"/>
    <col min="8" max="8" width="17.42578125" style="5" customWidth="1"/>
    <col min="9" max="9" width="21.7109375" style="5" customWidth="1"/>
    <col min="10" max="10" width="17.5703125" style="5" customWidth="1"/>
    <col min="11" max="11" width="21.85546875" style="5" customWidth="1"/>
    <col min="12" max="12" width="17.42578125" style="5" customWidth="1"/>
    <col min="13" max="13" width="21.7109375" style="5" customWidth="1"/>
    <col min="14" max="16384" width="9.140625" style="5"/>
  </cols>
  <sheetData>
    <row r="1" spans="1:13" ht="20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99.4" customHeight="1" x14ac:dyDescent="0.2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35" customHeight="1" x14ac:dyDescent="0.25">
      <c r="A3" s="34"/>
      <c r="B3" s="34"/>
      <c r="C3" s="34"/>
      <c r="D3" s="35" t="s">
        <v>1</v>
      </c>
      <c r="E3" s="35"/>
      <c r="F3" s="35" t="s">
        <v>2</v>
      </c>
      <c r="G3" s="35"/>
      <c r="H3" s="35" t="s">
        <v>3</v>
      </c>
      <c r="I3" s="35"/>
      <c r="J3" s="35" t="s">
        <v>4</v>
      </c>
      <c r="K3" s="35"/>
      <c r="L3" s="35" t="s">
        <v>5</v>
      </c>
      <c r="M3" s="35"/>
    </row>
    <row r="4" spans="1:13" ht="20.25" customHeight="1" x14ac:dyDescent="0.25">
      <c r="A4" s="36"/>
      <c r="B4" s="36"/>
      <c r="C4" s="36"/>
      <c r="D4" s="6" t="s">
        <v>6</v>
      </c>
      <c r="E4" s="6" t="s">
        <v>7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</row>
    <row r="5" spans="1:13" ht="22.35" customHeight="1" x14ac:dyDescent="0.25">
      <c r="A5" s="36"/>
      <c r="B5" s="36"/>
      <c r="C5" s="36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</row>
    <row r="6" spans="1:13" ht="22.35" customHeight="1" x14ac:dyDescent="0.25">
      <c r="A6" s="36"/>
      <c r="B6" s="36"/>
      <c r="C6" s="36"/>
      <c r="D6" s="7" t="s">
        <v>10</v>
      </c>
      <c r="E6" s="7" t="s">
        <v>11</v>
      </c>
      <c r="F6" s="7" t="s">
        <v>10</v>
      </c>
      <c r="G6" s="7" t="s">
        <v>11</v>
      </c>
      <c r="H6" s="7" t="s">
        <v>10</v>
      </c>
      <c r="I6" s="7" t="s">
        <v>11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ht="22.5" customHeight="1" x14ac:dyDescent="0.25">
      <c r="A7" s="36"/>
      <c r="B7" s="36"/>
      <c r="C7" s="36"/>
      <c r="D7" s="7" t="s">
        <v>12</v>
      </c>
      <c r="E7" s="7" t="s">
        <v>13</v>
      </c>
      <c r="F7" s="7" t="s">
        <v>12</v>
      </c>
      <c r="G7" s="7" t="s">
        <v>13</v>
      </c>
      <c r="H7" s="7" t="s">
        <v>12</v>
      </c>
      <c r="I7" s="7" t="s">
        <v>13</v>
      </c>
      <c r="J7" s="7" t="s">
        <v>12</v>
      </c>
      <c r="K7" s="7" t="s">
        <v>13</v>
      </c>
      <c r="L7" s="7" t="s">
        <v>12</v>
      </c>
      <c r="M7" s="7" t="s">
        <v>13</v>
      </c>
    </row>
    <row r="8" spans="1:13" ht="22.35" customHeight="1" x14ac:dyDescent="0.25">
      <c r="A8" s="36"/>
      <c r="B8" s="36"/>
      <c r="C8" s="36"/>
      <c r="D8" s="7" t="s">
        <v>8</v>
      </c>
      <c r="E8" s="7" t="s">
        <v>14</v>
      </c>
      <c r="F8" s="7" t="s">
        <v>8</v>
      </c>
      <c r="G8" s="7" t="s">
        <v>14</v>
      </c>
      <c r="H8" s="7" t="s">
        <v>8</v>
      </c>
      <c r="I8" s="7" t="s">
        <v>14</v>
      </c>
      <c r="J8" s="7" t="s">
        <v>8</v>
      </c>
      <c r="K8" s="7" t="s">
        <v>14</v>
      </c>
      <c r="L8" s="7" t="s">
        <v>8</v>
      </c>
      <c r="M8" s="7" t="s">
        <v>14</v>
      </c>
    </row>
    <row r="9" spans="1:13" ht="22.35" customHeight="1" x14ac:dyDescent="0.25">
      <c r="A9" s="36"/>
      <c r="B9" s="36"/>
      <c r="C9" s="36"/>
      <c r="D9" s="8"/>
      <c r="E9" s="7" t="s">
        <v>15</v>
      </c>
      <c r="F9" s="8"/>
      <c r="G9" s="7" t="s">
        <v>15</v>
      </c>
      <c r="H9" s="8"/>
      <c r="I9" s="7" t="s">
        <v>15</v>
      </c>
      <c r="J9" s="8"/>
      <c r="K9" s="7" t="s">
        <v>15</v>
      </c>
      <c r="L9" s="8"/>
      <c r="M9" s="7" t="s">
        <v>15</v>
      </c>
    </row>
    <row r="10" spans="1:13" ht="27.6" customHeight="1" x14ac:dyDescent="0.25">
      <c r="A10" s="36"/>
      <c r="B10" s="37"/>
      <c r="C10" s="36"/>
      <c r="D10" s="7" t="s">
        <v>16</v>
      </c>
      <c r="E10" s="7" t="s">
        <v>17</v>
      </c>
      <c r="F10" s="7" t="s">
        <v>16</v>
      </c>
      <c r="G10" s="7" t="s">
        <v>17</v>
      </c>
      <c r="H10" s="7" t="s">
        <v>16</v>
      </c>
      <c r="I10" s="7" t="s">
        <v>17</v>
      </c>
      <c r="J10" s="7" t="s">
        <v>16</v>
      </c>
      <c r="K10" s="7" t="s">
        <v>17</v>
      </c>
      <c r="L10" s="7" t="s">
        <v>16</v>
      </c>
      <c r="M10" s="7" t="s">
        <v>17</v>
      </c>
    </row>
    <row r="11" spans="1:13" ht="20.25" customHeight="1" x14ac:dyDescent="0.25">
      <c r="A11" s="16">
        <v>1</v>
      </c>
      <c r="B11" s="17"/>
      <c r="C11" s="22" t="s">
        <v>18</v>
      </c>
      <c r="D11" s="24">
        <v>1320</v>
      </c>
      <c r="E11" s="24">
        <v>122980</v>
      </c>
      <c r="F11" s="23">
        <v>499</v>
      </c>
      <c r="G11" s="24">
        <v>65095</v>
      </c>
      <c r="H11" s="23">
        <v>491</v>
      </c>
      <c r="I11" s="24">
        <v>28454</v>
      </c>
      <c r="J11" s="23">
        <v>47</v>
      </c>
      <c r="K11" s="24">
        <v>1709</v>
      </c>
      <c r="L11" s="23">
        <v>283</v>
      </c>
      <c r="M11" s="24">
        <v>27722</v>
      </c>
    </row>
    <row r="12" spans="1:13" ht="22.35" customHeight="1" x14ac:dyDescent="0.25">
      <c r="A12" s="16">
        <v>2</v>
      </c>
      <c r="B12" s="18" t="s">
        <v>19</v>
      </c>
      <c r="C12" s="22" t="s">
        <v>20</v>
      </c>
      <c r="D12" s="24">
        <v>1285</v>
      </c>
      <c r="E12" s="24">
        <v>118254</v>
      </c>
      <c r="F12" s="23">
        <v>464</v>
      </c>
      <c r="G12" s="24">
        <v>60369</v>
      </c>
      <c r="H12" s="23">
        <v>491</v>
      </c>
      <c r="I12" s="24">
        <v>28454</v>
      </c>
      <c r="J12" s="23">
        <v>47</v>
      </c>
      <c r="K12" s="24">
        <v>1709</v>
      </c>
      <c r="L12" s="23">
        <v>283</v>
      </c>
      <c r="M12" s="24">
        <v>27722</v>
      </c>
    </row>
    <row r="13" spans="1:13" ht="22.35" customHeight="1" x14ac:dyDescent="0.25">
      <c r="A13" s="16">
        <v>3</v>
      </c>
      <c r="B13" s="18" t="s">
        <v>21</v>
      </c>
      <c r="C13" s="22" t="s">
        <v>22</v>
      </c>
      <c r="D13" s="23">
        <v>35</v>
      </c>
      <c r="E13" s="24">
        <v>4726</v>
      </c>
      <c r="F13" s="23">
        <v>35</v>
      </c>
      <c r="G13" s="24">
        <v>4726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ht="26.45" customHeight="1" x14ac:dyDescent="0.25">
      <c r="A14" s="16">
        <v>4</v>
      </c>
      <c r="B14" s="19"/>
      <c r="C14" s="22" t="s">
        <v>23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ht="20.25" customHeight="1" x14ac:dyDescent="0.25">
      <c r="A15" s="16">
        <v>5</v>
      </c>
      <c r="B15" s="20" t="s">
        <v>24</v>
      </c>
      <c r="C15" s="22" t="s">
        <v>18</v>
      </c>
      <c r="D15" s="23">
        <v>73</v>
      </c>
      <c r="E15" s="24">
        <v>4359</v>
      </c>
      <c r="F15" s="23">
        <v>52</v>
      </c>
      <c r="G15" s="24">
        <v>2778</v>
      </c>
      <c r="H15" s="23">
        <v>16</v>
      </c>
      <c r="I15" s="23">
        <v>766</v>
      </c>
      <c r="J15" s="23">
        <v>5</v>
      </c>
      <c r="K15" s="23">
        <v>815</v>
      </c>
      <c r="L15" s="23">
        <v>0</v>
      </c>
      <c r="M15" s="23">
        <v>0</v>
      </c>
    </row>
    <row r="16" spans="1:13" ht="22.35" customHeight="1" x14ac:dyDescent="0.25">
      <c r="A16" s="16">
        <v>6</v>
      </c>
      <c r="B16" s="18" t="s">
        <v>13</v>
      </c>
      <c r="C16" s="22" t="s">
        <v>22</v>
      </c>
      <c r="D16" s="23">
        <v>73</v>
      </c>
      <c r="E16" s="24">
        <v>4359</v>
      </c>
      <c r="F16" s="23">
        <v>52</v>
      </c>
      <c r="G16" s="24">
        <v>2778</v>
      </c>
      <c r="H16" s="23">
        <v>16</v>
      </c>
      <c r="I16" s="23">
        <v>766</v>
      </c>
      <c r="J16" s="23">
        <v>5</v>
      </c>
      <c r="K16" s="23">
        <v>815</v>
      </c>
      <c r="L16" s="23">
        <v>0</v>
      </c>
      <c r="M16" s="23">
        <v>0</v>
      </c>
    </row>
    <row r="17" spans="1:13" ht="26.45" customHeight="1" x14ac:dyDescent="0.25">
      <c r="A17" s="16">
        <v>7</v>
      </c>
      <c r="B17" s="21" t="s">
        <v>25</v>
      </c>
      <c r="C17" s="22" t="s">
        <v>23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37.5" customHeight="1" x14ac:dyDescent="0.2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1920833333333334" right="0" top="0.96833333333333327" bottom="0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平成22年度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&lt;91E63134955C816930348B7B8FE98CA78140816A32303131944E30338C8E2E786C73&gt;</dc:title>
  <dc:creator>2004575iw</dc:creator>
  <cp:lastModifiedBy>宮城県</cp:lastModifiedBy>
  <dcterms:created xsi:type="dcterms:W3CDTF">2025-01-06T05:15:29Z</dcterms:created>
  <dcterms:modified xsi:type="dcterms:W3CDTF">2025-01-08T05:22:11Z</dcterms:modified>
</cp:coreProperties>
</file>