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600" yWindow="120" windowWidth="19395" windowHeight="7830"/>
  </bookViews>
  <sheets>
    <sheet name="3-1" sheetId="1" r:id="rId1"/>
  </sheets>
  <externalReferences>
    <externalReference r:id="rId2"/>
  </externalReferences>
  <definedNames>
    <definedName name="__123Graph_A" hidden="1">#REF!</definedName>
    <definedName name="__123Graph_C" hidden="1">#REF!</definedName>
    <definedName name="__123Graph_X" hidden="1">#REF!</definedName>
    <definedName name="_Fill" localSheetId="0" hidden="1">#REF!</definedName>
    <definedName name="_Fill" hidden="1">#REF!</definedName>
    <definedName name="_Fill2" hidden="1">#REF!</definedName>
    <definedName name="_Order1" hidden="1">255</definedName>
    <definedName name="_Order2" hidden="1">0</definedName>
    <definedName name="_wrn.月例報告." localSheetId="0" hidden="1">{"月例報告",#N/A,FALSE,"STB"}</definedName>
    <definedName name="_wrn.月例報告." hidden="1">{"月例報告",#N/A,FALSE,"STB"}</definedName>
    <definedName name="\A" localSheetId="0">#REF!</definedName>
    <definedName name="\A">#REF!</definedName>
    <definedName name="\B" localSheetId="0">#REF!</definedName>
    <definedName name="\B">#REF!</definedName>
    <definedName name="AccessDatabase" hidden="1">"C:\Documents and Settings\kawana.OHSAKI\My Documents\作業中\ＤＢらいぶらり.mdb"</definedName>
    <definedName name="DATA" localSheetId="0">[1]表1!#REF!</definedName>
    <definedName name="DATA">[1]表1!#REF!</definedName>
    <definedName name="dbgtrb">#REF!</definedName>
    <definedName name="ddd">#REF!</definedName>
    <definedName name="eee" hidden="1">{"月例報告",#N/A,FALSE,"STB"}</definedName>
    <definedName name="ehgv">[1]表1!#REF!</definedName>
    <definedName name="ergbvsc">#REF!</definedName>
    <definedName name="ergvf">[1]表1!#REF!</definedName>
    <definedName name="fff">[1]表1!#REF!</definedName>
    <definedName name="ggg">#REF!</definedName>
    <definedName name="hrtgb">#REF!</definedName>
    <definedName name="htrgb">#REF!</definedName>
    <definedName name="htrsgx">#REF!</definedName>
    <definedName name="hyrtbgf">#REF!</definedName>
    <definedName name="ｊｒちゅ" hidden="1">#REF!</definedName>
    <definedName name="jythn" hidden="1">#REF!</definedName>
    <definedName name="lll" hidden="1">#REF!</definedName>
    <definedName name="_xlnm.Print_Area" localSheetId="0">'3-1'!$B$1:$M$31</definedName>
    <definedName name="rhtd">#REF!</definedName>
    <definedName name="rrr" hidden="1">{"月例報告",#N/A,FALSE,"STB"}</definedName>
    <definedName name="sss" hidden="1">#REF!</definedName>
    <definedName name="tedvf">#REF!</definedName>
    <definedName name="wergvf">#REF!</definedName>
    <definedName name="wrn.月例報告." localSheetId="0" hidden="1">{"月例報告",#N/A,FALSE,"STB"}</definedName>
    <definedName name="wrn.月例報告." hidden="1">{"月例報告",#N/A,FALSE,"STB"}</definedName>
    <definedName name="Z_1910CECA_8DF3_431F_BC91_F1489715DA5A_.wvu.PrintArea" localSheetId="0" hidden="1">'3-1'!$B$1:$M$31</definedName>
    <definedName name="Z_1910CECA_8DF3_431F_BC91_F1489715DA5A_.wvu.Rows" localSheetId="0" hidden="1">'3-1'!#REF!</definedName>
    <definedName name="Z_94A9910B_6DBE_4A56_B01E_D2B8F1B53369_.wvu.PrintArea" localSheetId="0" hidden="1">'3-1'!$B$1:$M$31</definedName>
    <definedName name="Z_94A9910B_6DBE_4A56_B01E_D2B8F1B53369_.wvu.Rows" localSheetId="0" hidden="1">'3-1'!#REF!</definedName>
    <definedName name="Z_979D63C6_2FE6_4122_AE65_C6ECFE196E12_.wvu.PrintArea" localSheetId="0" hidden="1">'3-1'!$C$1:$L$31</definedName>
    <definedName name="Z_979D63C6_2FE6_4122_AE65_C6ECFE196E12_.wvu.Rows" localSheetId="0" hidden="1">'3-1'!#REF!</definedName>
    <definedName name="県" localSheetId="0">#REF!</definedName>
    <definedName name="県">#REF!</definedName>
    <definedName name="順" localSheetId="0">#REF!</definedName>
    <definedName name="順">#REF!</definedName>
    <definedName name="順位" localSheetId="0">#REF!</definedName>
    <definedName name="順位">#REF!</definedName>
    <definedName name="順位１">#REF!</definedName>
    <definedName name="並び替え">#REF!</definedName>
  </definedNames>
  <calcPr calcId="145621"/>
</workbook>
</file>

<file path=xl/calcChain.xml><?xml version="1.0" encoding="utf-8"?>
<calcChain xmlns="http://schemas.openxmlformats.org/spreadsheetml/2006/main">
  <c r="H18" i="1" l="1"/>
  <c r="H30" i="1"/>
</calcChain>
</file>

<file path=xl/sharedStrings.xml><?xml version="1.0" encoding="utf-8"?>
<sst xmlns="http://schemas.openxmlformats.org/spreadsheetml/2006/main" count="77" uniqueCount="46">
  <si>
    <t>圏外</t>
    <rPh sb="0" eb="2">
      <t>ケンガイ</t>
    </rPh>
    <phoneticPr fontId="3"/>
  </si>
  <si>
    <t>肝疾患</t>
    <rPh sb="0" eb="1">
      <t>カン</t>
    </rPh>
    <rPh sb="1" eb="3">
      <t>シッカン</t>
    </rPh>
    <phoneticPr fontId="13"/>
  </si>
  <si>
    <t>第10位</t>
    <rPh sb="0" eb="1">
      <t>ダイ</t>
    </rPh>
    <rPh sb="3" eb="4">
      <t>イ</t>
    </rPh>
    <phoneticPr fontId="3"/>
  </si>
  <si>
    <t>第9位</t>
    <rPh sb="0" eb="1">
      <t>ダイ</t>
    </rPh>
    <rPh sb="2" eb="3">
      <t>イ</t>
    </rPh>
    <phoneticPr fontId="3"/>
  </si>
  <si>
    <t>大動脈瘤及び解離</t>
  </si>
  <si>
    <t>第8位</t>
    <rPh sb="0" eb="1">
      <t>ダイ</t>
    </rPh>
    <rPh sb="2" eb="3">
      <t>イ</t>
    </rPh>
    <phoneticPr fontId="3"/>
  </si>
  <si>
    <t>自殺</t>
  </si>
  <si>
    <t>第7位</t>
    <rPh sb="0" eb="1">
      <t>ダイ</t>
    </rPh>
    <rPh sb="2" eb="3">
      <t>イ</t>
    </rPh>
    <phoneticPr fontId="3"/>
  </si>
  <si>
    <t>腎不全</t>
  </si>
  <si>
    <t>第6位</t>
    <rPh sb="0" eb="1">
      <t>ダイ</t>
    </rPh>
    <rPh sb="2" eb="3">
      <t>イ</t>
    </rPh>
    <phoneticPr fontId="3"/>
  </si>
  <si>
    <t>不慮の事故</t>
  </si>
  <si>
    <t>第5位</t>
    <rPh sb="0" eb="1">
      <t>ダイ</t>
    </rPh>
    <rPh sb="2" eb="3">
      <t>イ</t>
    </rPh>
    <phoneticPr fontId="3"/>
  </si>
  <si>
    <t>老衰</t>
    <rPh sb="0" eb="2">
      <t>ロウスイ</t>
    </rPh>
    <phoneticPr fontId="13"/>
  </si>
  <si>
    <t>第4位</t>
    <rPh sb="0" eb="1">
      <t>ダイ</t>
    </rPh>
    <rPh sb="2" eb="3">
      <t>イ</t>
    </rPh>
    <phoneticPr fontId="3"/>
  </si>
  <si>
    <t>脳血管疾患</t>
  </si>
  <si>
    <t>第3位</t>
    <rPh sb="0" eb="1">
      <t>ダイ</t>
    </rPh>
    <rPh sb="2" eb="3">
      <t>イ</t>
    </rPh>
    <phoneticPr fontId="3"/>
  </si>
  <si>
    <t>肺炎</t>
  </si>
  <si>
    <t>第2位</t>
    <rPh sb="0" eb="1">
      <t>ダイ</t>
    </rPh>
    <rPh sb="2" eb="3">
      <t>イ</t>
    </rPh>
    <phoneticPr fontId="3"/>
  </si>
  <si>
    <t>心疾患</t>
  </si>
  <si>
    <t>第1位</t>
    <rPh sb="0" eb="1">
      <t>ダイ</t>
    </rPh>
    <rPh sb="2" eb="3">
      <t>イ</t>
    </rPh>
    <phoneticPr fontId="3"/>
  </si>
  <si>
    <t>悪性新生物</t>
  </si>
  <si>
    <t>全死亡総数</t>
    <rPh sb="0" eb="1">
      <t>ゼン</t>
    </rPh>
    <rPh sb="1" eb="3">
      <t>シボウ</t>
    </rPh>
    <rPh sb="3" eb="5">
      <t>ソウスウ</t>
    </rPh>
    <phoneticPr fontId="3"/>
  </si>
  <si>
    <t>全国</t>
    <rPh sb="0" eb="2">
      <t>ゼンコク</t>
    </rPh>
    <phoneticPr fontId="3"/>
  </si>
  <si>
    <t>アルツハイマー</t>
    <phoneticPr fontId="3"/>
  </si>
  <si>
    <t>大動脈瘤及び解離</t>
    <rPh sb="0" eb="4">
      <t>ダイドウミャクリュウ</t>
    </rPh>
    <rPh sb="4" eb="5">
      <t>オヨ</t>
    </rPh>
    <rPh sb="6" eb="8">
      <t>カイリ</t>
    </rPh>
    <phoneticPr fontId="3"/>
  </si>
  <si>
    <t>腎不全</t>
    <rPh sb="0" eb="3">
      <t>ジンフゼン</t>
    </rPh>
    <phoneticPr fontId="3"/>
  </si>
  <si>
    <t>自殺</t>
    <rPh sb="0" eb="2">
      <t>ジサツ</t>
    </rPh>
    <phoneticPr fontId="3"/>
  </si>
  <si>
    <t>不慮の事故</t>
    <rPh sb="0" eb="2">
      <t>フリョ</t>
    </rPh>
    <rPh sb="3" eb="5">
      <t>ジコ</t>
    </rPh>
    <phoneticPr fontId="3"/>
  </si>
  <si>
    <t>肺炎</t>
    <rPh sb="0" eb="2">
      <t>ハイエン</t>
    </rPh>
    <phoneticPr fontId="3"/>
  </si>
  <si>
    <t>老衰</t>
    <rPh sb="0" eb="2">
      <t>ロウスイ</t>
    </rPh>
    <phoneticPr fontId="3"/>
  </si>
  <si>
    <t>脳血管疾患</t>
    <rPh sb="0" eb="3">
      <t>ノウケッカン</t>
    </rPh>
    <rPh sb="3" eb="5">
      <t>シッカン</t>
    </rPh>
    <phoneticPr fontId="3"/>
  </si>
  <si>
    <t>心疾患</t>
    <rPh sb="0" eb="3">
      <t>シンシッカン</t>
    </rPh>
    <phoneticPr fontId="3"/>
  </si>
  <si>
    <t>悪性新生物</t>
    <rPh sb="0" eb="2">
      <t>アクセイ</t>
    </rPh>
    <rPh sb="2" eb="5">
      <t>シンセイブツ</t>
    </rPh>
    <phoneticPr fontId="3"/>
  </si>
  <si>
    <t>宮城県</t>
    <rPh sb="0" eb="3">
      <t>ミヤギケン</t>
    </rPh>
    <phoneticPr fontId="3"/>
  </si>
  <si>
    <t>対前年比</t>
    <rPh sb="0" eb="1">
      <t>タイ</t>
    </rPh>
    <rPh sb="1" eb="4">
      <t>ゼンネンヒ</t>
    </rPh>
    <phoneticPr fontId="3"/>
  </si>
  <si>
    <t>増減数</t>
    <rPh sb="0" eb="2">
      <t>ゾウゲン</t>
    </rPh>
    <rPh sb="2" eb="3">
      <t>スウ</t>
    </rPh>
    <phoneticPr fontId="3"/>
  </si>
  <si>
    <t>死亡数</t>
    <rPh sb="0" eb="3">
      <t>シボウスウ</t>
    </rPh>
    <phoneticPr fontId="3"/>
  </si>
  <si>
    <t>死亡順位</t>
    <rPh sb="0" eb="2">
      <t>シボウ</t>
    </rPh>
    <rPh sb="2" eb="4">
      <t>ジュンイ</t>
    </rPh>
    <phoneticPr fontId="3"/>
  </si>
  <si>
    <t>死亡総数に占める割合(%)</t>
    <rPh sb="0" eb="2">
      <t>シボウ</t>
    </rPh>
    <rPh sb="2" eb="4">
      <t>ソウスウ</t>
    </rPh>
    <rPh sb="5" eb="6">
      <t>シ</t>
    </rPh>
    <rPh sb="8" eb="10">
      <t>ワリアイ</t>
    </rPh>
    <phoneticPr fontId="3"/>
  </si>
  <si>
    <t>死亡率（人口10万人対）</t>
    <rPh sb="0" eb="3">
      <t>シボウリツ</t>
    </rPh>
    <rPh sb="4" eb="6">
      <t>ジンコウ</t>
    </rPh>
    <rPh sb="8" eb="10">
      <t>マンニン</t>
    </rPh>
    <rPh sb="10" eb="11">
      <t>タイ</t>
    </rPh>
    <phoneticPr fontId="3"/>
  </si>
  <si>
    <t>死因</t>
    <rPh sb="0" eb="2">
      <t>シイン</t>
    </rPh>
    <phoneticPr fontId="3"/>
  </si>
  <si>
    <t>平成28年/平成27年</t>
    <rPh sb="0" eb="2">
      <t>ヘイセイ</t>
    </rPh>
    <rPh sb="4" eb="5">
      <t>ネン</t>
    </rPh>
    <rPh sb="6" eb="8">
      <t>ヘイセイ</t>
    </rPh>
    <rPh sb="10" eb="11">
      <t>ネン</t>
    </rPh>
    <phoneticPr fontId="3"/>
  </si>
  <si>
    <t>平成27年</t>
    <rPh sb="0" eb="2">
      <t>ヘイセイ</t>
    </rPh>
    <rPh sb="4" eb="5">
      <t>ネン</t>
    </rPh>
    <phoneticPr fontId="3"/>
  </si>
  <si>
    <t>平成28年</t>
    <rPh sb="0" eb="2">
      <t>ヘイセイ</t>
    </rPh>
    <rPh sb="4" eb="5">
      <t>ネン</t>
    </rPh>
    <phoneticPr fontId="3"/>
  </si>
  <si>
    <t>死因順位</t>
    <rPh sb="0" eb="2">
      <t>シイン</t>
    </rPh>
    <rPh sb="2" eb="4">
      <t>ジュンイ</t>
    </rPh>
    <phoneticPr fontId="3"/>
  </si>
  <si>
    <t>1 死因順位表（全国、県）（平成28年）</t>
    <rPh sb="2" eb="4">
      <t>シイン</t>
    </rPh>
    <rPh sb="4" eb="7">
      <t>ジュンイヒョウ</t>
    </rPh>
    <rPh sb="8" eb="10">
      <t>ゼンコク</t>
    </rPh>
    <rPh sb="11" eb="12">
      <t>ケン</t>
    </rPh>
    <rPh sb="14" eb="16">
      <t>ヘイセイ</t>
    </rPh>
    <rPh sb="18" eb="19">
      <t>ネン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</si>
</sst>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.0;&quot;△ &quot;#,##0.0"/>
    <numFmt numFmtId="177" formatCode="#,##0.0;[Red]\-#,##0.0"/>
    <numFmt numFmtId="178" formatCode="#,##0;&quot;△ &quot;#,##0"/>
  </numFmts>
  <fonts count="54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ajor"/>
    </font>
    <font>
      <sz val="11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1"/>
      <color theme="1"/>
      <name val="Arial"/>
      <family val="2"/>
    </font>
    <font>
      <sz val="10"/>
      <color theme="1"/>
      <name val="ＭＳ Ｐゴシック"/>
      <family val="3"/>
      <charset val="128"/>
      <scheme val="major"/>
    </font>
    <font>
      <sz val="11"/>
      <color theme="0"/>
      <name val="Arial"/>
      <family val="2"/>
    </font>
    <font>
      <sz val="10"/>
      <color theme="0"/>
      <name val="ＭＳ Ｐゴシック"/>
      <family val="3"/>
      <charset val="128"/>
      <scheme val="major"/>
    </font>
    <font>
      <b/>
      <sz val="11"/>
      <name val="Arial"/>
      <family val="2"/>
    </font>
    <font>
      <sz val="8"/>
      <color theme="1"/>
      <name val="ＭＳ Ｐゴシック"/>
      <family val="3"/>
      <charset val="128"/>
      <scheme val="major"/>
    </font>
    <font>
      <sz val="11"/>
      <color theme="1"/>
      <name val="ＭＳ Ｐ明朝"/>
      <family val="2"/>
      <charset val="128"/>
    </font>
    <font>
      <sz val="10"/>
      <name val="ＭＳ Ｐゴシック"/>
      <family val="3"/>
      <charset val="128"/>
      <scheme val="major"/>
    </font>
    <font>
      <sz val="11"/>
      <name val="Arial"/>
      <family val="2"/>
    </font>
    <font>
      <sz val="11"/>
      <name val="ＭＳ Ｐゴシック"/>
      <family val="3"/>
      <charset val="128"/>
      <scheme val="major"/>
    </font>
    <font>
      <sz val="11"/>
      <name val="HG丸ｺﾞｼｯｸM-PRO"/>
      <family val="3"/>
      <charset val="128"/>
    </font>
    <font>
      <b/>
      <sz val="10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b/>
      <sz val="14"/>
      <name val="ＭＳ Ｐゴシック"/>
      <family val="3"/>
      <charset val="128"/>
      <scheme val="major"/>
    </font>
    <font>
      <b/>
      <sz val="11"/>
      <color theme="1"/>
      <name val="ＭＳ Ｐゴシック"/>
      <family val="3"/>
      <charset val="128"/>
      <scheme val="major"/>
    </font>
    <font>
      <b/>
      <sz val="16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2"/>
      <name val="Arial"/>
      <family val="2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明朝"/>
      <family val="1"/>
      <charset val="128"/>
    </font>
    <font>
      <sz val="11"/>
      <name val="ＭＳ 明朝"/>
      <family val="1"/>
      <charset val="128"/>
    </font>
    <font>
      <sz val="14"/>
      <name val="・団"/>
      <family val="1"/>
      <charset val="128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0000"/>
      <name val="ＭＳ Ｐゴシック"/>
      <family val="3"/>
      <charset val="128"/>
      <scheme val="minor"/>
    </font>
    <font>
      <sz val="12"/>
      <name val="ＭＳ ・団"/>
      <family val="1"/>
      <charset val="128"/>
    </font>
    <font>
      <sz val="10"/>
      <color theme="1"/>
      <name val="ＭＳ Ｐゴシック"/>
      <family val="3"/>
      <charset val="128"/>
      <scheme val="minor"/>
    </font>
    <font>
      <sz val="10"/>
      <name val="ＭＳ Ｐ明朝"/>
      <family val="1"/>
      <charset val="128"/>
    </font>
    <font>
      <sz val="11"/>
      <name val="明朝"/>
      <family val="3"/>
      <charset val="128"/>
    </font>
    <font>
      <sz val="12"/>
      <name val="ＭＳ 明朝"/>
      <family val="1"/>
      <charset val="128"/>
    </font>
    <font>
      <sz val="14"/>
      <name val="ＭＳ ・団"/>
      <family val="1"/>
      <charset val="128"/>
    </font>
    <font>
      <sz val="14"/>
      <name val="ＭＳ 明朝"/>
      <family val="1"/>
      <charset val="128"/>
    </font>
    <font>
      <sz val="11"/>
      <color rgb="FF006100"/>
      <name val="ＭＳ Ｐゴシック"/>
      <family val="3"/>
      <charset val="128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6337778862885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medium">
        <color indexed="64"/>
      </left>
      <right style="hair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auto="1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42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3" fillId="10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5" fillId="0" borderId="42" applyNumberFormat="0" applyAlignment="0" applyProtection="0">
      <alignment horizontal="left" vertical="center"/>
    </xf>
    <xf numFmtId="0" fontId="25" fillId="0" borderId="43">
      <alignment horizontal="left" vertical="center"/>
    </xf>
    <xf numFmtId="0" fontId="24" fillId="9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7" borderId="7" applyNumberFormat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0" fontId="23" fillId="8" borderId="8" applyNumberFormat="0" applyFont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30" fillId="0" borderId="6" applyNumberFormat="0" applyFill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2" fillId="6" borderId="4" applyNumberForma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38" fontId="34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35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38" fontId="36" fillId="0" borderId="0" applyFont="0" applyFill="0" applyBorder="0" applyAlignment="0" applyProtection="0"/>
    <xf numFmtId="38" fontId="37" fillId="0" borderId="0" applyFont="0" applyFill="0" applyBorder="0" applyAlignment="0" applyProtection="0"/>
    <xf numFmtId="38" fontId="37" fillId="0" borderId="0" applyFont="0" applyFill="0" applyBorder="0" applyAlignment="0" applyProtection="0"/>
    <xf numFmtId="38" fontId="23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34" fillId="0" borderId="0" applyFont="0" applyFill="0" applyBorder="0" applyAlignment="0" applyProtection="0"/>
    <xf numFmtId="38" fontId="34" fillId="0" borderId="0" applyFont="0" applyFill="0" applyBorder="0" applyAlignment="0" applyProtection="0"/>
    <xf numFmtId="38" fontId="23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38" fontId="23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23" fillId="0" borderId="0" applyFont="0" applyFill="0" applyBorder="0" applyAlignment="0" applyProtection="0">
      <alignment vertical="center"/>
    </xf>
    <xf numFmtId="0" fontId="38" fillId="0" borderId="1" applyNumberFormat="0" applyFill="0" applyAlignment="0" applyProtection="0">
      <alignment vertical="center"/>
    </xf>
    <xf numFmtId="0" fontId="39" fillId="0" borderId="2" applyNumberFormat="0" applyFill="0" applyAlignment="0" applyProtection="0">
      <alignment vertical="center"/>
    </xf>
    <xf numFmtId="0" fontId="40" fillId="0" borderId="3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9" applyNumberFormat="0" applyFill="0" applyAlignment="0" applyProtection="0">
      <alignment vertical="center"/>
    </xf>
    <xf numFmtId="0" fontId="42" fillId="6" borderId="5" applyNumberFormat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5" borderId="4" applyNumberFormat="0" applyAlignment="0" applyProtection="0">
      <alignment vertical="center"/>
    </xf>
    <xf numFmtId="0" fontId="45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1" fillId="0" borderId="0">
      <alignment vertical="center"/>
    </xf>
    <xf numFmtId="0" fontId="2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1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4" fillId="0" borderId="0"/>
    <xf numFmtId="0" fontId="34" fillId="0" borderId="0"/>
    <xf numFmtId="0" fontId="1" fillId="0" borderId="0">
      <alignment vertical="center"/>
    </xf>
    <xf numFmtId="0" fontId="1" fillId="0" borderId="0">
      <alignment vertical="center"/>
    </xf>
    <xf numFmtId="0" fontId="23" fillId="0" borderId="0">
      <alignment vertical="center"/>
    </xf>
    <xf numFmtId="0" fontId="29" fillId="0" borderId="0"/>
    <xf numFmtId="0" fontId="46" fillId="0" borderId="0" applyFill="0" applyBorder="0" applyAlignment="0"/>
    <xf numFmtId="0" fontId="1" fillId="0" borderId="0">
      <alignment vertical="center"/>
    </xf>
    <xf numFmtId="0" fontId="35" fillId="0" borderId="0"/>
    <xf numFmtId="0" fontId="1" fillId="0" borderId="0">
      <alignment vertical="center"/>
    </xf>
    <xf numFmtId="0" fontId="23" fillId="0" borderId="0">
      <alignment vertical="center"/>
    </xf>
    <xf numFmtId="0" fontId="1" fillId="0" borderId="0">
      <alignment vertical="center"/>
    </xf>
    <xf numFmtId="0" fontId="34" fillId="0" borderId="0">
      <alignment vertical="center"/>
    </xf>
    <xf numFmtId="0" fontId="34" fillId="0" borderId="0"/>
    <xf numFmtId="0" fontId="36" fillId="0" borderId="0"/>
    <xf numFmtId="0" fontId="1" fillId="0" borderId="0">
      <alignment vertical="center"/>
    </xf>
    <xf numFmtId="0" fontId="13" fillId="0" borderId="0">
      <alignment vertical="center"/>
    </xf>
    <xf numFmtId="0" fontId="47" fillId="0" borderId="0">
      <alignment vertical="center"/>
    </xf>
    <xf numFmtId="0" fontId="13" fillId="0" borderId="0">
      <alignment vertical="center"/>
    </xf>
    <xf numFmtId="0" fontId="48" fillId="0" borderId="0"/>
    <xf numFmtId="0" fontId="23" fillId="0" borderId="0">
      <alignment vertical="center"/>
    </xf>
    <xf numFmtId="0" fontId="48" fillId="0" borderId="0"/>
    <xf numFmtId="0" fontId="34" fillId="0" borderId="0">
      <alignment vertical="center"/>
    </xf>
    <xf numFmtId="0" fontId="1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4" fillId="0" borderId="0"/>
    <xf numFmtId="0" fontId="1" fillId="0" borderId="0">
      <alignment vertical="center"/>
    </xf>
    <xf numFmtId="0" fontId="23" fillId="0" borderId="0">
      <alignment vertical="center"/>
    </xf>
    <xf numFmtId="0" fontId="49" fillId="0" borderId="0"/>
    <xf numFmtId="0" fontId="1" fillId="0" borderId="0">
      <alignment vertical="center"/>
    </xf>
    <xf numFmtId="0" fontId="50" fillId="0" borderId="0"/>
    <xf numFmtId="0" fontId="13" fillId="0" borderId="0">
      <alignment vertical="center"/>
    </xf>
    <xf numFmtId="0" fontId="13" fillId="0" borderId="0">
      <alignment vertical="center"/>
    </xf>
    <xf numFmtId="0" fontId="2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23" fillId="0" borderId="0">
      <alignment vertical="center"/>
    </xf>
    <xf numFmtId="0" fontId="51" fillId="0" borderId="0"/>
    <xf numFmtId="0" fontId="52" fillId="0" borderId="0"/>
    <xf numFmtId="0" fontId="52" fillId="0" borderId="0"/>
    <xf numFmtId="0" fontId="50" fillId="0" borderId="0"/>
    <xf numFmtId="0" fontId="53" fillId="2" borderId="0" applyNumberFormat="0" applyBorder="0" applyAlignment="0" applyProtection="0">
      <alignment vertical="center"/>
    </xf>
  </cellStyleXfs>
  <cellXfs count="99">
    <xf numFmtId="0" fontId="0" fillId="0" borderId="0" xfId="0">
      <alignment vertical="center"/>
    </xf>
    <xf numFmtId="0" fontId="2" fillId="0" borderId="0" xfId="1" applyFont="1">
      <alignment vertical="center"/>
    </xf>
    <xf numFmtId="0" fontId="4" fillId="0" borderId="0" xfId="1" applyFont="1">
      <alignment vertical="center"/>
    </xf>
    <xf numFmtId="0" fontId="5" fillId="0" borderId="0" xfId="1" applyFont="1">
      <alignment vertical="center"/>
    </xf>
    <xf numFmtId="0" fontId="6" fillId="0" borderId="0" xfId="1" applyFont="1" applyFill="1" applyBorder="1" applyAlignment="1">
      <alignment horizontal="left" vertical="center"/>
    </xf>
    <xf numFmtId="176" fontId="7" fillId="0" borderId="10" xfId="2" applyNumberFormat="1" applyFont="1" applyBorder="1" applyAlignment="1">
      <alignment vertical="center" shrinkToFit="1"/>
    </xf>
    <xf numFmtId="38" fontId="7" fillId="0" borderId="11" xfId="2" applyFont="1" applyBorder="1" applyAlignment="1">
      <alignment vertical="center" shrinkToFit="1"/>
    </xf>
    <xf numFmtId="38" fontId="8" fillId="33" borderId="12" xfId="2" applyFont="1" applyFill="1" applyBorder="1" applyAlignment="1">
      <alignment horizontal="center" vertical="center" shrinkToFit="1"/>
    </xf>
    <xf numFmtId="177" fontId="9" fillId="34" borderId="10" xfId="2" applyNumberFormat="1" applyFont="1" applyFill="1" applyBorder="1" applyAlignment="1">
      <alignment vertical="center" shrinkToFit="1"/>
    </xf>
    <xf numFmtId="177" fontId="7" fillId="0" borderId="11" xfId="2" applyNumberFormat="1" applyFont="1" applyBorder="1" applyAlignment="1">
      <alignment vertical="center" shrinkToFit="1"/>
    </xf>
    <xf numFmtId="0" fontId="10" fillId="35" borderId="12" xfId="1" applyFont="1" applyFill="1" applyBorder="1">
      <alignment vertical="center"/>
    </xf>
    <xf numFmtId="0" fontId="8" fillId="33" borderId="13" xfId="1" applyFont="1" applyFill="1" applyBorder="1" applyAlignment="1">
      <alignment horizontal="distributed" vertical="center" justifyLastLine="1"/>
    </xf>
    <xf numFmtId="176" fontId="7" fillId="0" borderId="15" xfId="2" applyNumberFormat="1" applyFont="1" applyBorder="1" applyAlignment="1">
      <alignment vertical="center" shrinkToFit="1"/>
    </xf>
    <xf numFmtId="178" fontId="7" fillId="0" borderId="16" xfId="2" applyNumberFormat="1" applyFont="1" applyBorder="1" applyAlignment="1">
      <alignment vertical="center" shrinkToFit="1"/>
    </xf>
    <xf numFmtId="38" fontId="7" fillId="0" borderId="16" xfId="2" applyFont="1" applyBorder="1" applyAlignment="1">
      <alignment vertical="center" shrinkToFit="1"/>
    </xf>
    <xf numFmtId="0" fontId="8" fillId="33" borderId="17" xfId="1" applyFont="1" applyFill="1" applyBorder="1" applyAlignment="1">
      <alignment horizontal="distributed" vertical="center" shrinkToFit="1"/>
    </xf>
    <xf numFmtId="177" fontId="7" fillId="0" borderId="15" xfId="2" applyNumberFormat="1" applyFont="1" applyBorder="1" applyAlignment="1">
      <alignment vertical="center" shrinkToFit="1"/>
    </xf>
    <xf numFmtId="177" fontId="11" fillId="0" borderId="16" xfId="2" applyNumberFormat="1" applyFont="1" applyBorder="1" applyAlignment="1">
      <alignment vertical="center" shrinkToFit="1"/>
    </xf>
    <xf numFmtId="0" fontId="12" fillId="35" borderId="17" xfId="1" applyFont="1" applyFill="1" applyBorder="1" applyAlignment="1">
      <alignment horizontal="center" vertical="center" shrinkToFit="1"/>
    </xf>
    <xf numFmtId="0" fontId="12" fillId="33" borderId="0" xfId="1" applyFont="1" applyFill="1" applyBorder="1" applyAlignment="1">
      <alignment horizontal="distributed" vertical="center" justifyLastLine="1"/>
    </xf>
    <xf numFmtId="176" fontId="7" fillId="0" borderId="19" xfId="2" applyNumberFormat="1" applyFont="1" applyBorder="1" applyAlignment="1">
      <alignment vertical="center" shrinkToFit="1"/>
    </xf>
    <xf numFmtId="178" fontId="7" fillId="0" borderId="20" xfId="2" applyNumberFormat="1" applyFont="1" applyBorder="1" applyAlignment="1">
      <alignment vertical="center" shrinkToFit="1"/>
    </xf>
    <xf numFmtId="38" fontId="7" fillId="0" borderId="20" xfId="2" applyFont="1" applyBorder="1" applyAlignment="1">
      <alignment vertical="center" shrinkToFit="1"/>
    </xf>
    <xf numFmtId="0" fontId="8" fillId="33" borderId="21" xfId="1" applyFont="1" applyFill="1" applyBorder="1" applyAlignment="1">
      <alignment horizontal="distributed" vertical="center" shrinkToFit="1"/>
    </xf>
    <xf numFmtId="177" fontId="7" fillId="0" borderId="19" xfId="2" applyNumberFormat="1" applyFont="1" applyBorder="1" applyAlignment="1">
      <alignment vertical="center" shrinkToFit="1"/>
    </xf>
    <xf numFmtId="177" fontId="11" fillId="0" borderId="20" xfId="2" applyNumberFormat="1" applyFont="1" applyBorder="1" applyAlignment="1">
      <alignment vertical="center" shrinkToFit="1"/>
    </xf>
    <xf numFmtId="0" fontId="8" fillId="35" borderId="21" xfId="1" applyFont="1" applyFill="1" applyBorder="1" applyAlignment="1">
      <alignment horizontal="center" vertical="center" shrinkToFit="1"/>
    </xf>
    <xf numFmtId="0" fontId="8" fillId="33" borderId="22" xfId="1" applyFont="1" applyFill="1" applyBorder="1" applyAlignment="1">
      <alignment horizontal="distributed" vertical="center" justifyLastLine="1"/>
    </xf>
    <xf numFmtId="0" fontId="14" fillId="33" borderId="21" xfId="1" applyFont="1" applyFill="1" applyBorder="1" applyAlignment="1">
      <alignment horizontal="distributed" vertical="center" shrinkToFit="1"/>
    </xf>
    <xf numFmtId="177" fontId="15" fillId="0" borderId="19" xfId="2" applyNumberFormat="1" applyFont="1" applyBorder="1" applyAlignment="1">
      <alignment vertical="center" shrinkToFit="1"/>
    </xf>
    <xf numFmtId="38" fontId="15" fillId="0" borderId="20" xfId="2" applyFont="1" applyBorder="1" applyAlignment="1">
      <alignment vertical="center" shrinkToFit="1"/>
    </xf>
    <xf numFmtId="0" fontId="14" fillId="35" borderId="21" xfId="1" applyFont="1" applyFill="1" applyBorder="1" applyAlignment="1">
      <alignment horizontal="center" vertical="center" shrinkToFit="1"/>
    </xf>
    <xf numFmtId="0" fontId="14" fillId="33" borderId="22" xfId="1" applyFont="1" applyFill="1" applyBorder="1" applyAlignment="1">
      <alignment horizontal="distributed" vertical="center" justifyLastLine="1"/>
    </xf>
    <xf numFmtId="0" fontId="17" fillId="0" borderId="0" xfId="1" applyFont="1">
      <alignment vertical="center"/>
    </xf>
    <xf numFmtId="176" fontId="15" fillId="0" borderId="19" xfId="2" applyNumberFormat="1" applyFont="1" applyBorder="1" applyAlignment="1">
      <alignment vertical="center" shrinkToFit="1"/>
    </xf>
    <xf numFmtId="178" fontId="15" fillId="0" borderId="20" xfId="2" applyNumberFormat="1" applyFont="1" applyBorder="1" applyAlignment="1">
      <alignment vertical="center" shrinkToFit="1"/>
    </xf>
    <xf numFmtId="176" fontId="11" fillId="0" borderId="19" xfId="2" applyNumberFormat="1" applyFont="1" applyBorder="1" applyAlignment="1">
      <alignment vertical="center" shrinkToFit="1"/>
    </xf>
    <xf numFmtId="178" fontId="11" fillId="0" borderId="20" xfId="2" applyNumberFormat="1" applyFont="1" applyBorder="1" applyAlignment="1">
      <alignment vertical="center" shrinkToFit="1"/>
    </xf>
    <xf numFmtId="38" fontId="11" fillId="0" borderId="20" xfId="2" applyFont="1" applyBorder="1" applyAlignment="1">
      <alignment vertical="center" shrinkToFit="1"/>
    </xf>
    <xf numFmtId="0" fontId="18" fillId="33" borderId="21" xfId="1" applyFont="1" applyFill="1" applyBorder="1" applyAlignment="1">
      <alignment horizontal="distributed" vertical="center" shrinkToFit="1"/>
    </xf>
    <xf numFmtId="177" fontId="11" fillId="0" borderId="19" xfId="2" applyNumberFormat="1" applyFont="1" applyBorder="1" applyAlignment="1">
      <alignment vertical="center" shrinkToFit="1"/>
    </xf>
    <xf numFmtId="0" fontId="18" fillId="35" borderId="21" xfId="1" applyFont="1" applyFill="1" applyBorder="1" applyAlignment="1">
      <alignment horizontal="center" vertical="center" shrinkToFit="1"/>
    </xf>
    <xf numFmtId="0" fontId="18" fillId="33" borderId="22" xfId="1" applyFont="1" applyFill="1" applyBorder="1" applyAlignment="1">
      <alignment horizontal="distributed" vertical="center" justifyLastLine="1"/>
    </xf>
    <xf numFmtId="176" fontId="15" fillId="0" borderId="15" xfId="2" applyNumberFormat="1" applyFont="1" applyBorder="1" applyAlignment="1">
      <alignment vertical="center" shrinkToFit="1"/>
    </xf>
    <xf numFmtId="38" fontId="15" fillId="0" borderId="16" xfId="2" applyFont="1" applyBorder="1" applyAlignment="1">
      <alignment vertical="center" shrinkToFit="1"/>
    </xf>
    <xf numFmtId="38" fontId="15" fillId="0" borderId="23" xfId="2" applyFont="1" applyBorder="1" applyAlignment="1">
      <alignment vertical="center" shrinkToFit="1"/>
    </xf>
    <xf numFmtId="38" fontId="14" fillId="33" borderId="17" xfId="2" applyFont="1" applyFill="1" applyBorder="1" applyAlignment="1">
      <alignment vertical="center" shrinkToFit="1"/>
    </xf>
    <xf numFmtId="177" fontId="15" fillId="0" borderId="15" xfId="2" applyNumberFormat="1" applyFont="1" applyBorder="1" applyAlignment="1">
      <alignment vertical="center" shrinkToFit="1"/>
    </xf>
    <xf numFmtId="177" fontId="15" fillId="0" borderId="16" xfId="2" applyNumberFormat="1" applyFont="1" applyBorder="1" applyAlignment="1">
      <alignment vertical="center" shrinkToFit="1"/>
    </xf>
    <xf numFmtId="0" fontId="14" fillId="35" borderId="24" xfId="1" applyFont="1" applyFill="1" applyBorder="1" applyAlignment="1">
      <alignment horizontal="center" vertical="center" shrinkToFit="1"/>
    </xf>
    <xf numFmtId="0" fontId="14" fillId="33" borderId="25" xfId="1" applyFont="1" applyFill="1" applyBorder="1" applyAlignment="1">
      <alignment horizontal="distributed" vertical="center" justifyLastLine="1"/>
    </xf>
    <xf numFmtId="38" fontId="15" fillId="0" borderId="27" xfId="2" applyFont="1" applyBorder="1" applyAlignment="1">
      <alignment vertical="center" shrinkToFit="1"/>
    </xf>
    <xf numFmtId="38" fontId="15" fillId="0" borderId="28" xfId="2" applyFont="1" applyBorder="1" applyAlignment="1">
      <alignment vertical="center" shrinkToFit="1"/>
    </xf>
    <xf numFmtId="38" fontId="14" fillId="33" borderId="29" xfId="2" applyFont="1" applyFill="1" applyBorder="1" applyAlignment="1">
      <alignment vertical="center" shrinkToFit="1"/>
    </xf>
    <xf numFmtId="177" fontId="9" fillId="0" borderId="27" xfId="2" applyNumberFormat="1" applyFont="1" applyBorder="1" applyAlignment="1">
      <alignment vertical="center" shrinkToFit="1"/>
    </xf>
    <xf numFmtId="177" fontId="9" fillId="0" borderId="28" xfId="2" applyNumberFormat="1" applyFont="1" applyBorder="1" applyAlignment="1">
      <alignment vertical="center" shrinkToFit="1"/>
    </xf>
    <xf numFmtId="38" fontId="9" fillId="0" borderId="28" xfId="2" applyFont="1" applyBorder="1" applyAlignment="1">
      <alignment vertical="center" shrinkToFit="1"/>
    </xf>
    <xf numFmtId="0" fontId="10" fillId="35" borderId="29" xfId="1" applyFont="1" applyFill="1" applyBorder="1" applyAlignment="1">
      <alignment horizontal="center" vertical="center"/>
    </xf>
    <xf numFmtId="0" fontId="14" fillId="33" borderId="30" xfId="1" applyFont="1" applyFill="1" applyBorder="1" applyAlignment="1">
      <alignment horizontal="distributed" vertical="center" justifyLastLine="1"/>
    </xf>
    <xf numFmtId="178" fontId="15" fillId="0" borderId="16" xfId="2" applyNumberFormat="1" applyFont="1" applyBorder="1" applyAlignment="1">
      <alignment vertical="center" shrinkToFit="1"/>
    </xf>
    <xf numFmtId="0" fontId="15" fillId="0" borderId="16" xfId="1" applyFont="1" applyBorder="1" applyAlignment="1">
      <alignment vertical="center" shrinkToFit="1"/>
    </xf>
    <xf numFmtId="0" fontId="14" fillId="33" borderId="17" xfId="1" applyFont="1" applyFill="1" applyBorder="1" applyAlignment="1">
      <alignment horizontal="distributed" vertical="center" shrinkToFit="1"/>
    </xf>
    <xf numFmtId="0" fontId="14" fillId="35" borderId="17" xfId="1" applyFont="1" applyFill="1" applyBorder="1" applyAlignment="1">
      <alignment horizontal="center" vertical="center" shrinkToFit="1"/>
    </xf>
    <xf numFmtId="0" fontId="14" fillId="33" borderId="0" xfId="1" applyFont="1" applyFill="1" applyBorder="1" applyAlignment="1">
      <alignment horizontal="distributed" vertical="center" justifyLastLine="1"/>
    </xf>
    <xf numFmtId="0" fontId="15" fillId="0" borderId="20" xfId="1" applyFont="1" applyBorder="1" applyAlignment="1">
      <alignment vertical="center" shrinkToFit="1"/>
    </xf>
    <xf numFmtId="176" fontId="15" fillId="0" borderId="32" xfId="2" applyNumberFormat="1" applyFont="1" applyBorder="1" applyAlignment="1">
      <alignment vertical="center" shrinkToFit="1"/>
    </xf>
    <xf numFmtId="178" fontId="15" fillId="0" borderId="33" xfId="2" applyNumberFormat="1" applyFont="1" applyBorder="1" applyAlignment="1">
      <alignment vertical="center" shrinkToFit="1"/>
    </xf>
    <xf numFmtId="38" fontId="15" fillId="0" borderId="33" xfId="2" applyFont="1" applyBorder="1" applyAlignment="1">
      <alignment vertical="center" shrinkToFit="1"/>
    </xf>
    <xf numFmtId="38" fontId="14" fillId="33" borderId="34" xfId="2" applyFont="1" applyFill="1" applyBorder="1" applyAlignment="1">
      <alignment vertical="center" shrinkToFit="1"/>
    </xf>
    <xf numFmtId="177" fontId="15" fillId="0" borderId="32" xfId="2" applyNumberFormat="1" applyFont="1" applyBorder="1" applyAlignment="1">
      <alignment vertical="center" shrinkToFit="1"/>
    </xf>
    <xf numFmtId="177" fontId="15" fillId="0" borderId="33" xfId="2" applyNumberFormat="1" applyFont="1" applyBorder="1" applyAlignment="1">
      <alignment vertical="center" shrinkToFit="1"/>
    </xf>
    <xf numFmtId="0" fontId="14" fillId="35" borderId="34" xfId="1" applyFont="1" applyFill="1" applyBorder="1" applyAlignment="1">
      <alignment horizontal="center" vertical="center" shrinkToFit="1"/>
    </xf>
    <xf numFmtId="0" fontId="16" fillId="36" borderId="36" xfId="1" applyFont="1" applyFill="1" applyBorder="1" applyAlignment="1">
      <alignment horizontal="center" vertical="center" wrapText="1"/>
    </xf>
    <xf numFmtId="0" fontId="16" fillId="36" borderId="37" xfId="1" applyFont="1" applyFill="1" applyBorder="1" applyAlignment="1">
      <alignment horizontal="center" vertical="center" wrapText="1"/>
    </xf>
    <xf numFmtId="0" fontId="16" fillId="36" borderId="38" xfId="1" applyFont="1" applyFill="1" applyBorder="1" applyAlignment="1">
      <alignment horizontal="center" vertical="center" wrapText="1"/>
    </xf>
    <xf numFmtId="0" fontId="19" fillId="36" borderId="36" xfId="1" applyFont="1" applyFill="1" applyBorder="1" applyAlignment="1">
      <alignment horizontal="center" vertical="center" wrapText="1"/>
    </xf>
    <xf numFmtId="0" fontId="19" fillId="36" borderId="37" xfId="1" applyFont="1" applyFill="1" applyBorder="1" applyAlignment="1">
      <alignment horizontal="center" vertical="center" wrapText="1"/>
    </xf>
    <xf numFmtId="0" fontId="16" fillId="0" borderId="0" xfId="1" applyFont="1">
      <alignment vertical="center"/>
    </xf>
    <xf numFmtId="20" fontId="4" fillId="0" borderId="0" xfId="1" applyNumberFormat="1" applyFont="1">
      <alignment vertical="center"/>
    </xf>
    <xf numFmtId="0" fontId="21" fillId="0" borderId="0" xfId="1" applyFont="1">
      <alignment vertical="center"/>
    </xf>
    <xf numFmtId="0" fontId="22" fillId="0" borderId="0" xfId="3" applyFont="1">
      <alignment vertical="center"/>
    </xf>
    <xf numFmtId="0" fontId="20" fillId="0" borderId="0" xfId="1" applyFont="1" applyAlignment="1">
      <alignment horizontal="center" vertical="center"/>
    </xf>
    <xf numFmtId="0" fontId="16" fillId="33" borderId="35" xfId="1" applyFont="1" applyFill="1" applyBorder="1" applyAlignment="1">
      <alignment horizontal="center" vertical="center" wrapText="1"/>
    </xf>
    <xf numFmtId="0" fontId="16" fillId="33" borderId="18" xfId="1" applyFont="1" applyFill="1" applyBorder="1" applyAlignment="1">
      <alignment horizontal="center" vertical="center" wrapText="1"/>
    </xf>
    <xf numFmtId="0" fontId="16" fillId="33" borderId="31" xfId="1" applyFont="1" applyFill="1" applyBorder="1" applyAlignment="1">
      <alignment horizontal="center" vertical="center" wrapText="1"/>
    </xf>
    <xf numFmtId="0" fontId="16" fillId="33" borderId="26" xfId="1" applyFont="1" applyFill="1" applyBorder="1" applyAlignment="1">
      <alignment horizontal="center" vertical="center" wrapText="1"/>
    </xf>
    <xf numFmtId="0" fontId="4" fillId="33" borderId="18" xfId="1" applyFont="1" applyFill="1" applyBorder="1" applyAlignment="1">
      <alignment horizontal="center" vertical="center" wrapText="1"/>
    </xf>
    <xf numFmtId="0" fontId="4" fillId="33" borderId="14" xfId="1" applyFont="1" applyFill="1" applyBorder="1" applyAlignment="1">
      <alignment horizontal="center" vertical="center" wrapText="1"/>
    </xf>
    <xf numFmtId="0" fontId="16" fillId="33" borderId="35" xfId="1" applyFont="1" applyFill="1" applyBorder="1" applyAlignment="1">
      <alignment vertical="center"/>
    </xf>
    <xf numFmtId="0" fontId="16" fillId="33" borderId="14" xfId="1" applyFont="1" applyFill="1" applyBorder="1" applyAlignment="1">
      <alignment vertical="center"/>
    </xf>
    <xf numFmtId="0" fontId="16" fillId="36" borderId="35" xfId="1" applyFont="1" applyFill="1" applyBorder="1" applyAlignment="1">
      <alignment horizontal="center" vertical="center"/>
    </xf>
    <xf numFmtId="0" fontId="16" fillId="36" borderId="14" xfId="1" applyFont="1" applyFill="1" applyBorder="1" applyAlignment="1">
      <alignment horizontal="center" vertical="center"/>
    </xf>
    <xf numFmtId="0" fontId="16" fillId="36" borderId="41" xfId="1" applyFont="1" applyFill="1" applyBorder="1" applyAlignment="1">
      <alignment horizontal="distributed" vertical="center" indent="4"/>
    </xf>
    <xf numFmtId="0" fontId="16" fillId="36" borderId="40" xfId="1" applyFont="1" applyFill="1" applyBorder="1" applyAlignment="1">
      <alignment horizontal="distributed" vertical="center" indent="4"/>
    </xf>
    <xf numFmtId="0" fontId="16" fillId="36" borderId="39" xfId="1" applyFont="1" applyFill="1" applyBorder="1" applyAlignment="1">
      <alignment horizontal="distributed" vertical="center" indent="4"/>
    </xf>
    <xf numFmtId="0" fontId="16" fillId="36" borderId="41" xfId="1" applyFont="1" applyFill="1" applyBorder="1" applyAlignment="1">
      <alignment horizontal="distributed" vertical="center" justifyLastLine="1"/>
    </xf>
    <xf numFmtId="0" fontId="16" fillId="36" borderId="40" xfId="1" applyFont="1" applyFill="1" applyBorder="1" applyAlignment="1">
      <alignment horizontal="distributed" vertical="center" justifyLastLine="1"/>
    </xf>
    <xf numFmtId="0" fontId="19" fillId="36" borderId="40" xfId="1" applyFont="1" applyFill="1" applyBorder="1" applyAlignment="1">
      <alignment horizontal="center" vertical="center"/>
    </xf>
    <xf numFmtId="0" fontId="19" fillId="36" borderId="39" xfId="1" applyFont="1" applyFill="1" applyBorder="1" applyAlignment="1">
      <alignment horizontal="center" vertical="center"/>
    </xf>
  </cellXfs>
  <cellStyles count="142">
    <cellStyle name="20% - アクセント 1 2" xfId="4"/>
    <cellStyle name="20% - アクセント 2 2" xfId="5"/>
    <cellStyle name="20% - アクセント 3 2" xfId="6"/>
    <cellStyle name="20% - アクセント 4 2" xfId="7"/>
    <cellStyle name="20% - アクセント 5 2" xfId="8"/>
    <cellStyle name="20% - アクセント 6 2" xfId="9"/>
    <cellStyle name="40% - アクセント 1 2" xfId="10"/>
    <cellStyle name="40% - アクセント 2 2" xfId="11"/>
    <cellStyle name="40% - アクセント 3 2" xfId="12"/>
    <cellStyle name="40% - アクセント 4 2" xfId="13"/>
    <cellStyle name="40% - アクセント 5 2" xfId="14"/>
    <cellStyle name="40% - アクセント 6 2" xfId="15"/>
    <cellStyle name="60% - アクセント 1 2" xfId="16"/>
    <cellStyle name="60% - アクセント 2 2" xfId="17"/>
    <cellStyle name="60% - アクセント 3 2" xfId="18"/>
    <cellStyle name="60% - アクセント 4 2" xfId="19"/>
    <cellStyle name="60% - アクセント 5 2" xfId="20"/>
    <cellStyle name="60% - アクセント 6 2" xfId="21"/>
    <cellStyle name="Header1" xfId="22"/>
    <cellStyle name="Header2" xfId="23"/>
    <cellStyle name="アクセント 1 2" xfId="24"/>
    <cellStyle name="アクセント 2 2" xfId="25"/>
    <cellStyle name="アクセント 3 2" xfId="26"/>
    <cellStyle name="アクセント 4 2" xfId="27"/>
    <cellStyle name="アクセント 5 2" xfId="28"/>
    <cellStyle name="アクセント 6 2" xfId="29"/>
    <cellStyle name="タイトル 2" xfId="30"/>
    <cellStyle name="チェック セル 2" xfId="31"/>
    <cellStyle name="どちらでもない 2" xfId="32"/>
    <cellStyle name="パーセント 2" xfId="33"/>
    <cellStyle name="パーセント 2 2" xfId="34"/>
    <cellStyle name="パーセント 3" xfId="35"/>
    <cellStyle name="パーセント 3 2" xfId="36"/>
    <cellStyle name="パーセント 3 3" xfId="37"/>
    <cellStyle name="パーセント 4" xfId="38"/>
    <cellStyle name="パーセント 5" xfId="39"/>
    <cellStyle name="パーセント 8" xfId="40"/>
    <cellStyle name="メモ 2" xfId="41"/>
    <cellStyle name="メモ 3" xfId="42"/>
    <cellStyle name="リンク セル 2" xfId="43"/>
    <cellStyle name="悪い 2" xfId="44"/>
    <cellStyle name="計算 2" xfId="45"/>
    <cellStyle name="警告文 2" xfId="46"/>
    <cellStyle name="桁区切り 10" xfId="47"/>
    <cellStyle name="桁区切り 11" xfId="48"/>
    <cellStyle name="桁区切り 12" xfId="49"/>
    <cellStyle name="桁区切り 13" xfId="50"/>
    <cellStyle name="桁区切り 2" xfId="2"/>
    <cellStyle name="桁区切り 2 2" xfId="51"/>
    <cellStyle name="桁区切り 2 3" xfId="52"/>
    <cellStyle name="桁区切り 2 3 2" xfId="53"/>
    <cellStyle name="桁区切り 2 4" xfId="54"/>
    <cellStyle name="桁区切り 2 5" xfId="55"/>
    <cellStyle name="桁区切り 2 6" xfId="56"/>
    <cellStyle name="桁区切り 3" xfId="57"/>
    <cellStyle name="桁区切り 3 2" xfId="58"/>
    <cellStyle name="桁区切り 4" xfId="59"/>
    <cellStyle name="桁区切り 5" xfId="60"/>
    <cellStyle name="桁区切り 5 2" xfId="61"/>
    <cellStyle name="桁区切り 6" xfId="62"/>
    <cellStyle name="桁区切り 7" xfId="63"/>
    <cellStyle name="桁区切り 7 2" xfId="64"/>
    <cellStyle name="桁区切り 8" xfId="65"/>
    <cellStyle name="桁区切り 89" xfId="66"/>
    <cellStyle name="桁区切り 9" xfId="67"/>
    <cellStyle name="桁区切り 9 2" xfId="68"/>
    <cellStyle name="桁区切り 96" xfId="69"/>
    <cellStyle name="見出し 1 2" xfId="70"/>
    <cellStyle name="見出し 2 2" xfId="71"/>
    <cellStyle name="見出し 3 2" xfId="72"/>
    <cellStyle name="見出し 4 2" xfId="73"/>
    <cellStyle name="集計 2" xfId="74"/>
    <cellStyle name="出力 2" xfId="75"/>
    <cellStyle name="説明文 2" xfId="76"/>
    <cellStyle name="入力 2" xfId="77"/>
    <cellStyle name="標準" xfId="0" builtinId="0"/>
    <cellStyle name="標準 10" xfId="78"/>
    <cellStyle name="標準 10 2" xfId="79"/>
    <cellStyle name="標準 10 3" xfId="80"/>
    <cellStyle name="標準 11" xfId="3"/>
    <cellStyle name="標準 11 2" xfId="81"/>
    <cellStyle name="標準 11 3" xfId="82"/>
    <cellStyle name="標準 11 4" xfId="83"/>
    <cellStyle name="標準 11 5" xfId="84"/>
    <cellStyle name="標準 12" xfId="85"/>
    <cellStyle name="標準 12 2" xfId="86"/>
    <cellStyle name="標準 12 3" xfId="87"/>
    <cellStyle name="標準 13" xfId="88"/>
    <cellStyle name="標準 13 2" xfId="89"/>
    <cellStyle name="標準 13 3" xfId="90"/>
    <cellStyle name="標準 13 4" xfId="91"/>
    <cellStyle name="標準 14" xfId="92"/>
    <cellStyle name="標準 14 2" xfId="93"/>
    <cellStyle name="標準 14 3" xfId="94"/>
    <cellStyle name="標準 15" xfId="95"/>
    <cellStyle name="標準 16" xfId="96"/>
    <cellStyle name="標準 17" xfId="97"/>
    <cellStyle name="標準 18" xfId="98"/>
    <cellStyle name="標準 19" xfId="99"/>
    <cellStyle name="標準 2" xfId="100"/>
    <cellStyle name="標準 2 2" xfId="1"/>
    <cellStyle name="標準 2 2 2" xfId="101"/>
    <cellStyle name="標準 2 2 3" xfId="102"/>
    <cellStyle name="標準 2 2 4" xfId="103"/>
    <cellStyle name="標準 2 3" xfId="104"/>
    <cellStyle name="標準 2 4" xfId="105"/>
    <cellStyle name="標準 2 5" xfId="106"/>
    <cellStyle name="標準 20" xfId="107"/>
    <cellStyle name="標準 21" xfId="108"/>
    <cellStyle name="標準 28" xfId="109"/>
    <cellStyle name="標準 3" xfId="110"/>
    <cellStyle name="標準 3 2" xfId="111"/>
    <cellStyle name="標準 3 3" xfId="112"/>
    <cellStyle name="標準 3 4" xfId="113"/>
    <cellStyle name="標準 3 5" xfId="114"/>
    <cellStyle name="標準 3 6" xfId="115"/>
    <cellStyle name="標準 3 7" xfId="116"/>
    <cellStyle name="標準 4" xfId="117"/>
    <cellStyle name="標準 4 2" xfId="118"/>
    <cellStyle name="標準 4 3" xfId="119"/>
    <cellStyle name="標準 4 4" xfId="120"/>
    <cellStyle name="標準 4 5" xfId="121"/>
    <cellStyle name="標準 4 6" xfId="122"/>
    <cellStyle name="標準 5" xfId="123"/>
    <cellStyle name="標準 5 2" xfId="124"/>
    <cellStyle name="標準 5 3" xfId="125"/>
    <cellStyle name="標準 6" xfId="126"/>
    <cellStyle name="標準 6 2" xfId="127"/>
    <cellStyle name="標準 6 3" xfId="128"/>
    <cellStyle name="標準 6 4" xfId="129"/>
    <cellStyle name="標準 7" xfId="130"/>
    <cellStyle name="標準 8" xfId="131"/>
    <cellStyle name="標準 8 2" xfId="132"/>
    <cellStyle name="標準 8 3" xfId="133"/>
    <cellStyle name="標準 9" xfId="134"/>
    <cellStyle name="標準 9 2" xfId="135"/>
    <cellStyle name="標準 9 3" xfId="136"/>
    <cellStyle name="磨葬e義" xfId="137"/>
    <cellStyle name="未定義" xfId="138"/>
    <cellStyle name="未定義 2" xfId="139"/>
    <cellStyle name="未定義 3" xfId="140"/>
    <cellStyle name="良い 2" xfId="14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6x4kyuc99s0\&#22823;&#33251;&#23448;&#25151;&#32113;&#35336;&#24773;&#22577;&#37096;&#20154;&#21475;&#21205;&#24907;&#12539;&#20445;&#20581;&#32113;&#35336;&#35506;\DOCUME~1\KTRNM\LOCALS~1\Temp\DxExp\&#27010;&#27841;&#22259;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1"/>
      <sheetName val="表2"/>
      <sheetName val="表3"/>
      <sheetName val="表4-6"/>
      <sheetName val="図1"/>
      <sheetName val="図2"/>
      <sheetName val="図3"/>
      <sheetName val="図4"/>
      <sheetName val="図5"/>
      <sheetName val="図6"/>
      <sheetName val="図7"/>
      <sheetName val="図8"/>
      <sheetName val="1・2"/>
      <sheetName val="3"/>
      <sheetName val="4"/>
      <sheetName val="5"/>
      <sheetName val="6"/>
      <sheetName val="7"/>
      <sheetName val="8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31"/>
  <sheetViews>
    <sheetView showGridLines="0" tabSelected="1" zoomScale="85" zoomScaleNormal="85" zoomScaleSheetLayoutView="80" workbookViewId="0"/>
  </sheetViews>
  <sheetFormatPr defaultRowHeight="13.5"/>
  <cols>
    <col min="1" max="1" width="9" style="1"/>
    <col min="2" max="2" width="1.25" style="1" customWidth="1"/>
    <col min="3" max="3" width="3.375" style="2" customWidth="1"/>
    <col min="4" max="5" width="13.125" style="2" customWidth="1"/>
    <col min="6" max="8" width="9" style="2" customWidth="1"/>
    <col min="9" max="9" width="13.125" style="2" customWidth="1"/>
    <col min="10" max="12" width="9" style="2" customWidth="1"/>
    <col min="13" max="13" width="0.875" style="1" customWidth="1"/>
    <col min="14" max="16384" width="9" style="1"/>
  </cols>
  <sheetData>
    <row r="1" spans="2:13" ht="17.25" customHeight="1">
      <c r="B1" s="80"/>
      <c r="C1" s="79"/>
      <c r="D1" s="78"/>
    </row>
    <row r="2" spans="2:13" ht="15" customHeight="1">
      <c r="C2" s="81" t="s">
        <v>45</v>
      </c>
      <c r="D2" s="81"/>
      <c r="E2" s="81"/>
      <c r="F2" s="81"/>
      <c r="G2" s="81"/>
      <c r="H2" s="81"/>
      <c r="I2" s="81"/>
      <c r="J2" s="81"/>
      <c r="K2" s="81"/>
      <c r="L2" s="81"/>
    </row>
    <row r="3" spans="2:13">
      <c r="D3" s="77"/>
      <c r="E3" s="77"/>
      <c r="F3" s="77"/>
      <c r="G3" s="77"/>
      <c r="H3" s="77"/>
      <c r="I3" s="77"/>
      <c r="J3" s="77"/>
      <c r="K3" s="77"/>
      <c r="L3" s="77"/>
      <c r="M3" s="33"/>
    </row>
    <row r="4" spans="2:13" ht="7.5" customHeight="1" thickBot="1">
      <c r="C4" s="77"/>
      <c r="D4" s="77"/>
      <c r="E4" s="77"/>
      <c r="F4" s="77"/>
      <c r="G4" s="77"/>
      <c r="H4" s="77"/>
      <c r="I4" s="77"/>
      <c r="J4" s="77"/>
      <c r="K4" s="77"/>
      <c r="L4" s="77"/>
      <c r="M4" s="33"/>
    </row>
    <row r="5" spans="2:13" ht="15.75" customHeight="1">
      <c r="C5" s="88"/>
      <c r="D5" s="90" t="s">
        <v>44</v>
      </c>
      <c r="E5" s="92" t="s">
        <v>43</v>
      </c>
      <c r="F5" s="93"/>
      <c r="G5" s="93"/>
      <c r="H5" s="94"/>
      <c r="I5" s="95" t="s">
        <v>42</v>
      </c>
      <c r="J5" s="96"/>
      <c r="K5" s="97" t="s">
        <v>41</v>
      </c>
      <c r="L5" s="98"/>
      <c r="M5" s="33"/>
    </row>
    <row r="6" spans="2:13" ht="45" customHeight="1" thickBot="1">
      <c r="C6" s="89"/>
      <c r="D6" s="91"/>
      <c r="E6" s="74" t="s">
        <v>40</v>
      </c>
      <c r="F6" s="73" t="s">
        <v>36</v>
      </c>
      <c r="G6" s="76" t="s">
        <v>39</v>
      </c>
      <c r="H6" s="75" t="s">
        <v>38</v>
      </c>
      <c r="I6" s="74" t="s">
        <v>37</v>
      </c>
      <c r="J6" s="73" t="s">
        <v>36</v>
      </c>
      <c r="K6" s="73" t="s">
        <v>35</v>
      </c>
      <c r="L6" s="72" t="s">
        <v>34</v>
      </c>
      <c r="M6" s="33"/>
    </row>
    <row r="7" spans="2:13" ht="15.75" customHeight="1" thickTop="1">
      <c r="C7" s="82" t="s">
        <v>33</v>
      </c>
      <c r="D7" s="63"/>
      <c r="E7" s="71" t="s">
        <v>21</v>
      </c>
      <c r="F7" s="67">
        <v>23426</v>
      </c>
      <c r="G7" s="70">
        <v>1022.2962346192987</v>
      </c>
      <c r="H7" s="69">
        <v>100</v>
      </c>
      <c r="I7" s="68"/>
      <c r="J7" s="67">
        <v>23070</v>
      </c>
      <c r="K7" s="66">
        <v>356</v>
      </c>
      <c r="L7" s="65">
        <v>101.54312960554832</v>
      </c>
      <c r="M7" s="33"/>
    </row>
    <row r="8" spans="2:13" ht="15.75" customHeight="1">
      <c r="C8" s="83"/>
      <c r="D8" s="42" t="s">
        <v>19</v>
      </c>
      <c r="E8" s="41" t="s">
        <v>32</v>
      </c>
      <c r="F8" s="38">
        <v>6663</v>
      </c>
      <c r="G8" s="25">
        <v>287.90003219053341</v>
      </c>
      <c r="H8" s="40">
        <v>28.442755912234269</v>
      </c>
      <c r="I8" s="39" t="s">
        <v>19</v>
      </c>
      <c r="J8" s="38">
        <v>6578</v>
      </c>
      <c r="K8" s="37">
        <v>85</v>
      </c>
      <c r="L8" s="36">
        <v>101.29218607479477</v>
      </c>
      <c r="M8" s="33"/>
    </row>
    <row r="9" spans="2:13" ht="15.75" customHeight="1">
      <c r="C9" s="83"/>
      <c r="D9" s="42" t="s">
        <v>17</v>
      </c>
      <c r="E9" s="41" t="s">
        <v>31</v>
      </c>
      <c r="F9" s="38">
        <v>3662</v>
      </c>
      <c r="G9" s="25">
        <v>158.23051446521586</v>
      </c>
      <c r="H9" s="40">
        <v>15.632203534534279</v>
      </c>
      <c r="I9" s="39" t="s">
        <v>17</v>
      </c>
      <c r="J9" s="38">
        <v>3484</v>
      </c>
      <c r="K9" s="37">
        <v>178</v>
      </c>
      <c r="L9" s="36">
        <v>105.10907003444316</v>
      </c>
      <c r="M9" s="33"/>
    </row>
    <row r="10" spans="2:13" ht="15.75" customHeight="1">
      <c r="C10" s="83"/>
      <c r="D10" s="42" t="s">
        <v>15</v>
      </c>
      <c r="E10" s="41" t="s">
        <v>30</v>
      </c>
      <c r="F10" s="38">
        <v>2312</v>
      </c>
      <c r="G10" s="25">
        <v>99.898675435166325</v>
      </c>
      <c r="H10" s="40">
        <v>9.8693759071117562</v>
      </c>
      <c r="I10" s="39" t="s">
        <v>15</v>
      </c>
      <c r="J10" s="38">
        <v>2298</v>
      </c>
      <c r="K10" s="37">
        <v>14</v>
      </c>
      <c r="L10" s="36">
        <v>100.60922541340295</v>
      </c>
      <c r="M10" s="33"/>
    </row>
    <row r="11" spans="2:13" ht="15.75" customHeight="1">
      <c r="C11" s="83"/>
      <c r="D11" s="32" t="s">
        <v>13</v>
      </c>
      <c r="E11" s="31" t="s">
        <v>29</v>
      </c>
      <c r="F11" s="30">
        <v>2024</v>
      </c>
      <c r="G11" s="25">
        <v>87.454549775422421</v>
      </c>
      <c r="H11" s="29">
        <v>8.6399726799282845</v>
      </c>
      <c r="I11" s="28" t="s">
        <v>13</v>
      </c>
      <c r="J11" s="30">
        <v>1869</v>
      </c>
      <c r="K11" s="35">
        <v>155</v>
      </c>
      <c r="L11" s="34">
        <v>108.29320492241841</v>
      </c>
      <c r="M11" s="33"/>
    </row>
    <row r="12" spans="2:13" ht="15.75" customHeight="1">
      <c r="C12" s="83"/>
      <c r="D12" s="32" t="s">
        <v>11</v>
      </c>
      <c r="E12" s="31" t="s">
        <v>28</v>
      </c>
      <c r="F12" s="30">
        <v>1686</v>
      </c>
      <c r="G12" s="25">
        <v>72.849985633084088</v>
      </c>
      <c r="H12" s="29">
        <v>7.1971313924699052</v>
      </c>
      <c r="I12" s="28" t="s">
        <v>11</v>
      </c>
      <c r="J12" s="30">
        <v>1839</v>
      </c>
      <c r="K12" s="35">
        <v>-153</v>
      </c>
      <c r="L12" s="34">
        <v>91.680261011419248</v>
      </c>
      <c r="M12" s="33"/>
    </row>
    <row r="13" spans="2:13" ht="15.75" customHeight="1">
      <c r="C13" s="83"/>
      <c r="D13" s="32" t="s">
        <v>9</v>
      </c>
      <c r="E13" s="31" t="s">
        <v>27</v>
      </c>
      <c r="F13" s="64">
        <v>645</v>
      </c>
      <c r="G13" s="25">
        <v>27.869656425468111</v>
      </c>
      <c r="H13" s="29">
        <v>2.7533509775463161</v>
      </c>
      <c r="I13" s="28" t="s">
        <v>9</v>
      </c>
      <c r="J13" s="64">
        <v>670</v>
      </c>
      <c r="K13" s="35">
        <v>-25</v>
      </c>
      <c r="L13" s="34">
        <v>96.268656716417908</v>
      </c>
      <c r="M13" s="33"/>
    </row>
    <row r="14" spans="2:13" ht="15.75" customHeight="1">
      <c r="C14" s="83"/>
      <c r="D14" s="32" t="s">
        <v>7</v>
      </c>
      <c r="E14" s="31" t="s">
        <v>26</v>
      </c>
      <c r="F14" s="64">
        <v>417</v>
      </c>
      <c r="G14" s="25">
        <v>18.018056944837525</v>
      </c>
      <c r="H14" s="29">
        <v>1.7800734226927346</v>
      </c>
      <c r="I14" s="28" t="s">
        <v>7</v>
      </c>
      <c r="J14" s="64">
        <v>404</v>
      </c>
      <c r="K14" s="35">
        <v>13</v>
      </c>
      <c r="L14" s="34">
        <v>103.21782178217822</v>
      </c>
      <c r="M14" s="33"/>
    </row>
    <row r="15" spans="2:13" ht="15.75" customHeight="1">
      <c r="C15" s="83"/>
      <c r="D15" s="32" t="s">
        <v>5</v>
      </c>
      <c r="E15" s="31" t="s">
        <v>25</v>
      </c>
      <c r="F15" s="64">
        <v>402</v>
      </c>
      <c r="G15" s="25">
        <v>17.369925400059198</v>
      </c>
      <c r="H15" s="29">
        <v>1.716042004610262</v>
      </c>
      <c r="I15" s="28" t="s">
        <v>5</v>
      </c>
      <c r="J15" s="64">
        <v>399</v>
      </c>
      <c r="K15" s="35">
        <v>3</v>
      </c>
      <c r="L15" s="34">
        <v>100.75187969924812</v>
      </c>
      <c r="M15" s="33"/>
    </row>
    <row r="16" spans="2:13" ht="15.75" customHeight="1">
      <c r="C16" s="83"/>
      <c r="D16" s="32" t="s">
        <v>3</v>
      </c>
      <c r="E16" s="31" t="s">
        <v>24</v>
      </c>
      <c r="F16" s="64">
        <v>361</v>
      </c>
      <c r="G16" s="25">
        <v>15.598365844331767</v>
      </c>
      <c r="H16" s="29">
        <v>1.5410227951848372</v>
      </c>
      <c r="I16" s="28" t="s">
        <v>3</v>
      </c>
      <c r="J16" s="64">
        <v>380</v>
      </c>
      <c r="K16" s="35">
        <v>-19</v>
      </c>
      <c r="L16" s="34">
        <v>95</v>
      </c>
      <c r="M16" s="33"/>
    </row>
    <row r="17" spans="3:13" ht="15.75" customHeight="1">
      <c r="C17" s="83"/>
      <c r="D17" s="63" t="s">
        <v>2</v>
      </c>
      <c r="E17" s="62" t="s">
        <v>23</v>
      </c>
      <c r="F17" s="60">
        <v>303</v>
      </c>
      <c r="G17" s="17">
        <v>13.092257204522229</v>
      </c>
      <c r="H17" s="47">
        <v>1.293434645265944</v>
      </c>
      <c r="I17" s="61" t="s">
        <v>2</v>
      </c>
      <c r="J17" s="60">
        <v>271</v>
      </c>
      <c r="K17" s="59">
        <v>32</v>
      </c>
      <c r="L17" s="43">
        <v>111.80811808118081</v>
      </c>
      <c r="M17" s="33"/>
    </row>
    <row r="18" spans="3:13" ht="15.75" customHeight="1">
      <c r="C18" s="84"/>
      <c r="D18" s="58"/>
      <c r="E18" s="57"/>
      <c r="F18" s="56"/>
      <c r="G18" s="55"/>
      <c r="H18" s="54">
        <f>H7-SUM(H8:H17)</f>
        <v>21.134636728421398</v>
      </c>
      <c r="I18" s="53"/>
      <c r="J18" s="52"/>
      <c r="K18" s="52"/>
      <c r="L18" s="51"/>
      <c r="M18" s="33"/>
    </row>
    <row r="19" spans="3:13" ht="15.75" customHeight="1">
      <c r="C19" s="85" t="s">
        <v>22</v>
      </c>
      <c r="D19" s="50"/>
      <c r="E19" s="49" t="s">
        <v>21</v>
      </c>
      <c r="F19" s="44">
        <v>1307748</v>
      </c>
      <c r="G19" s="48">
        <v>1052.2263861028953</v>
      </c>
      <c r="H19" s="47">
        <v>100</v>
      </c>
      <c r="I19" s="46"/>
      <c r="J19" s="45">
        <v>1290444</v>
      </c>
      <c r="K19" s="44">
        <v>17304</v>
      </c>
      <c r="L19" s="43">
        <v>101.34093381812772</v>
      </c>
      <c r="M19" s="33"/>
    </row>
    <row r="20" spans="3:13" ht="15.75" customHeight="1">
      <c r="C20" s="83"/>
      <c r="D20" s="42" t="s">
        <v>19</v>
      </c>
      <c r="E20" s="41" t="s">
        <v>20</v>
      </c>
      <c r="F20" s="38">
        <v>372986</v>
      </c>
      <c r="G20" s="25">
        <v>298.29999966969831</v>
      </c>
      <c r="H20" s="40">
        <v>28.521244154072495</v>
      </c>
      <c r="I20" s="39" t="s">
        <v>19</v>
      </c>
      <c r="J20" s="38">
        <v>370346</v>
      </c>
      <c r="K20" s="37">
        <v>2640</v>
      </c>
      <c r="L20" s="36">
        <v>100.71284690532639</v>
      </c>
      <c r="M20" s="33"/>
    </row>
    <row r="21" spans="3:13" ht="15.75" customHeight="1">
      <c r="C21" s="83"/>
      <c r="D21" s="42" t="s">
        <v>17</v>
      </c>
      <c r="E21" s="41" t="s">
        <v>18</v>
      </c>
      <c r="F21" s="38">
        <v>198006</v>
      </c>
      <c r="G21" s="25">
        <v>158.35765882525962</v>
      </c>
      <c r="H21" s="40">
        <v>15.140990466053092</v>
      </c>
      <c r="I21" s="39" t="s">
        <v>17</v>
      </c>
      <c r="J21" s="38">
        <v>196113</v>
      </c>
      <c r="K21" s="37">
        <v>1893</v>
      </c>
      <c r="L21" s="36">
        <v>100.96525982469291</v>
      </c>
      <c r="M21" s="33"/>
    </row>
    <row r="22" spans="3:13" ht="15.75" customHeight="1">
      <c r="C22" s="83"/>
      <c r="D22" s="42" t="s">
        <v>15</v>
      </c>
      <c r="E22" s="41" t="s">
        <v>16</v>
      </c>
      <c r="F22" s="38">
        <v>119300</v>
      </c>
      <c r="G22" s="25">
        <v>95.411597112478788</v>
      </c>
      <c r="H22" s="40">
        <v>9.122552663051291</v>
      </c>
      <c r="I22" s="39" t="s">
        <v>15</v>
      </c>
      <c r="J22" s="38">
        <v>120953</v>
      </c>
      <c r="K22" s="37">
        <v>-1653</v>
      </c>
      <c r="L22" s="36">
        <v>98.633353451340597</v>
      </c>
      <c r="M22" s="33"/>
    </row>
    <row r="23" spans="3:13" ht="15.75" customHeight="1">
      <c r="C23" s="83"/>
      <c r="D23" s="32" t="s">
        <v>13</v>
      </c>
      <c r="E23" s="31" t="s">
        <v>14</v>
      </c>
      <c r="F23" s="30">
        <v>109320</v>
      </c>
      <c r="G23" s="25">
        <v>87.429973146154069</v>
      </c>
      <c r="H23" s="29">
        <v>8.3594086934179987</v>
      </c>
      <c r="I23" s="28" t="s">
        <v>13</v>
      </c>
      <c r="J23" s="30">
        <v>111973</v>
      </c>
      <c r="K23" s="35">
        <v>-2653</v>
      </c>
      <c r="L23" s="34">
        <v>97.630678824359435</v>
      </c>
      <c r="M23" s="33"/>
    </row>
    <row r="24" spans="3:13" ht="15.75" customHeight="1">
      <c r="C24" s="86"/>
      <c r="D24" s="27" t="s">
        <v>11</v>
      </c>
      <c r="E24" s="26" t="s">
        <v>12</v>
      </c>
      <c r="F24" s="22">
        <v>92806</v>
      </c>
      <c r="G24" s="25">
        <v>74.222704791456039</v>
      </c>
      <c r="H24" s="24">
        <v>7.0966271789366155</v>
      </c>
      <c r="I24" s="23" t="s">
        <v>11</v>
      </c>
      <c r="J24" s="22">
        <v>84810</v>
      </c>
      <c r="K24" s="21">
        <v>7996</v>
      </c>
      <c r="L24" s="20">
        <v>109.42813347482607</v>
      </c>
    </row>
    <row r="25" spans="3:13" ht="15.75" customHeight="1">
      <c r="C25" s="83"/>
      <c r="D25" s="32" t="s">
        <v>9</v>
      </c>
      <c r="E25" s="31" t="s">
        <v>10</v>
      </c>
      <c r="F25" s="30">
        <v>38306</v>
      </c>
      <c r="G25" s="25">
        <v>30.635680125654751</v>
      </c>
      <c r="H25" s="29">
        <v>2.9291576052878692</v>
      </c>
      <c r="I25" s="28" t="s">
        <v>9</v>
      </c>
      <c r="J25" s="22">
        <v>38306</v>
      </c>
      <c r="K25" s="21">
        <v>0</v>
      </c>
      <c r="L25" s="20">
        <v>100</v>
      </c>
    </row>
    <row r="26" spans="3:13" ht="15.75" customHeight="1">
      <c r="C26" s="83"/>
      <c r="D26" s="32" t="s">
        <v>7</v>
      </c>
      <c r="E26" s="31" t="s">
        <v>8</v>
      </c>
      <c r="F26" s="30">
        <v>24612</v>
      </c>
      <c r="G26" s="25">
        <v>19.683740386691767</v>
      </c>
      <c r="H26" s="29">
        <v>1.8820139659934481</v>
      </c>
      <c r="I26" s="28" t="s">
        <v>7</v>
      </c>
      <c r="J26" s="22">
        <v>24560</v>
      </c>
      <c r="K26" s="21">
        <v>52</v>
      </c>
      <c r="L26" s="20">
        <v>100.21172638436482</v>
      </c>
    </row>
    <row r="27" spans="3:13" ht="15.75" customHeight="1">
      <c r="C27" s="86"/>
      <c r="D27" s="27" t="s">
        <v>5</v>
      </c>
      <c r="E27" s="26" t="s">
        <v>6</v>
      </c>
      <c r="F27" s="22">
        <v>21017</v>
      </c>
      <c r="G27" s="25">
        <v>16.808596282589829</v>
      </c>
      <c r="H27" s="24">
        <v>1.6071139087958843</v>
      </c>
      <c r="I27" s="23" t="s">
        <v>5</v>
      </c>
      <c r="J27" s="22">
        <v>23152</v>
      </c>
      <c r="K27" s="21">
        <v>-2135</v>
      </c>
      <c r="L27" s="20">
        <v>90.77833448514167</v>
      </c>
    </row>
    <row r="28" spans="3:13" ht="15.75" customHeight="1">
      <c r="C28" s="86"/>
      <c r="D28" s="27" t="s">
        <v>3</v>
      </c>
      <c r="E28" s="26" t="s">
        <v>4</v>
      </c>
      <c r="F28" s="22">
        <v>18145</v>
      </c>
      <c r="G28" s="25">
        <v>14.511680046990172</v>
      </c>
      <c r="H28" s="24">
        <v>1.3874997323643394</v>
      </c>
      <c r="I28" s="23" t="s">
        <v>3</v>
      </c>
      <c r="J28" s="22">
        <v>16887</v>
      </c>
      <c r="K28" s="21">
        <v>1258</v>
      </c>
      <c r="L28" s="20">
        <v>107.44951738023332</v>
      </c>
    </row>
    <row r="29" spans="3:13" ht="15.75" customHeight="1">
      <c r="C29" s="86"/>
      <c r="D29" s="19" t="s">
        <v>2</v>
      </c>
      <c r="E29" s="18" t="s">
        <v>1</v>
      </c>
      <c r="F29" s="14">
        <v>15773</v>
      </c>
      <c r="G29" s="17">
        <v>12.614644771627223</v>
      </c>
      <c r="H29" s="16">
        <v>1.2061192217460857</v>
      </c>
      <c r="I29" s="15" t="s">
        <v>0</v>
      </c>
      <c r="J29" s="14">
        <v>15659</v>
      </c>
      <c r="K29" s="13">
        <v>114</v>
      </c>
      <c r="L29" s="12">
        <v>100.72801583753753</v>
      </c>
    </row>
    <row r="30" spans="3:13" ht="15.75" customHeight="1" thickBot="1">
      <c r="C30" s="87"/>
      <c r="D30" s="11"/>
      <c r="E30" s="10"/>
      <c r="F30" s="6"/>
      <c r="G30" s="9"/>
      <c r="H30" s="8">
        <f>H19-(77.8)</f>
        <v>22.200000000000003</v>
      </c>
      <c r="I30" s="7"/>
      <c r="J30" s="6"/>
      <c r="K30" s="6"/>
      <c r="L30" s="5"/>
    </row>
    <row r="31" spans="3:13" ht="15.75" customHeight="1">
      <c r="C31" s="4"/>
      <c r="D31" s="3"/>
      <c r="E31" s="3"/>
      <c r="F31" s="3"/>
      <c r="G31" s="3"/>
      <c r="H31" s="3"/>
      <c r="I31" s="3"/>
      <c r="J31" s="3"/>
      <c r="K31" s="3"/>
      <c r="L31" s="3"/>
    </row>
  </sheetData>
  <mergeCells count="8">
    <mergeCell ref="C2:L2"/>
    <mergeCell ref="C7:C18"/>
    <mergeCell ref="C19:C30"/>
    <mergeCell ref="C5:C6"/>
    <mergeCell ref="D5:D6"/>
    <mergeCell ref="E5:H5"/>
    <mergeCell ref="I5:J5"/>
    <mergeCell ref="K5:L5"/>
  </mergeCells>
  <phoneticPr fontId="3"/>
  <pageMargins left="0.51181102362204722" right="0.31496062992125984" top="0.55118110236220474" bottom="1.2204724409448819" header="0.11811023622047245" footer="0.31496062992125984"/>
  <pageSetup paperSize="9" scale="9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3-1</vt:lpstr>
      <vt:lpstr>'3-1'!Print_Area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2018-04-24T04:47:37Z</dcterms:created>
  <dcterms:modified xsi:type="dcterms:W3CDTF">2018-04-24T04:47:41Z</dcterms:modified>
</cp:coreProperties>
</file>