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Ⅲ-1" sheetId="2" r:id="rId1"/>
  </sheets>
  <definedNames>
    <definedName name="__123Graph_A">#REF!</definedName>
    <definedName name="__123Graph_C">#REF!</definedName>
    <definedName name="__123Graph_X">#REF!</definedName>
    <definedName name="_Fill" localSheetId="0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AccessDatabase">"C:\Documents and Settings\kawana.OHSAKI\My Documents\作業中\ＤＢらいぶらり.mdb"</definedName>
    <definedName name="eee" localSheetId="0">{"月例報告",#N/A,FALSE,"STB"}</definedName>
    <definedName name="eee">{"月例報告",#N/A,FALSE,"STB"}</definedName>
    <definedName name="ｊｒちゅ">#REF!</definedName>
    <definedName name="jythn">#REF!</definedName>
    <definedName name="lll">#REF!</definedName>
    <definedName name="rrr" localSheetId="0">{"月例報告",#N/A,FALSE,"STB"}</definedName>
    <definedName name="rrr">{"月例報告",#N/A,FALSE,"STB"}</definedName>
    <definedName name="sss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'Ⅲ-1'!$A$1:$L$48</definedName>
    <definedName name="Z_1910CECA_8DF3_431F_BC91_F1489715DA5A_.wvu.Rows" localSheetId="0">'Ⅲ-1'!#REF!</definedName>
    <definedName name="Z_94A9910B_6DBE_4A56_B01E_D2B8F1B53369_.wvu.PrintArea" localSheetId="0">'Ⅲ-1'!$A$1:$L$48</definedName>
    <definedName name="Z_94A9910B_6DBE_4A56_B01E_D2B8F1B53369_.wvu.Rows" localSheetId="0">'Ⅲ-1'!#REF!</definedName>
    <definedName name="Z_979D63C6_2FE6_4122_AE65_C6ECFE196E12_.wvu.PrintArea" localSheetId="0">'Ⅲ-1'!$B$1:$K$47</definedName>
    <definedName name="Z_979D63C6_2FE6_4122_AE65_C6ECFE196E12_.wvu.Rows" localSheetId="0">'Ⅲ-1'!#REF!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J28" i="2"/>
  <c r="G28" i="2"/>
  <c r="K27" i="2"/>
  <c r="J27" i="2"/>
  <c r="G27" i="2"/>
  <c r="K26" i="2"/>
  <c r="J26" i="2"/>
  <c r="G26" i="2"/>
  <c r="K25" i="2"/>
  <c r="J25" i="2"/>
  <c r="G25" i="2"/>
  <c r="K24" i="2"/>
  <c r="J24" i="2"/>
  <c r="G24" i="2"/>
  <c r="K23" i="2"/>
  <c r="J23" i="2"/>
  <c r="G23" i="2"/>
  <c r="K22" i="2"/>
  <c r="J22" i="2"/>
  <c r="G22" i="2"/>
  <c r="K21" i="2"/>
  <c r="J21" i="2"/>
  <c r="G21" i="2"/>
  <c r="K20" i="2"/>
  <c r="J20" i="2"/>
  <c r="G20" i="2"/>
  <c r="K19" i="2"/>
  <c r="J19" i="2"/>
  <c r="G19" i="2"/>
  <c r="K18" i="2"/>
  <c r="J18" i="2"/>
  <c r="K17" i="2"/>
  <c r="J17" i="2"/>
  <c r="G17" i="2"/>
  <c r="K16" i="2"/>
  <c r="J16" i="2"/>
  <c r="G16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K10" i="2"/>
  <c r="J10" i="2"/>
  <c r="G10" i="2"/>
  <c r="K9" i="2"/>
  <c r="J9" i="2"/>
  <c r="G9" i="2"/>
  <c r="K8" i="2"/>
  <c r="J8" i="2"/>
  <c r="G8" i="2"/>
  <c r="K7" i="2"/>
  <c r="J7" i="2"/>
</calcChain>
</file>

<file path=xl/sharedStrings.xml><?xml version="1.0" encoding="utf-8"?>
<sst xmlns="http://schemas.openxmlformats.org/spreadsheetml/2006/main" count="79" uniqueCount="53">
  <si>
    <t>宮城県</t>
    <rPh sb="0" eb="3">
      <t>ミヤギケン</t>
    </rPh>
    <phoneticPr fontId="3"/>
  </si>
  <si>
    <t>Ⅲ　死亡</t>
    <rPh sb="2" eb="4">
      <t>シボウ</t>
    </rPh>
    <phoneticPr fontId="4"/>
  </si>
  <si>
    <t>死因順位</t>
    <rPh sb="0" eb="2">
      <t>シイン</t>
    </rPh>
    <rPh sb="2" eb="4">
      <t>ジュンイ</t>
    </rPh>
    <phoneticPr fontId="3"/>
  </si>
  <si>
    <t>平成30年</t>
    <rPh sb="0" eb="2">
      <t>ヘイセイ</t>
    </rPh>
    <rPh sb="4" eb="5">
      <t>ネン</t>
    </rPh>
    <phoneticPr fontId="3"/>
  </si>
  <si>
    <t>死因</t>
    <rPh sb="0" eb="2">
      <t>シイン</t>
    </rPh>
    <phoneticPr fontId="3"/>
  </si>
  <si>
    <t>死亡率（人口10万人対）</t>
    <rPh sb="0" eb="3">
      <t>シボウリツ</t>
    </rPh>
    <rPh sb="4" eb="6">
      <t>ジンコウ</t>
    </rPh>
    <rPh sb="8" eb="10">
      <t>マンニン</t>
    </rPh>
    <rPh sb="10" eb="11">
      <t>タイ</t>
    </rPh>
    <phoneticPr fontId="3"/>
  </si>
  <si>
    <t>死亡総数に占める割合(％)</t>
    <rPh sb="0" eb="2">
      <t>シボウ</t>
    </rPh>
    <rPh sb="2" eb="4">
      <t>ソウスウ</t>
    </rPh>
    <rPh sb="5" eb="6">
      <t>シ</t>
    </rPh>
    <rPh sb="8" eb="10">
      <t>ワリアイ</t>
    </rPh>
    <phoneticPr fontId="3"/>
  </si>
  <si>
    <t>死亡順位</t>
    <rPh sb="0" eb="2">
      <t>シボウ</t>
    </rPh>
    <rPh sb="2" eb="4">
      <t>ジュンイ</t>
    </rPh>
    <phoneticPr fontId="3"/>
  </si>
  <si>
    <t>増減数</t>
    <rPh sb="0" eb="2">
      <t>ゾウゲン</t>
    </rPh>
    <rPh sb="2" eb="3">
      <t>スウ</t>
    </rPh>
    <phoneticPr fontId="3"/>
  </si>
  <si>
    <t>対前年比</t>
    <rPh sb="0" eb="1">
      <t>タイ</t>
    </rPh>
    <rPh sb="1" eb="4">
      <t>ゼンネンヒ</t>
    </rPh>
    <phoneticPr fontId="3"/>
  </si>
  <si>
    <t>全死亡総数</t>
    <rPh sb="0" eb="1">
      <t>ゼン</t>
    </rPh>
    <rPh sb="1" eb="3">
      <t>シボウ</t>
    </rPh>
    <rPh sb="3" eb="5">
      <t>ソウスウ</t>
    </rPh>
    <phoneticPr fontId="3"/>
  </si>
  <si>
    <t>第1位</t>
    <rPh sb="0" eb="1">
      <t>ダイ</t>
    </rPh>
    <rPh sb="2" eb="3">
      <t>イ</t>
    </rPh>
    <phoneticPr fontId="3"/>
  </si>
  <si>
    <t>悪性新生物</t>
    <rPh sb="0" eb="2">
      <t>アクセイ</t>
    </rPh>
    <rPh sb="2" eb="5">
      <t>シンセイブツ</t>
    </rPh>
    <phoneticPr fontId="3"/>
  </si>
  <si>
    <t>第2位</t>
    <rPh sb="0" eb="1">
      <t>ダイ</t>
    </rPh>
    <rPh sb="2" eb="3">
      <t>イ</t>
    </rPh>
    <phoneticPr fontId="3"/>
  </si>
  <si>
    <t>心疾患</t>
    <rPh sb="0" eb="3">
      <t>シンシッカン</t>
    </rPh>
    <phoneticPr fontId="3"/>
  </si>
  <si>
    <t>第3位</t>
    <rPh sb="0" eb="1">
      <t>ダイ</t>
    </rPh>
    <rPh sb="2" eb="3">
      <t>イ</t>
    </rPh>
    <phoneticPr fontId="3"/>
  </si>
  <si>
    <t>脳血管疾患</t>
    <rPh sb="0" eb="3">
      <t>ノウケッカン</t>
    </rPh>
    <rPh sb="3" eb="5">
      <t>シッカン</t>
    </rPh>
    <phoneticPr fontId="3"/>
  </si>
  <si>
    <t>第4位</t>
    <rPh sb="0" eb="1">
      <t>ダイ</t>
    </rPh>
    <rPh sb="2" eb="3">
      <t>イ</t>
    </rPh>
    <phoneticPr fontId="3"/>
  </si>
  <si>
    <t>肺炎</t>
    <rPh sb="0" eb="2">
      <t>ハイエン</t>
    </rPh>
    <phoneticPr fontId="3"/>
  </si>
  <si>
    <t>老衰</t>
    <rPh sb="0" eb="2">
      <t>ロウスイ</t>
    </rPh>
    <phoneticPr fontId="4"/>
  </si>
  <si>
    <t>老衰</t>
    <rPh sb="0" eb="2">
      <t>ロウスイ</t>
    </rPh>
    <phoneticPr fontId="3"/>
  </si>
  <si>
    <t>第5位</t>
    <rPh sb="0" eb="1">
      <t>ダイ</t>
    </rPh>
    <rPh sb="2" eb="3">
      <t>イ</t>
    </rPh>
    <phoneticPr fontId="3"/>
  </si>
  <si>
    <t>第6位</t>
    <rPh sb="0" eb="1">
      <t>ダイ</t>
    </rPh>
    <rPh sb="2" eb="3">
      <t>イ</t>
    </rPh>
    <phoneticPr fontId="3"/>
  </si>
  <si>
    <t>不慮の事故</t>
    <rPh sb="0" eb="2">
      <t>フリョ</t>
    </rPh>
    <rPh sb="3" eb="5">
      <t>ジコ</t>
    </rPh>
    <phoneticPr fontId="3"/>
  </si>
  <si>
    <t>第7位</t>
    <rPh sb="0" eb="1">
      <t>ダイ</t>
    </rPh>
    <rPh sb="2" eb="3">
      <t>イ</t>
    </rPh>
    <phoneticPr fontId="3"/>
  </si>
  <si>
    <t>誤嚥性肺炎</t>
    <rPh sb="0" eb="1">
      <t>アヤマ</t>
    </rPh>
    <rPh sb="1" eb="2">
      <t>エン</t>
    </rPh>
    <rPh sb="2" eb="3">
      <t>セイ</t>
    </rPh>
    <rPh sb="3" eb="5">
      <t>ハイエン</t>
    </rPh>
    <phoneticPr fontId="12"/>
  </si>
  <si>
    <t>第7位</t>
    <rPh sb="0" eb="1">
      <t>ダイ</t>
    </rPh>
    <rPh sb="2" eb="3">
      <t>イ</t>
    </rPh>
    <phoneticPr fontId="1"/>
  </si>
  <si>
    <t>第8位</t>
    <rPh sb="0" eb="1">
      <t>ダイ</t>
    </rPh>
    <rPh sb="2" eb="3">
      <t>イ</t>
    </rPh>
    <phoneticPr fontId="3"/>
  </si>
  <si>
    <t>アルツハイマー病</t>
    <rPh sb="7" eb="8">
      <t>ビョウ</t>
    </rPh>
    <phoneticPr fontId="1"/>
  </si>
  <si>
    <t>第8位</t>
    <rPh sb="0" eb="1">
      <t>ダイ</t>
    </rPh>
    <rPh sb="2" eb="3">
      <t>イ</t>
    </rPh>
    <phoneticPr fontId="1"/>
  </si>
  <si>
    <t>第9位</t>
    <rPh sb="0" eb="1">
      <t>ダイ</t>
    </rPh>
    <rPh sb="2" eb="3">
      <t>イ</t>
    </rPh>
    <phoneticPr fontId="3"/>
  </si>
  <si>
    <t>腎不全</t>
    <rPh sb="0" eb="3">
      <t>ジンフゼン</t>
    </rPh>
    <phoneticPr fontId="1"/>
  </si>
  <si>
    <t>第10位</t>
    <rPh sb="0" eb="1">
      <t>ダイ</t>
    </rPh>
    <rPh sb="3" eb="4">
      <t>イ</t>
    </rPh>
    <phoneticPr fontId="3"/>
  </si>
  <si>
    <t>第12位</t>
    <rPh sb="0" eb="1">
      <t>ダイ</t>
    </rPh>
    <rPh sb="3" eb="4">
      <t>イ</t>
    </rPh>
    <phoneticPr fontId="1"/>
  </si>
  <si>
    <t>全国</t>
    <rPh sb="0" eb="2">
      <t>ゼンコク</t>
    </rPh>
    <phoneticPr fontId="3"/>
  </si>
  <si>
    <t>悪性新生物</t>
  </si>
  <si>
    <t>心疾患</t>
  </si>
  <si>
    <t>第4位</t>
    <rPh sb="0" eb="1">
      <t>ダイ</t>
    </rPh>
    <rPh sb="2" eb="3">
      <t>イ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</si>
  <si>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4"/>
  </si>
  <si>
    <t>第3位</t>
    <rPh sb="0" eb="1">
      <t>ダイ</t>
    </rPh>
    <rPh sb="2" eb="3">
      <t>イ</t>
    </rPh>
    <phoneticPr fontId="1"/>
  </si>
  <si>
    <t>肺炎</t>
    <rPh sb="0" eb="2">
      <t>ハイエン</t>
    </rPh>
    <phoneticPr fontId="9"/>
  </si>
  <si>
    <t>第5位</t>
    <rPh sb="0" eb="1">
      <t>ダイ</t>
    </rPh>
    <rPh sb="2" eb="3">
      <t>イ</t>
    </rPh>
    <phoneticPr fontId="1"/>
  </si>
  <si>
    <t>第6位</t>
    <rPh sb="0" eb="1">
      <t>ダイ</t>
    </rPh>
    <rPh sb="2" eb="3">
      <t>イ</t>
    </rPh>
    <phoneticPr fontId="1"/>
  </si>
  <si>
    <t>第9位</t>
    <rPh sb="0" eb="1">
      <t>ダイ</t>
    </rPh>
    <rPh sb="2" eb="3">
      <t>イ</t>
    </rPh>
    <phoneticPr fontId="1"/>
  </si>
  <si>
    <t>1．死因順位表（全国，県）（令和元年）</t>
    <rPh sb="2" eb="4">
      <t>シイン</t>
    </rPh>
    <rPh sb="4" eb="7">
      <t>ジュンイヒョウ</t>
    </rPh>
    <rPh sb="8" eb="10">
      <t>ゼンコク</t>
    </rPh>
    <rPh sb="11" eb="12">
      <t>ケン</t>
    </rPh>
    <rPh sb="14" eb="16">
      <t>レイワ</t>
    </rPh>
    <rPh sb="16" eb="18">
      <t>ガンネン</t>
    </rPh>
    <phoneticPr fontId="3"/>
  </si>
  <si>
    <t>令和元年</t>
    <rPh sb="0" eb="2">
      <t>レイワ</t>
    </rPh>
    <rPh sb="2" eb="4">
      <t>ガンネン</t>
    </rPh>
    <phoneticPr fontId="3"/>
  </si>
  <si>
    <t>令和元年/平成30年</t>
    <rPh sb="0" eb="2">
      <t>レイワ</t>
    </rPh>
    <rPh sb="2" eb="4">
      <t>ガンネン</t>
    </rPh>
    <rPh sb="4" eb="5">
      <t>ヘイネン</t>
    </rPh>
    <rPh sb="5" eb="7">
      <t>ヘイセイ</t>
    </rPh>
    <rPh sb="9" eb="10">
      <t>ネン</t>
    </rPh>
    <phoneticPr fontId="3"/>
  </si>
  <si>
    <t>死亡数
（人）</t>
    <rPh sb="0" eb="3">
      <t>シボウスウ</t>
    </rPh>
    <rPh sb="5" eb="6">
      <t>ニン</t>
    </rPh>
    <phoneticPr fontId="3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</si>
  <si>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12"/>
  </si>
  <si>
    <t>第11位</t>
    <rPh sb="0" eb="1">
      <t>ダイ</t>
    </rPh>
    <rPh sb="3" eb="4">
      <t>イ</t>
    </rPh>
    <phoneticPr fontId="1"/>
  </si>
  <si>
    <t>誤嚥性肺炎</t>
    <rPh sb="0" eb="5">
      <t>ゴエンセイハイエン</t>
    </rPh>
    <phoneticPr fontId="4"/>
  </si>
  <si>
    <t>不慮の事故</t>
    <rPh sb="0" eb="2">
      <t>フリョ</t>
    </rPh>
    <rPh sb="3" eb="5">
      <t>ジコ</t>
    </rPh>
    <phoneticPr fontId="12"/>
  </si>
  <si>
    <t>資料：死亡数：厚生労働省大臣官房統計情報部「人口動態統計」保管統計表都道府県編死亡・死因第2表
死亡率：死亡数及び日本人人口（厚生労働省大臣官房統計情報部「人口動態調査」上巻付録第4表-1）から算出</t>
    <rPh sb="0" eb="2">
      <t>シリョウ</t>
    </rPh>
    <rPh sb="3" eb="6">
      <t>シボウスウ</t>
    </rPh>
    <rPh sb="22" eb="24">
      <t>ジンコウ</t>
    </rPh>
    <rPh sb="24" eb="26">
      <t>ドウタイ</t>
    </rPh>
    <rPh sb="26" eb="28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</si>
</sst>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;&quot;△ &quot;#,##0"/>
    <numFmt numFmtId="178" formatCode="#,##0.0;&quot;△ &quot;#,##0.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3" fillId="0" borderId="0"/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6" applyFont="1">
      <alignment vertical="center"/>
    </xf>
    <xf numFmtId="0" fontId="8" fillId="0" borderId="0" xfId="13" applyFont="1">
      <alignment vertical="center"/>
    </xf>
    <xf numFmtId="0" fontId="15" fillId="0" borderId="0" xfId="13" applyFont="1">
      <alignment vertical="center"/>
    </xf>
    <xf numFmtId="20" fontId="16" fillId="0" borderId="0" xfId="13" applyNumberFormat="1" applyFont="1">
      <alignment vertical="center"/>
    </xf>
    <xf numFmtId="0" fontId="16" fillId="0" borderId="0" xfId="13" applyFont="1">
      <alignment vertical="center"/>
    </xf>
    <xf numFmtId="0" fontId="18" fillId="0" borderId="0" xfId="13" applyFont="1">
      <alignment vertical="center"/>
    </xf>
    <xf numFmtId="0" fontId="14" fillId="0" borderId="0" xfId="13" applyFont="1">
      <alignment vertical="center"/>
    </xf>
    <xf numFmtId="0" fontId="18" fillId="3" borderId="4" xfId="13" applyFont="1" applyFill="1" applyBorder="1" applyAlignment="1">
      <alignment horizontal="center" vertical="center" wrapText="1"/>
    </xf>
    <xf numFmtId="0" fontId="18" fillId="3" borderId="5" xfId="13" applyFont="1" applyFill="1" applyBorder="1" applyAlignment="1">
      <alignment horizontal="center" vertical="center" wrapText="1"/>
    </xf>
    <xf numFmtId="0" fontId="19" fillId="3" borderId="5" xfId="13" applyFont="1" applyFill="1" applyBorder="1" applyAlignment="1">
      <alignment horizontal="center" vertical="center" wrapText="1"/>
    </xf>
    <xf numFmtId="0" fontId="20" fillId="3" borderId="6" xfId="13" applyFont="1" applyFill="1" applyBorder="1" applyAlignment="1">
      <alignment horizontal="center" vertical="center" wrapText="1"/>
    </xf>
    <xf numFmtId="0" fontId="21" fillId="3" borderId="6" xfId="13" applyFont="1" applyFill="1" applyBorder="1" applyAlignment="1">
      <alignment horizontal="center" vertical="center" wrapText="1"/>
    </xf>
    <xf numFmtId="0" fontId="21" fillId="2" borderId="0" xfId="13" applyFont="1" applyFill="1" applyBorder="1" applyAlignment="1">
      <alignment horizontal="distributed" vertical="center" justifyLastLine="1"/>
    </xf>
    <xf numFmtId="0" fontId="21" fillId="5" borderId="8" xfId="13" applyFont="1" applyFill="1" applyBorder="1" applyAlignment="1">
      <alignment horizontal="center" vertical="center" shrinkToFit="1"/>
    </xf>
    <xf numFmtId="176" fontId="5" fillId="0" borderId="10" xfId="14" applyNumberFormat="1" applyFont="1" applyBorder="1" applyAlignment="1">
      <alignment vertical="center" shrinkToFit="1"/>
    </xf>
    <xf numFmtId="38" fontId="21" fillId="2" borderId="8" xfId="14" applyFont="1" applyFill="1" applyBorder="1" applyAlignment="1">
      <alignment vertical="center" shrinkToFit="1"/>
    </xf>
    <xf numFmtId="38" fontId="5" fillId="4" borderId="9" xfId="14" applyFont="1" applyFill="1" applyBorder="1" applyAlignment="1">
      <alignment horizontal="right" vertical="center" shrinkToFit="1"/>
    </xf>
    <xf numFmtId="177" fontId="5" fillId="0" borderId="9" xfId="14" applyNumberFormat="1" applyFont="1" applyBorder="1" applyAlignment="1">
      <alignment horizontal="right" vertical="center" shrinkToFit="1"/>
    </xf>
    <xf numFmtId="178" fontId="5" fillId="0" borderId="10" xfId="14" applyNumberFormat="1" applyFont="1" applyBorder="1" applyAlignment="1">
      <alignment horizontal="right" vertical="center" shrinkToFit="1"/>
    </xf>
    <xf numFmtId="0" fontId="22" fillId="2" borderId="18" xfId="13" applyFont="1" applyFill="1" applyBorder="1" applyAlignment="1">
      <alignment horizontal="distributed" vertical="center" justifyLastLine="1"/>
    </xf>
    <xf numFmtId="0" fontId="22" fillId="5" borderId="11" xfId="13" applyFont="1" applyFill="1" applyBorder="1" applyAlignment="1">
      <alignment horizontal="center" vertical="center" shrinkToFit="1"/>
    </xf>
    <xf numFmtId="0" fontId="22" fillId="2" borderId="11" xfId="13" applyFont="1" applyFill="1" applyBorder="1" applyAlignment="1">
      <alignment horizontal="distributed" vertical="center" shrinkToFit="1"/>
    </xf>
    <xf numFmtId="38" fontId="23" fillId="4" borderId="12" xfId="14" applyFont="1" applyFill="1" applyBorder="1" applyAlignment="1">
      <alignment horizontal="right" vertical="center" shrinkToFit="1"/>
    </xf>
    <xf numFmtId="177" fontId="23" fillId="0" borderId="12" xfId="14" applyNumberFormat="1" applyFont="1" applyBorder="1" applyAlignment="1">
      <alignment horizontal="right" vertical="center" shrinkToFit="1"/>
    </xf>
    <xf numFmtId="178" fontId="23" fillId="0" borderId="13" xfId="14" applyNumberFormat="1" applyFont="1" applyBorder="1" applyAlignment="1">
      <alignment horizontal="right" vertical="center" shrinkToFit="1"/>
    </xf>
    <xf numFmtId="0" fontId="21" fillId="2" borderId="18" xfId="13" applyFont="1" applyFill="1" applyBorder="1" applyAlignment="1">
      <alignment horizontal="distributed" vertical="center" justifyLastLine="1"/>
    </xf>
    <xf numFmtId="0" fontId="21" fillId="5" borderId="11" xfId="13" applyFont="1" applyFill="1" applyBorder="1" applyAlignment="1">
      <alignment horizontal="center" vertical="center" shrinkToFit="1"/>
    </xf>
    <xf numFmtId="38" fontId="5" fillId="0" borderId="12" xfId="14" applyFont="1" applyBorder="1" applyAlignment="1">
      <alignment vertical="center" shrinkToFit="1"/>
    </xf>
    <xf numFmtId="176" fontId="5" fillId="0" borderId="13" xfId="14" applyNumberFormat="1" applyFont="1" applyBorder="1" applyAlignment="1">
      <alignment vertical="center" shrinkToFit="1"/>
    </xf>
    <xf numFmtId="0" fontId="21" fillId="2" borderId="11" xfId="13" applyFont="1" applyFill="1" applyBorder="1" applyAlignment="1">
      <alignment horizontal="distributed" vertical="center" shrinkToFit="1"/>
    </xf>
    <xf numFmtId="38" fontId="5" fillId="4" borderId="12" xfId="14" applyFont="1" applyFill="1" applyBorder="1" applyAlignment="1">
      <alignment horizontal="right" vertical="center" shrinkToFit="1"/>
    </xf>
    <xf numFmtId="177" fontId="5" fillId="0" borderId="12" xfId="14" applyNumberFormat="1" applyFont="1" applyBorder="1" applyAlignment="1">
      <alignment horizontal="right" vertical="center" shrinkToFit="1"/>
    </xf>
    <xf numFmtId="178" fontId="5" fillId="0" borderId="13" xfId="14" applyNumberFormat="1" applyFont="1" applyBorder="1" applyAlignment="1">
      <alignment horizontal="right" vertical="center" shrinkToFit="1"/>
    </xf>
    <xf numFmtId="0" fontId="5" fillId="4" borderId="12" xfId="13" applyFont="1" applyFill="1" applyBorder="1" applyAlignment="1">
      <alignment horizontal="right" vertical="center" shrinkToFit="1"/>
    </xf>
    <xf numFmtId="0" fontId="21" fillId="2" borderId="21" xfId="13" applyFont="1" applyFill="1" applyBorder="1" applyAlignment="1">
      <alignment horizontal="distributed" vertical="center" shrinkToFit="1"/>
    </xf>
    <xf numFmtId="0" fontId="5" fillId="4" borderId="19" xfId="13" applyFont="1" applyFill="1" applyBorder="1" applyAlignment="1">
      <alignment horizontal="right" vertical="center" shrinkToFit="1"/>
    </xf>
    <xf numFmtId="177" fontId="5" fillId="0" borderId="19" xfId="14" applyNumberFormat="1" applyFont="1" applyBorder="1" applyAlignment="1">
      <alignment horizontal="right" vertical="center" shrinkToFit="1"/>
    </xf>
    <xf numFmtId="178" fontId="5" fillId="0" borderId="20" xfId="14" applyNumberFormat="1" applyFont="1" applyBorder="1" applyAlignment="1">
      <alignment horizontal="right" vertical="center" shrinkToFit="1"/>
    </xf>
    <xf numFmtId="0" fontId="21" fillId="2" borderId="16" xfId="13" applyFont="1" applyFill="1" applyBorder="1" applyAlignment="1">
      <alignment horizontal="distributed" vertical="center" justifyLastLine="1"/>
    </xf>
    <xf numFmtId="0" fontId="21" fillId="5" borderId="23" xfId="13" applyFont="1" applyFill="1" applyBorder="1" applyAlignment="1">
      <alignment horizontal="center" vertical="center" shrinkToFit="1"/>
    </xf>
    <xf numFmtId="38" fontId="6" fillId="0" borderId="9" xfId="14" applyFont="1" applyBorder="1" applyAlignment="1">
      <alignment vertical="center" shrinkToFit="1"/>
    </xf>
    <xf numFmtId="176" fontId="6" fillId="0" borderId="9" xfId="14" applyNumberFormat="1" applyFont="1" applyBorder="1" applyAlignment="1">
      <alignment vertical="center" shrinkToFit="1"/>
    </xf>
    <xf numFmtId="176" fontId="6" fillId="0" borderId="10" xfId="14" applyNumberFormat="1" applyFont="1" applyBorder="1" applyAlignment="1">
      <alignment vertical="center" shrinkToFit="1"/>
    </xf>
    <xf numFmtId="38" fontId="6" fillId="4" borderId="9" xfId="14" applyFont="1" applyFill="1" applyBorder="1" applyAlignment="1">
      <alignment horizontal="right" vertical="center" shrinkToFit="1"/>
    </xf>
    <xf numFmtId="38" fontId="6" fillId="0" borderId="9" xfId="14" applyFont="1" applyBorder="1" applyAlignment="1">
      <alignment horizontal="right" vertical="center" shrinkToFit="1"/>
    </xf>
    <xf numFmtId="178" fontId="6" fillId="0" borderId="10" xfId="14" applyNumberFormat="1" applyFont="1" applyBorder="1" applyAlignment="1">
      <alignment horizontal="right" vertical="center" shrinkToFit="1"/>
    </xf>
    <xf numFmtId="38" fontId="24" fillId="0" borderId="12" xfId="14" applyFont="1" applyBorder="1" applyAlignment="1">
      <alignment vertical="center" shrinkToFit="1"/>
    </xf>
    <xf numFmtId="176" fontId="24" fillId="0" borderId="12" xfId="14" applyNumberFormat="1" applyFont="1" applyBorder="1" applyAlignment="1">
      <alignment vertical="center" shrinkToFit="1"/>
    </xf>
    <xf numFmtId="176" fontId="24" fillId="0" borderId="13" xfId="14" applyNumberFormat="1" applyFont="1" applyBorder="1" applyAlignment="1">
      <alignment vertical="center" shrinkToFit="1"/>
    </xf>
    <xf numFmtId="38" fontId="24" fillId="4" borderId="12" xfId="14" applyFont="1" applyFill="1" applyBorder="1" applyAlignment="1">
      <alignment horizontal="right" vertical="center" shrinkToFit="1"/>
    </xf>
    <xf numFmtId="177" fontId="24" fillId="0" borderId="12" xfId="14" applyNumberFormat="1" applyFont="1" applyBorder="1" applyAlignment="1">
      <alignment horizontal="right" vertical="center" shrinkToFit="1"/>
    </xf>
    <xf numFmtId="178" fontId="24" fillId="0" borderId="13" xfId="14" applyNumberFormat="1" applyFont="1" applyBorder="1" applyAlignment="1">
      <alignment horizontal="right" vertical="center" shrinkToFit="1"/>
    </xf>
    <xf numFmtId="38" fontId="6" fillId="0" borderId="12" xfId="14" applyFont="1" applyBorder="1" applyAlignment="1">
      <alignment vertical="center" shrinkToFit="1"/>
    </xf>
    <xf numFmtId="176" fontId="6" fillId="0" borderId="12" xfId="14" applyNumberFormat="1" applyFont="1" applyBorder="1" applyAlignment="1">
      <alignment vertical="center" shrinkToFit="1"/>
    </xf>
    <xf numFmtId="176" fontId="6" fillId="0" borderId="13" xfId="14" applyNumberFormat="1" applyFont="1" applyBorder="1" applyAlignment="1">
      <alignment vertical="center" shrinkToFit="1"/>
    </xf>
    <xf numFmtId="38" fontId="6" fillId="4" borderId="12" xfId="14" applyFont="1" applyFill="1" applyBorder="1" applyAlignment="1">
      <alignment horizontal="right" vertical="center" shrinkToFit="1"/>
    </xf>
    <xf numFmtId="177" fontId="6" fillId="0" borderId="12" xfId="14" applyNumberFormat="1" applyFont="1" applyBorder="1" applyAlignment="1">
      <alignment horizontal="right" vertical="center" shrinkToFit="1"/>
    </xf>
    <xf numFmtId="178" fontId="6" fillId="0" borderId="13" xfId="14" applyNumberFormat="1" applyFont="1" applyBorder="1" applyAlignment="1">
      <alignment horizontal="right" vertical="center" shrinkToFit="1"/>
    </xf>
    <xf numFmtId="0" fontId="25" fillId="2" borderId="18" xfId="13" applyFont="1" applyFill="1" applyBorder="1" applyAlignment="1">
      <alignment horizontal="distributed" vertical="center" justifyLastLine="1"/>
    </xf>
    <xf numFmtId="0" fontId="25" fillId="5" borderId="11" xfId="13" applyFont="1" applyFill="1" applyBorder="1" applyAlignment="1">
      <alignment horizontal="center" vertical="center" shrinkToFit="1"/>
    </xf>
    <xf numFmtId="0" fontId="25" fillId="2" borderId="11" xfId="13" applyFont="1" applyFill="1" applyBorder="1" applyAlignment="1">
      <alignment horizontal="distributed" vertical="center" shrinkToFit="1"/>
    </xf>
    <xf numFmtId="38" fontId="5" fillId="4" borderId="12" xfId="14" applyFont="1" applyFill="1" applyBorder="1" applyAlignment="1">
      <alignment vertical="center" shrinkToFit="1"/>
    </xf>
    <xf numFmtId="0" fontId="25" fillId="2" borderId="0" xfId="13" applyFont="1" applyFill="1" applyBorder="1" applyAlignment="1">
      <alignment horizontal="distributed" vertical="center" justifyLastLine="1"/>
    </xf>
    <xf numFmtId="0" fontId="25" fillId="5" borderId="8" xfId="13" applyFont="1" applyFill="1" applyBorder="1" applyAlignment="1">
      <alignment horizontal="center" vertical="center" shrinkToFit="1"/>
    </xf>
    <xf numFmtId="38" fontId="5" fillId="4" borderId="9" xfId="14" applyFont="1" applyFill="1" applyBorder="1" applyAlignment="1">
      <alignment vertical="center" shrinkToFit="1"/>
    </xf>
    <xf numFmtId="0" fontId="25" fillId="2" borderId="8" xfId="13" applyFont="1" applyFill="1" applyBorder="1" applyAlignment="1">
      <alignment horizontal="distributed" vertical="center" shrinkToFit="1"/>
    </xf>
    <xf numFmtId="176" fontId="5" fillId="4" borderId="9" xfId="14" applyNumberFormat="1" applyFont="1" applyFill="1" applyBorder="1" applyAlignment="1">
      <alignment vertical="center" shrinkToFit="1"/>
    </xf>
    <xf numFmtId="176" fontId="5" fillId="4" borderId="10" xfId="14" applyNumberFormat="1" applyFont="1" applyFill="1" applyBorder="1" applyAlignment="1">
      <alignment vertical="center" shrinkToFit="1"/>
    </xf>
    <xf numFmtId="38" fontId="23" fillId="4" borderId="12" xfId="14" applyFont="1" applyFill="1" applyBorder="1" applyAlignment="1">
      <alignment vertical="center" shrinkToFit="1"/>
    </xf>
    <xf numFmtId="176" fontId="23" fillId="4" borderId="12" xfId="14" applyNumberFormat="1" applyFont="1" applyFill="1" applyBorder="1" applyAlignment="1">
      <alignment vertical="center" shrinkToFit="1"/>
    </xf>
    <xf numFmtId="176" fontId="23" fillId="4" borderId="13" xfId="14" applyNumberFormat="1" applyFont="1" applyFill="1" applyBorder="1" applyAlignment="1">
      <alignment vertical="center" shrinkToFit="1"/>
    </xf>
    <xf numFmtId="176" fontId="5" fillId="4" borderId="12" xfId="14" applyNumberFormat="1" applyFont="1" applyFill="1" applyBorder="1" applyAlignment="1">
      <alignment vertical="center" shrinkToFit="1"/>
    </xf>
    <xf numFmtId="176" fontId="5" fillId="4" borderId="13" xfId="14" applyNumberFormat="1" applyFont="1" applyFill="1" applyBorder="1" applyAlignment="1">
      <alignment vertical="center" shrinkToFit="1"/>
    </xf>
    <xf numFmtId="0" fontId="5" fillId="4" borderId="12" xfId="13" applyFont="1" applyFill="1" applyBorder="1" applyAlignment="1">
      <alignment vertical="center" shrinkToFit="1"/>
    </xf>
    <xf numFmtId="0" fontId="5" fillId="4" borderId="19" xfId="13" applyFont="1" applyFill="1" applyBorder="1" applyAlignment="1">
      <alignment vertical="center" shrinkToFit="1"/>
    </xf>
    <xf numFmtId="176" fontId="5" fillId="4" borderId="19" xfId="14" applyNumberFormat="1" applyFont="1" applyFill="1" applyBorder="1" applyAlignment="1">
      <alignment vertical="center" shrinkToFit="1"/>
    </xf>
    <xf numFmtId="176" fontId="5" fillId="4" borderId="20" xfId="14" applyNumberFormat="1" applyFont="1" applyFill="1" applyBorder="1" applyAlignment="1">
      <alignment vertical="center" shrinkToFit="1"/>
    </xf>
    <xf numFmtId="0" fontId="8" fillId="0" borderId="0" xfId="13" applyFont="1" applyBorder="1">
      <alignment vertical="center"/>
    </xf>
    <xf numFmtId="38" fontId="5" fillId="0" borderId="0" xfId="14" applyFont="1" applyBorder="1" applyAlignment="1">
      <alignment vertical="center" shrinkToFit="1"/>
    </xf>
    <xf numFmtId="38" fontId="23" fillId="0" borderId="0" xfId="14" applyFont="1" applyBorder="1" applyAlignment="1">
      <alignment vertical="center" shrinkToFit="1"/>
    </xf>
    <xf numFmtId="0" fontId="16" fillId="0" borderId="0" xfId="13" applyFont="1" applyBorder="1">
      <alignment vertical="center"/>
    </xf>
    <xf numFmtId="0" fontId="16" fillId="0" borderId="0" xfId="13" applyFont="1" applyBorder="1" applyAlignment="1">
      <alignment horizontal="centerContinuous" vertical="center"/>
    </xf>
    <xf numFmtId="176" fontId="5" fillId="0" borderId="0" xfId="14" applyNumberFormat="1" applyFont="1" applyBorder="1" applyAlignment="1">
      <alignment vertical="center" shrinkToFit="1"/>
    </xf>
    <xf numFmtId="176" fontId="23" fillId="0" borderId="0" xfId="14" applyNumberFormat="1" applyFont="1" applyBorder="1" applyAlignment="1">
      <alignment vertical="center" shrinkToFit="1"/>
    </xf>
    <xf numFmtId="0" fontId="21" fillId="4" borderId="0" xfId="13" applyFont="1" applyFill="1" applyBorder="1" applyAlignment="1">
      <alignment horizontal="center" vertical="center" shrinkToFit="1"/>
    </xf>
    <xf numFmtId="0" fontId="22" fillId="4" borderId="0" xfId="13" applyFont="1" applyFill="1" applyBorder="1" applyAlignment="1">
      <alignment horizontal="center" vertical="center" shrinkToFit="1"/>
    </xf>
    <xf numFmtId="0" fontId="16" fillId="4" borderId="0" xfId="13" applyFont="1" applyFill="1" applyBorder="1">
      <alignment vertical="center"/>
    </xf>
    <xf numFmtId="0" fontId="16" fillId="4" borderId="0" xfId="13" applyFont="1" applyFill="1" applyBorder="1" applyAlignment="1">
      <alignment horizontal="centerContinuous" vertical="center"/>
    </xf>
    <xf numFmtId="0" fontId="21" fillId="4" borderId="0" xfId="13" applyFont="1" applyFill="1" applyBorder="1" applyAlignment="1">
      <alignment horizontal="distributed" vertical="center" justifyLastLine="1"/>
    </xf>
    <xf numFmtId="0" fontId="22" fillId="4" borderId="0" xfId="13" applyFont="1" applyFill="1" applyBorder="1" applyAlignment="1">
      <alignment horizontal="distributed" vertical="center" justifyLastLine="1"/>
    </xf>
    <xf numFmtId="0" fontId="18" fillId="2" borderId="7" xfId="13" applyFont="1" applyFill="1" applyBorder="1" applyAlignment="1">
      <alignment horizontal="center" vertical="center" wrapText="1"/>
    </xf>
    <xf numFmtId="0" fontId="18" fillId="2" borderId="22" xfId="13" applyFont="1" applyFill="1" applyBorder="1" applyAlignment="1">
      <alignment horizontal="center" vertical="center" wrapText="1"/>
    </xf>
    <xf numFmtId="0" fontId="16" fillId="2" borderId="7" xfId="13" applyFont="1" applyFill="1" applyBorder="1" applyAlignment="1">
      <alignment horizontal="center" vertical="center" wrapText="1"/>
    </xf>
    <xf numFmtId="0" fontId="7" fillId="0" borderId="15" xfId="13" applyFont="1" applyFill="1" applyBorder="1" applyAlignment="1">
      <alignment horizontal="left" vertical="center" wrapText="1"/>
    </xf>
    <xf numFmtId="0" fontId="7" fillId="0" borderId="0" xfId="13" applyFont="1" applyFill="1" applyBorder="1" applyAlignment="1">
      <alignment horizontal="left" vertical="center" wrapText="1"/>
    </xf>
    <xf numFmtId="0" fontId="17" fillId="0" borderId="0" xfId="13" applyFont="1" applyAlignment="1">
      <alignment horizontal="center" vertical="center"/>
    </xf>
    <xf numFmtId="0" fontId="18" fillId="2" borderId="17" xfId="13" applyFont="1" applyFill="1" applyBorder="1" applyAlignment="1">
      <alignment vertical="center"/>
    </xf>
    <xf numFmtId="0" fontId="18" fillId="2" borderId="14" xfId="13" applyFont="1" applyFill="1" applyBorder="1" applyAlignment="1">
      <alignment vertical="center"/>
    </xf>
    <xf numFmtId="0" fontId="18" fillId="3" borderId="17" xfId="13" applyFont="1" applyFill="1" applyBorder="1" applyAlignment="1">
      <alignment horizontal="center" vertical="center"/>
    </xf>
    <xf numFmtId="0" fontId="18" fillId="3" borderId="14" xfId="13" applyFont="1" applyFill="1" applyBorder="1" applyAlignment="1">
      <alignment horizontal="center" vertical="center"/>
    </xf>
    <xf numFmtId="0" fontId="18" fillId="3" borderId="1" xfId="13" applyFont="1" applyFill="1" applyBorder="1" applyAlignment="1">
      <alignment horizontal="distributed" vertical="center" indent="4"/>
    </xf>
    <xf numFmtId="0" fontId="18" fillId="3" borderId="2" xfId="13" applyFont="1" applyFill="1" applyBorder="1" applyAlignment="1">
      <alignment horizontal="distributed" vertical="center" indent="4"/>
    </xf>
    <xf numFmtId="0" fontId="18" fillId="3" borderId="3" xfId="13" applyFont="1" applyFill="1" applyBorder="1" applyAlignment="1">
      <alignment horizontal="distributed" vertical="center" indent="4"/>
    </xf>
    <xf numFmtId="0" fontId="18" fillId="3" borderId="1" xfId="13" applyFont="1" applyFill="1" applyBorder="1" applyAlignment="1">
      <alignment horizontal="distributed" vertical="center" justifyLastLine="1"/>
    </xf>
    <xf numFmtId="0" fontId="18" fillId="3" borderId="2" xfId="13" applyFont="1" applyFill="1" applyBorder="1" applyAlignment="1">
      <alignment horizontal="distributed" vertical="center" justifyLastLine="1"/>
    </xf>
    <xf numFmtId="0" fontId="19" fillId="3" borderId="2" xfId="13" applyFont="1" applyFill="1" applyBorder="1" applyAlignment="1">
      <alignment horizontal="center" vertical="center"/>
    </xf>
    <xf numFmtId="0" fontId="19" fillId="3" borderId="3" xfId="13" applyFont="1" applyFill="1" applyBorder="1" applyAlignment="1">
      <alignment horizontal="center" vertical="center"/>
    </xf>
  </cellXfs>
  <cellStyles count="16">
    <cellStyle name="パーセント 2" xfId="15"/>
    <cellStyle name="桁区切り 2 7" xfId="14"/>
    <cellStyle name="桁区切り 4" xfId="5"/>
    <cellStyle name="桁区切り 7 3" xfId="2"/>
    <cellStyle name="桁区切り 8" xfId="7"/>
    <cellStyle name="標準" xfId="0" builtinId="0"/>
    <cellStyle name="標準 11 5 2" xfId="6"/>
    <cellStyle name="標準 11 6" xfId="1"/>
    <cellStyle name="標準 2 2 4" xfId="8"/>
    <cellStyle name="標準 2 2 5" xfId="13"/>
    <cellStyle name="標準 2 3" xfId="3"/>
    <cellStyle name="標準 23" xfId="10"/>
    <cellStyle name="標準 4" xfId="9"/>
    <cellStyle name="標準 5" xfId="4"/>
    <cellStyle name="標準 7" xfId="11"/>
    <cellStyle name="標準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BF133"/>
  <sheetViews>
    <sheetView showGridLines="0" tabSelected="1" view="pageBreakPreview" zoomScaleNormal="100" zoomScaleSheetLayoutView="100" workbookViewId="0">
      <selection activeCell="A53" sqref="A53:XFD132"/>
    </sheetView>
  </sheetViews>
  <sheetFormatPr defaultColWidth="9" defaultRowHeight="13.5" x14ac:dyDescent="0.15"/>
  <cols>
    <col min="1" max="1" width="0.875" style="2" customWidth="1"/>
    <col min="2" max="2" width="3.375" style="5" customWidth="1"/>
    <col min="3" max="3" width="10.125" style="5" customWidth="1"/>
    <col min="4" max="4" width="13.125" style="5" customWidth="1"/>
    <col min="5" max="5" width="8.625" style="5" customWidth="1"/>
    <col min="6" max="7" width="8.125" style="5" customWidth="1"/>
    <col min="8" max="8" width="10.125" style="5" customWidth="1"/>
    <col min="9" max="9" width="8.625" style="5" customWidth="1"/>
    <col min="10" max="11" width="8.125" style="5" customWidth="1"/>
    <col min="12" max="12" width="0.875" style="2" customWidth="1"/>
    <col min="13" max="13" width="14.5" style="78" bestFit="1" customWidth="1"/>
    <col min="14" max="15" width="9" style="78"/>
    <col min="16" max="16" width="11.5" style="78" bestFit="1" customWidth="1"/>
    <col min="17" max="17" width="14.5" style="78" bestFit="1" customWidth="1"/>
    <col min="18" max="19" width="9" style="78"/>
    <col min="20" max="21" width="14.875" style="78" bestFit="1" customWidth="1"/>
    <col min="22" max="23" width="9" style="78"/>
    <col min="24" max="24" width="17.125" style="78" customWidth="1"/>
    <col min="25" max="26" width="9" style="78"/>
    <col min="27" max="27" width="19.875" style="78" customWidth="1"/>
    <col min="28" max="58" width="9" style="78"/>
    <col min="59" max="16384" width="9" style="2"/>
  </cols>
  <sheetData>
    <row r="1" spans="1:12" ht="17.25" customHeight="1" x14ac:dyDescent="0.15">
      <c r="A1" s="1" t="s">
        <v>1</v>
      </c>
      <c r="B1" s="3"/>
      <c r="C1" s="4"/>
    </row>
    <row r="2" spans="1:12" ht="15" customHeight="1" x14ac:dyDescent="0.15">
      <c r="B2" s="96" t="s">
        <v>44</v>
      </c>
      <c r="C2" s="96"/>
      <c r="D2" s="96"/>
      <c r="E2" s="96"/>
      <c r="F2" s="96"/>
      <c r="G2" s="96"/>
      <c r="H2" s="96"/>
      <c r="I2" s="96"/>
      <c r="J2" s="96"/>
      <c r="K2" s="96"/>
    </row>
    <row r="3" spans="1:12" x14ac:dyDescent="0.15"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7.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5.75" customHeight="1" x14ac:dyDescent="0.15">
      <c r="B5" s="97"/>
      <c r="C5" s="99" t="s">
        <v>2</v>
      </c>
      <c r="D5" s="101" t="s">
        <v>45</v>
      </c>
      <c r="E5" s="102"/>
      <c r="F5" s="102"/>
      <c r="G5" s="103"/>
      <c r="H5" s="104" t="s">
        <v>3</v>
      </c>
      <c r="I5" s="105"/>
      <c r="J5" s="106" t="s">
        <v>46</v>
      </c>
      <c r="K5" s="107"/>
      <c r="L5" s="7"/>
    </row>
    <row r="6" spans="1:12" ht="45" customHeight="1" thickBot="1" x14ac:dyDescent="0.2">
      <c r="B6" s="98"/>
      <c r="C6" s="100"/>
      <c r="D6" s="8" t="s">
        <v>4</v>
      </c>
      <c r="E6" s="9" t="s">
        <v>47</v>
      </c>
      <c r="F6" s="10" t="s">
        <v>5</v>
      </c>
      <c r="G6" s="11" t="s">
        <v>6</v>
      </c>
      <c r="H6" s="8" t="s">
        <v>7</v>
      </c>
      <c r="I6" s="9" t="s">
        <v>47</v>
      </c>
      <c r="J6" s="9" t="s">
        <v>8</v>
      </c>
      <c r="K6" s="12" t="s">
        <v>9</v>
      </c>
      <c r="L6" s="7"/>
    </row>
    <row r="7" spans="1:12" ht="18" customHeight="1" x14ac:dyDescent="0.15">
      <c r="B7" s="91" t="s">
        <v>0</v>
      </c>
      <c r="C7" s="13"/>
      <c r="D7" s="14" t="s">
        <v>10</v>
      </c>
      <c r="E7" s="65">
        <v>25202</v>
      </c>
      <c r="F7" s="67">
        <v>1103.898379325449</v>
      </c>
      <c r="G7" s="68">
        <v>100</v>
      </c>
      <c r="H7" s="16"/>
      <c r="I7" s="17">
        <v>24520</v>
      </c>
      <c r="J7" s="18">
        <f>E7-I7</f>
        <v>682</v>
      </c>
      <c r="K7" s="19">
        <f>E7/I7*100</f>
        <v>102.78140293637847</v>
      </c>
      <c r="L7" s="7"/>
    </row>
    <row r="8" spans="1:12" ht="18" customHeight="1" x14ac:dyDescent="0.15">
      <c r="B8" s="91"/>
      <c r="C8" s="20" t="s">
        <v>11</v>
      </c>
      <c r="D8" s="21" t="s">
        <v>12</v>
      </c>
      <c r="E8" s="69">
        <v>6822</v>
      </c>
      <c r="F8" s="70">
        <v>298.81734559789749</v>
      </c>
      <c r="G8" s="71">
        <f>E8/$E$7*100</f>
        <v>27.069280215855883</v>
      </c>
      <c r="H8" s="22" t="s">
        <v>11</v>
      </c>
      <c r="I8" s="23">
        <v>6626</v>
      </c>
      <c r="J8" s="24">
        <f>E8-I8</f>
        <v>196</v>
      </c>
      <c r="K8" s="25">
        <f t="shared" ref="K8:K17" si="0">E8/I8*100</f>
        <v>102.95804406881982</v>
      </c>
      <c r="L8" s="7"/>
    </row>
    <row r="9" spans="1:12" ht="18" customHeight="1" x14ac:dyDescent="0.15">
      <c r="B9" s="91"/>
      <c r="C9" s="20" t="s">
        <v>13</v>
      </c>
      <c r="D9" s="21" t="s">
        <v>14</v>
      </c>
      <c r="E9" s="69">
        <v>3973</v>
      </c>
      <c r="F9" s="70">
        <v>174.02540516863775</v>
      </c>
      <c r="G9" s="71">
        <f t="shared" ref="G9:G17" si="1">E9/$E$7*100</f>
        <v>15.764621855408301</v>
      </c>
      <c r="H9" s="22" t="s">
        <v>13</v>
      </c>
      <c r="I9" s="23">
        <v>3866</v>
      </c>
      <c r="J9" s="24">
        <f t="shared" ref="J9:J17" si="2">E9-I9</f>
        <v>107</v>
      </c>
      <c r="K9" s="25">
        <f t="shared" si="0"/>
        <v>102.76771857216762</v>
      </c>
      <c r="L9" s="7"/>
    </row>
    <row r="10" spans="1:12" ht="18" customHeight="1" x14ac:dyDescent="0.15">
      <c r="B10" s="91"/>
      <c r="C10" s="20" t="s">
        <v>15</v>
      </c>
      <c r="D10" s="21" t="s">
        <v>16</v>
      </c>
      <c r="E10" s="69">
        <v>2470</v>
      </c>
      <c r="F10" s="70">
        <v>108.1909767849321</v>
      </c>
      <c r="G10" s="71">
        <f t="shared" si="1"/>
        <v>9.8008094595667004</v>
      </c>
      <c r="H10" s="22" t="s">
        <v>15</v>
      </c>
      <c r="I10" s="23">
        <v>2428</v>
      </c>
      <c r="J10" s="24">
        <f t="shared" si="2"/>
        <v>42</v>
      </c>
      <c r="K10" s="25">
        <f t="shared" si="0"/>
        <v>101.72981878088963</v>
      </c>
      <c r="L10" s="7"/>
    </row>
    <row r="11" spans="1:12" ht="18" customHeight="1" x14ac:dyDescent="0.15">
      <c r="B11" s="91"/>
      <c r="C11" s="26" t="s">
        <v>17</v>
      </c>
      <c r="D11" s="27" t="s">
        <v>20</v>
      </c>
      <c r="E11" s="62">
        <v>2392</v>
      </c>
      <c r="F11" s="72">
        <v>104.77441962330268</v>
      </c>
      <c r="G11" s="73">
        <f t="shared" si="1"/>
        <v>9.4913102134751206</v>
      </c>
      <c r="H11" s="30" t="s">
        <v>17</v>
      </c>
      <c r="I11" s="31">
        <v>2165</v>
      </c>
      <c r="J11" s="32">
        <f>E11-I11</f>
        <v>227</v>
      </c>
      <c r="K11" s="33">
        <f t="shared" si="0"/>
        <v>110.48498845265588</v>
      </c>
      <c r="L11" s="7"/>
    </row>
    <row r="12" spans="1:12" ht="18" customHeight="1" x14ac:dyDescent="0.15">
      <c r="B12" s="91"/>
      <c r="C12" s="26" t="s">
        <v>21</v>
      </c>
      <c r="D12" s="27" t="s">
        <v>18</v>
      </c>
      <c r="E12" s="62">
        <v>1293</v>
      </c>
      <c r="F12" s="72">
        <v>56.636005256241788</v>
      </c>
      <c r="G12" s="73">
        <f t="shared" si="1"/>
        <v>5.1305451948258076</v>
      </c>
      <c r="H12" s="30" t="s">
        <v>21</v>
      </c>
      <c r="I12" s="31">
        <v>1339</v>
      </c>
      <c r="J12" s="32">
        <f t="shared" si="2"/>
        <v>-46</v>
      </c>
      <c r="K12" s="33">
        <f t="shared" si="0"/>
        <v>96.56460044809559</v>
      </c>
      <c r="L12" s="7"/>
    </row>
    <row r="13" spans="1:12" ht="18" customHeight="1" x14ac:dyDescent="0.15">
      <c r="B13" s="91"/>
      <c r="C13" s="26" t="s">
        <v>22</v>
      </c>
      <c r="D13" s="27" t="s">
        <v>23</v>
      </c>
      <c r="E13" s="74">
        <v>708</v>
      </c>
      <c r="F13" s="72">
        <v>31.011826544021023</v>
      </c>
      <c r="G13" s="73">
        <f>E13/$E$7*100</f>
        <v>2.8093008491389568</v>
      </c>
      <c r="H13" s="30" t="s">
        <v>22</v>
      </c>
      <c r="I13" s="34">
        <v>753</v>
      </c>
      <c r="J13" s="32">
        <f t="shared" si="2"/>
        <v>-45</v>
      </c>
      <c r="K13" s="33">
        <f t="shared" si="0"/>
        <v>94.023904382470121</v>
      </c>
      <c r="L13" s="7"/>
    </row>
    <row r="14" spans="1:12" ht="18" customHeight="1" x14ac:dyDescent="0.15">
      <c r="B14" s="91"/>
      <c r="C14" s="26" t="s">
        <v>24</v>
      </c>
      <c r="D14" s="27" t="s">
        <v>25</v>
      </c>
      <c r="E14" s="74">
        <v>670</v>
      </c>
      <c r="F14" s="72">
        <v>29.34734997809899</v>
      </c>
      <c r="G14" s="73">
        <f t="shared" si="1"/>
        <v>2.6585191651456235</v>
      </c>
      <c r="H14" s="30" t="s">
        <v>26</v>
      </c>
      <c r="I14" s="34">
        <v>634</v>
      </c>
      <c r="J14" s="32">
        <f t="shared" si="2"/>
        <v>36</v>
      </c>
      <c r="K14" s="33">
        <f t="shared" si="0"/>
        <v>105.67823343848582</v>
      </c>
      <c r="L14" s="7"/>
    </row>
    <row r="15" spans="1:12" ht="18" customHeight="1" x14ac:dyDescent="0.15">
      <c r="B15" s="91"/>
      <c r="C15" s="26" t="s">
        <v>27</v>
      </c>
      <c r="D15" s="27" t="s">
        <v>28</v>
      </c>
      <c r="E15" s="74">
        <v>546</v>
      </c>
      <c r="F15" s="72">
        <v>23.915900131406044</v>
      </c>
      <c r="G15" s="73">
        <f t="shared" si="1"/>
        <v>2.16649472264106</v>
      </c>
      <c r="H15" s="30" t="s">
        <v>29</v>
      </c>
      <c r="I15" s="34">
        <v>502</v>
      </c>
      <c r="J15" s="32">
        <f t="shared" si="2"/>
        <v>44</v>
      </c>
      <c r="K15" s="33">
        <f t="shared" si="0"/>
        <v>108.76494023904382</v>
      </c>
      <c r="L15" s="7"/>
    </row>
    <row r="16" spans="1:12" ht="18" customHeight="1" x14ac:dyDescent="0.15">
      <c r="B16" s="91"/>
      <c r="C16" s="26" t="s">
        <v>30</v>
      </c>
      <c r="D16" s="27" t="s">
        <v>31</v>
      </c>
      <c r="E16" s="74">
        <v>458</v>
      </c>
      <c r="F16" s="72">
        <v>20.06132282084976</v>
      </c>
      <c r="G16" s="73">
        <f t="shared" si="1"/>
        <v>1.8173160860249185</v>
      </c>
      <c r="H16" s="30" t="s">
        <v>43</v>
      </c>
      <c r="I16" s="34">
        <v>476</v>
      </c>
      <c r="J16" s="32">
        <f t="shared" si="2"/>
        <v>-18</v>
      </c>
      <c r="K16" s="33">
        <f t="shared" si="0"/>
        <v>96.21848739495799</v>
      </c>
      <c r="L16" s="7"/>
    </row>
    <row r="17" spans="2:12" ht="18" customHeight="1" x14ac:dyDescent="0.15">
      <c r="B17" s="91"/>
      <c r="C17" s="13" t="s">
        <v>32</v>
      </c>
      <c r="D17" s="14" t="s">
        <v>48</v>
      </c>
      <c r="E17" s="75">
        <v>404</v>
      </c>
      <c r="F17" s="76">
        <v>17.696014016644767</v>
      </c>
      <c r="G17" s="77">
        <f t="shared" si="1"/>
        <v>1.6030473771922862</v>
      </c>
      <c r="H17" s="35" t="s">
        <v>49</v>
      </c>
      <c r="I17" s="36">
        <v>367</v>
      </c>
      <c r="J17" s="37">
        <f t="shared" si="2"/>
        <v>37</v>
      </c>
      <c r="K17" s="38">
        <f t="shared" si="0"/>
        <v>110.08174386920982</v>
      </c>
      <c r="L17" s="7"/>
    </row>
    <row r="18" spans="2:12" ht="18" customHeight="1" x14ac:dyDescent="0.15">
      <c r="B18" s="92" t="s">
        <v>34</v>
      </c>
      <c r="C18" s="39"/>
      <c r="D18" s="40" t="s">
        <v>10</v>
      </c>
      <c r="E18" s="41">
        <v>1381093</v>
      </c>
      <c r="F18" s="42">
        <v>1116.2045368420324</v>
      </c>
      <c r="G18" s="43">
        <v>100</v>
      </c>
      <c r="H18" s="16"/>
      <c r="I18" s="44">
        <v>1362470</v>
      </c>
      <c r="J18" s="45">
        <f>E18-I18</f>
        <v>18623</v>
      </c>
      <c r="K18" s="46">
        <f>E18/I18*100</f>
        <v>101.36685578398057</v>
      </c>
      <c r="L18" s="7"/>
    </row>
    <row r="19" spans="2:12" ht="18" customHeight="1" x14ac:dyDescent="0.15">
      <c r="B19" s="91"/>
      <c r="C19" s="20" t="s">
        <v>11</v>
      </c>
      <c r="D19" s="21" t="s">
        <v>35</v>
      </c>
      <c r="E19" s="47">
        <v>376425</v>
      </c>
      <c r="F19" s="48">
        <v>304.22809527002312</v>
      </c>
      <c r="G19" s="49">
        <f>E19/$E$18*100</f>
        <v>27.255586698361373</v>
      </c>
      <c r="H19" s="22" t="s">
        <v>11</v>
      </c>
      <c r="I19" s="50">
        <v>373584</v>
      </c>
      <c r="J19" s="51">
        <f t="shared" ref="J19:J27" si="3">E19-I19</f>
        <v>2841</v>
      </c>
      <c r="K19" s="52">
        <f t="shared" ref="K19:K28" si="4">E19/I19*100</f>
        <v>100.76047154053707</v>
      </c>
      <c r="L19" s="7"/>
    </row>
    <row r="20" spans="2:12" ht="18" customHeight="1" x14ac:dyDescent="0.15">
      <c r="B20" s="91"/>
      <c r="C20" s="20" t="s">
        <v>13</v>
      </c>
      <c r="D20" s="21" t="s">
        <v>36</v>
      </c>
      <c r="E20" s="47">
        <v>207714</v>
      </c>
      <c r="F20" s="48">
        <v>167.87523299705808</v>
      </c>
      <c r="G20" s="49">
        <f t="shared" ref="G20:G28" si="5">E20/$E$18*100</f>
        <v>15.039827151393858</v>
      </c>
      <c r="H20" s="22" t="s">
        <v>13</v>
      </c>
      <c r="I20" s="50">
        <v>208221</v>
      </c>
      <c r="J20" s="51">
        <f t="shared" si="3"/>
        <v>-507</v>
      </c>
      <c r="K20" s="52">
        <f t="shared" si="4"/>
        <v>99.75650870949616</v>
      </c>
      <c r="L20" s="7"/>
    </row>
    <row r="21" spans="2:12" ht="18" customHeight="1" x14ac:dyDescent="0.15">
      <c r="B21" s="91"/>
      <c r="C21" s="20" t="s">
        <v>15</v>
      </c>
      <c r="D21" s="21" t="s">
        <v>19</v>
      </c>
      <c r="E21" s="47">
        <v>121863</v>
      </c>
      <c r="F21" s="48">
        <v>98.490133157709593</v>
      </c>
      <c r="G21" s="49">
        <f t="shared" si="5"/>
        <v>8.8236635766020104</v>
      </c>
      <c r="H21" s="22" t="s">
        <v>39</v>
      </c>
      <c r="I21" s="50">
        <v>109605</v>
      </c>
      <c r="J21" s="51">
        <f t="shared" si="3"/>
        <v>12258</v>
      </c>
      <c r="K21" s="52">
        <f t="shared" si="4"/>
        <v>111.18379635965512</v>
      </c>
      <c r="L21" s="7"/>
    </row>
    <row r="22" spans="2:12" ht="18" customHeight="1" x14ac:dyDescent="0.15">
      <c r="B22" s="91"/>
      <c r="C22" s="26" t="s">
        <v>17</v>
      </c>
      <c r="D22" s="27" t="s">
        <v>38</v>
      </c>
      <c r="E22" s="53">
        <v>106552</v>
      </c>
      <c r="F22" s="54">
        <v>86.115725595301868</v>
      </c>
      <c r="G22" s="55">
        <f t="shared" si="5"/>
        <v>7.7150488779539099</v>
      </c>
      <c r="H22" s="30" t="s">
        <v>37</v>
      </c>
      <c r="I22" s="56">
        <v>108186</v>
      </c>
      <c r="J22" s="57">
        <f t="shared" si="3"/>
        <v>-1634</v>
      </c>
      <c r="K22" s="58">
        <f t="shared" si="4"/>
        <v>98.489638215665607</v>
      </c>
      <c r="L22" s="7"/>
    </row>
    <row r="23" spans="2:12" ht="18" customHeight="1" x14ac:dyDescent="0.15">
      <c r="B23" s="93"/>
      <c r="C23" s="59" t="s">
        <v>21</v>
      </c>
      <c r="D23" s="60" t="s">
        <v>40</v>
      </c>
      <c r="E23" s="28">
        <v>95518</v>
      </c>
      <c r="F23" s="54">
        <v>77.198005456603752</v>
      </c>
      <c r="G23" s="29">
        <f t="shared" si="5"/>
        <v>6.9161164382123426</v>
      </c>
      <c r="H23" s="61" t="s">
        <v>41</v>
      </c>
      <c r="I23" s="31">
        <v>94661</v>
      </c>
      <c r="J23" s="32">
        <f t="shared" si="3"/>
        <v>857</v>
      </c>
      <c r="K23" s="33">
        <f t="shared" si="4"/>
        <v>100.90533588278173</v>
      </c>
    </row>
    <row r="24" spans="2:12" ht="18" customHeight="1" x14ac:dyDescent="0.15">
      <c r="B24" s="91"/>
      <c r="C24" s="26" t="s">
        <v>22</v>
      </c>
      <c r="D24" s="27" t="s">
        <v>50</v>
      </c>
      <c r="E24" s="53">
        <v>40385</v>
      </c>
      <c r="F24" s="54">
        <v>32.639308301733102</v>
      </c>
      <c r="G24" s="55">
        <f t="shared" si="5"/>
        <v>2.9241332770494095</v>
      </c>
      <c r="H24" s="30" t="s">
        <v>26</v>
      </c>
      <c r="I24" s="31">
        <v>38460</v>
      </c>
      <c r="J24" s="32">
        <f t="shared" si="3"/>
        <v>1925</v>
      </c>
      <c r="K24" s="33">
        <f t="shared" si="4"/>
        <v>105.00520020800832</v>
      </c>
    </row>
    <row r="25" spans="2:12" ht="18" customHeight="1" x14ac:dyDescent="0.15">
      <c r="B25" s="91"/>
      <c r="C25" s="26" t="s">
        <v>24</v>
      </c>
      <c r="D25" s="27" t="s">
        <v>51</v>
      </c>
      <c r="E25" s="53">
        <v>39184</v>
      </c>
      <c r="F25" s="54">
        <v>31.668655602206513</v>
      </c>
      <c r="G25" s="55">
        <f t="shared" si="5"/>
        <v>2.8371731664703246</v>
      </c>
      <c r="H25" s="30" t="s">
        <v>42</v>
      </c>
      <c r="I25" s="31">
        <v>41238</v>
      </c>
      <c r="J25" s="32">
        <f>E25-I25</f>
        <v>-2054</v>
      </c>
      <c r="K25" s="33">
        <f t="shared" si="4"/>
        <v>95.019157088122611</v>
      </c>
    </row>
    <row r="26" spans="2:12" ht="18" customHeight="1" x14ac:dyDescent="0.15">
      <c r="B26" s="93"/>
      <c r="C26" s="59" t="s">
        <v>27</v>
      </c>
      <c r="D26" s="60" t="s">
        <v>31</v>
      </c>
      <c r="E26" s="28">
        <v>26644</v>
      </c>
      <c r="F26" s="54">
        <v>21.533780621304366</v>
      </c>
      <c r="G26" s="29">
        <f t="shared" si="5"/>
        <v>1.9291966580092725</v>
      </c>
      <c r="H26" s="61" t="s">
        <v>29</v>
      </c>
      <c r="I26" s="31">
        <v>26081</v>
      </c>
      <c r="J26" s="32">
        <f>E26-I26</f>
        <v>563</v>
      </c>
      <c r="K26" s="33">
        <f t="shared" si="4"/>
        <v>102.15865956059966</v>
      </c>
    </row>
    <row r="27" spans="2:12" ht="18" customHeight="1" x14ac:dyDescent="0.15">
      <c r="B27" s="93"/>
      <c r="C27" s="59" t="s">
        <v>30</v>
      </c>
      <c r="D27" s="60" t="s">
        <v>48</v>
      </c>
      <c r="E27" s="62">
        <v>21394</v>
      </c>
      <c r="F27" s="54">
        <v>17.290710952266387</v>
      </c>
      <c r="G27" s="29">
        <f t="shared" si="5"/>
        <v>1.5490629523138557</v>
      </c>
      <c r="H27" s="61" t="s">
        <v>43</v>
      </c>
      <c r="I27" s="31">
        <v>20521</v>
      </c>
      <c r="J27" s="32">
        <f t="shared" si="3"/>
        <v>873</v>
      </c>
      <c r="K27" s="33">
        <f t="shared" si="4"/>
        <v>104.2541786462648</v>
      </c>
    </row>
    <row r="28" spans="2:12" ht="18" customHeight="1" thickBot="1" x14ac:dyDescent="0.2">
      <c r="B28" s="93"/>
      <c r="C28" s="63" t="s">
        <v>32</v>
      </c>
      <c r="D28" s="64" t="s">
        <v>28</v>
      </c>
      <c r="E28" s="65">
        <v>20730</v>
      </c>
      <c r="F28" s="42">
        <v>16.754063664601393</v>
      </c>
      <c r="G28" s="15">
        <f t="shared" si="5"/>
        <v>1.5009850893459022</v>
      </c>
      <c r="H28" s="66" t="s">
        <v>33</v>
      </c>
      <c r="I28" s="17">
        <v>19095</v>
      </c>
      <c r="J28" s="18">
        <f>E28-I28</f>
        <v>1635</v>
      </c>
      <c r="K28" s="19">
        <f t="shared" si="4"/>
        <v>108.56245090337784</v>
      </c>
    </row>
    <row r="29" spans="2:12" ht="15.75" customHeight="1" x14ac:dyDescent="0.15">
      <c r="B29" s="94" t="s">
        <v>52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2:12" ht="15.75" customHeight="1" x14ac:dyDescent="0.15"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2:12" x14ac:dyDescent="0.15">
      <c r="B31" s="3"/>
      <c r="C31" s="6"/>
      <c r="D31" s="6"/>
      <c r="E31" s="6"/>
      <c r="F31" s="6"/>
      <c r="G31" s="6"/>
      <c r="H31" s="6"/>
      <c r="I31" s="6"/>
      <c r="J31" s="6"/>
    </row>
    <row r="32" spans="2:12" s="78" customFormat="1" x14ac:dyDescent="0.15">
      <c r="B32" s="81"/>
      <c r="C32" s="81"/>
      <c r="D32" s="81"/>
      <c r="E32" s="81"/>
      <c r="F32" s="81"/>
      <c r="G32" s="81"/>
      <c r="H32" s="81"/>
      <c r="I32" s="81"/>
      <c r="J32" s="81"/>
      <c r="K32" s="81"/>
    </row>
    <row r="33" spans="2:11" s="78" customFormat="1" x14ac:dyDescent="0.15">
      <c r="B33" s="81"/>
      <c r="C33" s="81"/>
      <c r="D33" s="81"/>
      <c r="E33" s="81"/>
      <c r="F33" s="81"/>
      <c r="G33" s="81"/>
      <c r="H33" s="81"/>
      <c r="I33" s="81"/>
      <c r="J33" s="81"/>
      <c r="K33" s="81"/>
    </row>
    <row r="34" spans="2:11" s="78" customFormat="1" x14ac:dyDescent="0.15">
      <c r="B34" s="81"/>
      <c r="C34" s="81"/>
      <c r="D34" s="81"/>
      <c r="E34" s="81"/>
      <c r="F34" s="81"/>
      <c r="G34" s="81"/>
      <c r="H34" s="81"/>
      <c r="I34" s="81"/>
      <c r="J34" s="81"/>
      <c r="K34" s="81"/>
    </row>
    <row r="35" spans="2:11" s="78" customFormat="1" x14ac:dyDescent="0.15">
      <c r="B35" s="81"/>
      <c r="C35" s="81"/>
      <c r="D35" s="81"/>
      <c r="E35" s="81"/>
      <c r="F35" s="81"/>
      <c r="G35" s="81"/>
      <c r="H35" s="81"/>
      <c r="I35" s="81"/>
      <c r="J35" s="81"/>
      <c r="K35" s="81"/>
    </row>
    <row r="36" spans="2:11" s="78" customFormat="1" x14ac:dyDescent="0.15">
      <c r="B36" s="81"/>
      <c r="C36" s="81"/>
      <c r="D36" s="81"/>
      <c r="E36" s="81"/>
      <c r="F36" s="81"/>
      <c r="G36" s="81"/>
      <c r="H36" s="81"/>
      <c r="I36" s="81"/>
      <c r="J36" s="81"/>
      <c r="K36" s="81"/>
    </row>
    <row r="37" spans="2:11" s="78" customFormat="1" x14ac:dyDescent="0.15"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8" spans="2:11" s="78" customFormat="1" x14ac:dyDescent="0.15">
      <c r="B38" s="81"/>
      <c r="C38" s="81"/>
      <c r="D38" s="81"/>
      <c r="E38" s="81"/>
      <c r="F38" s="81"/>
      <c r="G38" s="81"/>
      <c r="H38" s="81"/>
      <c r="I38" s="81"/>
      <c r="J38" s="81"/>
      <c r="K38" s="81"/>
    </row>
    <row r="39" spans="2:11" s="78" customFormat="1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</row>
    <row r="40" spans="2:11" s="78" customFormat="1" x14ac:dyDescent="0.15"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2:11" s="78" customFormat="1" x14ac:dyDescent="0.15"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2:11" s="78" customFormat="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2:11" s="78" customFormat="1" x14ac:dyDescent="0.15"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2:11" s="78" customFormat="1" x14ac:dyDescent="0.15">
      <c r="B44" s="81"/>
      <c r="C44" s="81"/>
      <c r="D44" s="81"/>
      <c r="E44" s="81"/>
      <c r="F44" s="81"/>
      <c r="G44" s="81"/>
      <c r="H44" s="81"/>
      <c r="I44" s="81"/>
      <c r="J44" s="81"/>
      <c r="K44" s="81"/>
    </row>
    <row r="45" spans="2:11" s="78" customFormat="1" x14ac:dyDescent="0.15">
      <c r="B45" s="81"/>
      <c r="C45" s="87"/>
      <c r="D45" s="87"/>
      <c r="E45" s="81"/>
      <c r="F45" s="81"/>
      <c r="G45" s="81"/>
      <c r="H45" s="81"/>
      <c r="I45" s="81"/>
      <c r="J45" s="81"/>
      <c r="K45" s="81"/>
    </row>
    <row r="46" spans="2:11" s="78" customFormat="1" x14ac:dyDescent="0.15">
      <c r="B46" s="81"/>
      <c r="C46" s="87"/>
      <c r="D46" s="87"/>
      <c r="E46" s="81"/>
      <c r="F46" s="81"/>
      <c r="G46" s="81"/>
      <c r="H46" s="81"/>
      <c r="I46" s="81"/>
      <c r="J46" s="81"/>
      <c r="K46" s="81"/>
    </row>
    <row r="47" spans="2:11" s="78" customFormat="1" x14ac:dyDescent="0.15">
      <c r="B47" s="82"/>
      <c r="C47" s="88"/>
      <c r="D47" s="88"/>
      <c r="E47" s="82"/>
      <c r="F47" s="82"/>
      <c r="G47" s="82"/>
      <c r="H47" s="82"/>
      <c r="I47" s="82"/>
      <c r="J47" s="82"/>
      <c r="K47" s="82"/>
    </row>
    <row r="48" spans="2:11" s="78" customFormat="1" x14ac:dyDescent="0.15">
      <c r="B48" s="81"/>
      <c r="C48" s="89"/>
      <c r="D48" s="85"/>
      <c r="E48" s="79"/>
      <c r="F48" s="83"/>
      <c r="G48" s="83"/>
      <c r="H48" s="81"/>
      <c r="I48" s="81"/>
      <c r="J48" s="81"/>
      <c r="K48" s="81"/>
    </row>
    <row r="49" spans="2:11" s="78" customFormat="1" x14ac:dyDescent="0.15">
      <c r="B49" s="81"/>
      <c r="C49" s="90"/>
      <c r="D49" s="86"/>
      <c r="E49" s="80"/>
      <c r="F49" s="84"/>
      <c r="G49" s="84"/>
      <c r="H49" s="81"/>
      <c r="I49" s="81"/>
      <c r="J49" s="81"/>
      <c r="K49" s="81"/>
    </row>
    <row r="50" spans="2:11" s="78" customFormat="1" x14ac:dyDescent="0.15">
      <c r="B50" s="81"/>
      <c r="C50" s="90"/>
      <c r="D50" s="86"/>
      <c r="E50" s="80"/>
      <c r="F50" s="84"/>
      <c r="G50" s="84"/>
      <c r="H50" s="81"/>
      <c r="I50" s="81"/>
      <c r="J50" s="81"/>
      <c r="K50" s="81"/>
    </row>
    <row r="51" spans="2:11" s="78" customFormat="1" x14ac:dyDescent="0.15">
      <c r="B51" s="81"/>
      <c r="C51" s="90"/>
      <c r="D51" s="86"/>
      <c r="E51" s="80"/>
      <c r="F51" s="84"/>
      <c r="G51" s="84"/>
      <c r="H51" s="81"/>
      <c r="I51" s="81"/>
      <c r="J51" s="81"/>
      <c r="K51" s="81"/>
    </row>
    <row r="52" spans="2:11" s="78" customFormat="1" ht="12" customHeight="1" x14ac:dyDescent="0.15">
      <c r="B52" s="81"/>
      <c r="C52" s="89"/>
      <c r="D52" s="85"/>
      <c r="E52" s="79"/>
      <c r="F52" s="83"/>
      <c r="G52" s="83"/>
      <c r="H52" s="81"/>
      <c r="I52" s="81"/>
      <c r="J52" s="81"/>
      <c r="K52" s="81"/>
    </row>
    <row r="53" spans="2:11" s="78" customFormat="1" x14ac:dyDescent="0.15"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2:11" s="78" customFormat="1" x14ac:dyDescent="0.15">
      <c r="B54" s="81"/>
      <c r="C54" s="81"/>
      <c r="D54" s="81"/>
      <c r="E54" s="81"/>
      <c r="F54" s="81"/>
      <c r="G54" s="81"/>
      <c r="H54" s="81"/>
      <c r="I54" s="81"/>
      <c r="J54" s="81"/>
      <c r="K54" s="81"/>
    </row>
    <row r="55" spans="2:11" s="78" customFormat="1" x14ac:dyDescent="0.15"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2:11" s="78" customFormat="1" x14ac:dyDescent="0.15"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2:11" s="78" customFormat="1" x14ac:dyDescent="0.15"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2:11" s="78" customFormat="1" x14ac:dyDescent="0.15"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2:11" s="78" customFormat="1" x14ac:dyDescent="0.15">
      <c r="B59" s="81"/>
      <c r="C59" s="81"/>
      <c r="D59" s="81"/>
      <c r="E59" s="81"/>
      <c r="F59" s="81"/>
      <c r="G59" s="81"/>
      <c r="H59" s="81"/>
      <c r="I59" s="81"/>
      <c r="J59" s="81"/>
      <c r="K59" s="81"/>
    </row>
    <row r="60" spans="2:11" s="78" customFormat="1" x14ac:dyDescent="0.15">
      <c r="B60" s="81"/>
      <c r="C60" s="81"/>
      <c r="D60" s="81"/>
      <c r="E60" s="81"/>
      <c r="F60" s="81"/>
      <c r="G60" s="81"/>
      <c r="H60" s="81"/>
      <c r="I60" s="81"/>
      <c r="J60" s="81"/>
      <c r="K60" s="81"/>
    </row>
    <row r="61" spans="2:11" s="78" customFormat="1" x14ac:dyDescent="0.15">
      <c r="B61" s="81"/>
      <c r="C61" s="81"/>
      <c r="D61" s="81"/>
      <c r="E61" s="81"/>
      <c r="F61" s="81"/>
      <c r="G61" s="81"/>
      <c r="H61" s="81"/>
      <c r="I61" s="81"/>
      <c r="J61" s="81"/>
      <c r="K61" s="81"/>
    </row>
    <row r="62" spans="2:11" s="78" customFormat="1" x14ac:dyDescent="0.15">
      <c r="B62" s="81"/>
      <c r="C62" s="81"/>
      <c r="D62" s="81"/>
      <c r="E62" s="81"/>
      <c r="F62" s="81"/>
      <c r="G62" s="81"/>
      <c r="H62" s="81"/>
      <c r="I62" s="81"/>
      <c r="J62" s="81"/>
      <c r="K62" s="81"/>
    </row>
    <row r="63" spans="2:11" s="78" customFormat="1" x14ac:dyDescent="0.15">
      <c r="B63" s="81"/>
      <c r="C63" s="81"/>
      <c r="D63" s="81"/>
      <c r="E63" s="81"/>
      <c r="F63" s="81"/>
      <c r="G63" s="81"/>
      <c r="H63" s="81"/>
      <c r="I63" s="81"/>
      <c r="J63" s="81"/>
      <c r="K63" s="81"/>
    </row>
    <row r="64" spans="2:11" s="78" customFormat="1" x14ac:dyDescent="0.15">
      <c r="B64" s="81"/>
      <c r="C64" s="81"/>
      <c r="D64" s="81"/>
      <c r="E64" s="81"/>
      <c r="F64" s="81"/>
      <c r="G64" s="81"/>
      <c r="H64" s="81"/>
      <c r="I64" s="81"/>
      <c r="J64" s="81"/>
      <c r="K64" s="81"/>
    </row>
    <row r="65" spans="2:11" s="78" customFormat="1" x14ac:dyDescent="0.15">
      <c r="B65" s="81"/>
      <c r="C65" s="81"/>
      <c r="D65" s="81"/>
      <c r="E65" s="81"/>
      <c r="F65" s="81"/>
      <c r="G65" s="81"/>
      <c r="H65" s="81"/>
      <c r="I65" s="81"/>
      <c r="J65" s="81"/>
      <c r="K65" s="81"/>
    </row>
    <row r="66" spans="2:11" s="78" customFormat="1" x14ac:dyDescent="0.15"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67" spans="2:11" s="78" customFormat="1" x14ac:dyDescent="0.15">
      <c r="B67" s="81"/>
      <c r="C67" s="81"/>
      <c r="D67" s="81"/>
      <c r="E67" s="81"/>
      <c r="F67" s="81"/>
      <c r="G67" s="81"/>
      <c r="H67" s="81"/>
      <c r="I67" s="81"/>
      <c r="J67" s="81"/>
      <c r="K67" s="81"/>
    </row>
    <row r="68" spans="2:11" s="78" customFormat="1" x14ac:dyDescent="0.15">
      <c r="B68" s="81"/>
      <c r="C68" s="81"/>
      <c r="D68" s="81"/>
      <c r="E68" s="81"/>
      <c r="F68" s="81"/>
      <c r="G68" s="81"/>
      <c r="H68" s="81"/>
      <c r="I68" s="81"/>
      <c r="J68" s="81"/>
      <c r="K68" s="81"/>
    </row>
    <row r="69" spans="2:11" s="78" customFormat="1" x14ac:dyDescent="0.15">
      <c r="B69" s="81"/>
      <c r="C69" s="81"/>
      <c r="D69" s="81"/>
      <c r="E69" s="81"/>
      <c r="F69" s="81"/>
      <c r="G69" s="81"/>
      <c r="H69" s="81"/>
      <c r="I69" s="81"/>
      <c r="J69" s="81"/>
      <c r="K69" s="81"/>
    </row>
    <row r="70" spans="2:11" s="78" customFormat="1" x14ac:dyDescent="0.15">
      <c r="B70" s="81"/>
      <c r="C70" s="81"/>
      <c r="D70" s="81"/>
      <c r="E70" s="81"/>
      <c r="F70" s="81"/>
      <c r="G70" s="81"/>
      <c r="H70" s="81"/>
      <c r="I70" s="81"/>
      <c r="J70" s="81"/>
      <c r="K70" s="81"/>
    </row>
    <row r="71" spans="2:11" s="78" customFormat="1" x14ac:dyDescent="0.15">
      <c r="B71" s="81"/>
      <c r="C71" s="81"/>
      <c r="D71" s="81"/>
      <c r="E71" s="81"/>
      <c r="F71" s="81"/>
      <c r="G71" s="81"/>
      <c r="H71" s="81"/>
      <c r="I71" s="81"/>
      <c r="J71" s="81"/>
      <c r="K71" s="81"/>
    </row>
    <row r="72" spans="2:11" s="78" customFormat="1" x14ac:dyDescent="0.15">
      <c r="B72" s="81"/>
      <c r="C72" s="81"/>
      <c r="D72" s="81"/>
      <c r="E72" s="81"/>
      <c r="F72" s="81"/>
      <c r="G72" s="81"/>
      <c r="H72" s="81"/>
      <c r="I72" s="81"/>
      <c r="J72" s="81"/>
      <c r="K72" s="81"/>
    </row>
    <row r="73" spans="2:11" s="78" customFormat="1" x14ac:dyDescent="0.15">
      <c r="B73" s="81"/>
      <c r="C73" s="81"/>
      <c r="D73" s="81"/>
      <c r="E73" s="81"/>
      <c r="F73" s="81"/>
      <c r="G73" s="81"/>
      <c r="H73" s="81"/>
      <c r="I73" s="81"/>
      <c r="J73" s="81"/>
      <c r="K73" s="81"/>
    </row>
    <row r="74" spans="2:11" s="78" customFormat="1" x14ac:dyDescent="0.15"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2:11" s="78" customFormat="1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2:11" s="78" customFormat="1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2:11" s="78" customFormat="1" x14ac:dyDescent="0.15"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2:11" s="78" customFormat="1" x14ac:dyDescent="0.15"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2:11" s="78" customFormat="1" x14ac:dyDescent="0.15"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2:11" s="78" customFormat="1" x14ac:dyDescent="0.15"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2:11" s="78" customFormat="1" x14ac:dyDescent="0.15"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2:11" s="78" customFormat="1" x14ac:dyDescent="0.15">
      <c r="B82" s="81"/>
      <c r="C82" s="81"/>
      <c r="D82" s="81"/>
      <c r="E82" s="81"/>
      <c r="F82" s="81"/>
      <c r="G82" s="81"/>
      <c r="H82" s="81"/>
      <c r="I82" s="81"/>
      <c r="J82" s="81"/>
      <c r="K82" s="81"/>
    </row>
    <row r="83" spans="2:11" s="78" customFormat="1" x14ac:dyDescent="0.15">
      <c r="B83" s="81"/>
      <c r="C83" s="81"/>
      <c r="D83" s="81"/>
      <c r="E83" s="81"/>
      <c r="F83" s="81"/>
      <c r="G83" s="81"/>
      <c r="H83" s="81"/>
      <c r="I83" s="81"/>
      <c r="J83" s="81"/>
      <c r="K83" s="81"/>
    </row>
    <row r="84" spans="2:11" s="78" customFormat="1" x14ac:dyDescent="0.15">
      <c r="B84" s="81"/>
      <c r="C84" s="81"/>
      <c r="D84" s="81"/>
      <c r="E84" s="81"/>
      <c r="F84" s="81"/>
      <c r="G84" s="81"/>
      <c r="H84" s="81"/>
      <c r="I84" s="81"/>
      <c r="J84" s="81"/>
      <c r="K84" s="81"/>
    </row>
    <row r="85" spans="2:11" s="78" customFormat="1" x14ac:dyDescent="0.15">
      <c r="B85" s="81"/>
      <c r="C85" s="81"/>
      <c r="D85" s="81"/>
      <c r="E85" s="81"/>
      <c r="F85" s="81"/>
      <c r="G85" s="81"/>
      <c r="H85" s="81"/>
      <c r="I85" s="81"/>
      <c r="J85" s="81"/>
      <c r="K85" s="81"/>
    </row>
    <row r="86" spans="2:11" s="78" customFormat="1" x14ac:dyDescent="0.15">
      <c r="B86" s="81"/>
      <c r="C86" s="81"/>
      <c r="D86" s="81"/>
      <c r="E86" s="81"/>
      <c r="F86" s="81"/>
      <c r="G86" s="81"/>
      <c r="H86" s="81"/>
      <c r="I86" s="81"/>
      <c r="J86" s="81"/>
      <c r="K86" s="81"/>
    </row>
    <row r="87" spans="2:11" s="78" customFormat="1" x14ac:dyDescent="0.15">
      <c r="B87" s="81"/>
      <c r="C87" s="81"/>
      <c r="D87" s="81"/>
      <c r="E87" s="81"/>
      <c r="F87" s="81"/>
      <c r="G87" s="81"/>
      <c r="H87" s="81"/>
      <c r="I87" s="81"/>
      <c r="J87" s="81"/>
      <c r="K87" s="81"/>
    </row>
    <row r="88" spans="2:11" s="78" customFormat="1" x14ac:dyDescent="0.15">
      <c r="B88" s="81"/>
      <c r="C88" s="81"/>
      <c r="D88" s="81"/>
      <c r="E88" s="81"/>
      <c r="F88" s="81"/>
      <c r="G88" s="81"/>
      <c r="H88" s="81"/>
      <c r="I88" s="81"/>
      <c r="J88" s="81"/>
      <c r="K88" s="81"/>
    </row>
    <row r="89" spans="2:11" s="78" customFormat="1" x14ac:dyDescent="0.15">
      <c r="B89" s="81"/>
      <c r="C89" s="81"/>
      <c r="D89" s="81"/>
      <c r="E89" s="81"/>
      <c r="F89" s="81"/>
      <c r="G89" s="81"/>
      <c r="H89" s="81"/>
      <c r="I89" s="81"/>
      <c r="J89" s="81"/>
      <c r="K89" s="81"/>
    </row>
    <row r="90" spans="2:11" s="78" customFormat="1" x14ac:dyDescent="0.15">
      <c r="B90" s="81"/>
      <c r="C90" s="81"/>
      <c r="D90" s="81"/>
      <c r="E90" s="81"/>
      <c r="F90" s="81"/>
      <c r="G90" s="81"/>
      <c r="H90" s="81"/>
      <c r="I90" s="81"/>
      <c r="J90" s="81"/>
      <c r="K90" s="81"/>
    </row>
    <row r="91" spans="2:11" s="78" customFormat="1" x14ac:dyDescent="0.15">
      <c r="B91" s="81"/>
      <c r="C91" s="81"/>
      <c r="D91" s="81"/>
      <c r="E91" s="81"/>
      <c r="F91" s="81"/>
      <c r="G91" s="81"/>
      <c r="H91" s="81"/>
      <c r="I91" s="81"/>
      <c r="J91" s="81"/>
      <c r="K91" s="81"/>
    </row>
    <row r="92" spans="2:11" s="78" customFormat="1" x14ac:dyDescent="0.15">
      <c r="B92" s="81"/>
      <c r="C92" s="81"/>
      <c r="D92" s="81"/>
      <c r="E92" s="81"/>
      <c r="F92" s="81"/>
      <c r="G92" s="81"/>
      <c r="H92" s="81"/>
      <c r="I92" s="81"/>
      <c r="J92" s="81"/>
      <c r="K92" s="81"/>
    </row>
    <row r="93" spans="2:11" s="78" customFormat="1" x14ac:dyDescent="0.15">
      <c r="B93" s="81"/>
      <c r="C93" s="81"/>
      <c r="D93" s="81"/>
      <c r="E93" s="81"/>
      <c r="F93" s="81"/>
      <c r="G93" s="81"/>
      <c r="H93" s="81"/>
      <c r="I93" s="81"/>
      <c r="J93" s="81"/>
      <c r="K93" s="81"/>
    </row>
    <row r="94" spans="2:11" s="78" customFormat="1" x14ac:dyDescent="0.15">
      <c r="B94" s="81"/>
      <c r="C94" s="81"/>
      <c r="D94" s="81"/>
      <c r="E94" s="81"/>
      <c r="F94" s="81"/>
      <c r="G94" s="81"/>
      <c r="H94" s="81"/>
      <c r="I94" s="81"/>
      <c r="J94" s="81"/>
      <c r="K94" s="81"/>
    </row>
    <row r="95" spans="2:11" s="78" customFormat="1" x14ac:dyDescent="0.15">
      <c r="B95" s="81"/>
      <c r="C95" s="81"/>
      <c r="D95" s="81"/>
      <c r="E95" s="81"/>
      <c r="F95" s="81"/>
      <c r="G95" s="81"/>
      <c r="H95" s="81"/>
      <c r="I95" s="81"/>
      <c r="J95" s="81"/>
      <c r="K95" s="81"/>
    </row>
    <row r="96" spans="2:11" s="78" customFormat="1" x14ac:dyDescent="0.15">
      <c r="B96" s="81"/>
      <c r="C96" s="81"/>
      <c r="D96" s="81"/>
      <c r="E96" s="81"/>
      <c r="F96" s="81"/>
      <c r="G96" s="81"/>
      <c r="H96" s="81"/>
      <c r="I96" s="81"/>
      <c r="J96" s="81"/>
      <c r="K96" s="81"/>
    </row>
    <row r="97" spans="2:11" s="78" customFormat="1" x14ac:dyDescent="0.15">
      <c r="B97" s="81"/>
      <c r="C97" s="81"/>
      <c r="D97" s="81"/>
      <c r="E97" s="81"/>
      <c r="F97" s="81"/>
      <c r="G97" s="81"/>
      <c r="H97" s="81"/>
      <c r="I97" s="81"/>
      <c r="J97" s="81"/>
      <c r="K97" s="81"/>
    </row>
    <row r="98" spans="2:11" s="78" customFormat="1" x14ac:dyDescent="0.15">
      <c r="B98" s="81"/>
      <c r="C98" s="81"/>
      <c r="D98" s="81"/>
      <c r="E98" s="81"/>
      <c r="F98" s="81"/>
      <c r="G98" s="81"/>
      <c r="H98" s="81"/>
      <c r="I98" s="81"/>
      <c r="J98" s="81"/>
      <c r="K98" s="81"/>
    </row>
    <row r="99" spans="2:11" s="78" customFormat="1" x14ac:dyDescent="0.15"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2:11" s="78" customFormat="1" x14ac:dyDescent="0.15">
      <c r="B100" s="81"/>
      <c r="C100" s="81"/>
      <c r="D100" s="81"/>
      <c r="E100" s="81"/>
      <c r="F100" s="81"/>
      <c r="G100" s="81"/>
      <c r="H100" s="81"/>
      <c r="I100" s="81"/>
      <c r="J100" s="81"/>
      <c r="K100" s="81"/>
    </row>
    <row r="101" spans="2:11" s="78" customFormat="1" x14ac:dyDescent="0.15">
      <c r="B101" s="81"/>
      <c r="C101" s="81"/>
      <c r="D101" s="81"/>
      <c r="E101" s="81"/>
      <c r="F101" s="81"/>
      <c r="G101" s="81"/>
      <c r="H101" s="81"/>
      <c r="I101" s="81"/>
      <c r="J101" s="81"/>
      <c r="K101" s="81"/>
    </row>
    <row r="102" spans="2:11" s="78" customFormat="1" x14ac:dyDescent="0.15"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2:11" s="78" customFormat="1" x14ac:dyDescent="0.15"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2:11" s="78" customFormat="1" x14ac:dyDescent="0.15"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2:11" s="78" customFormat="1" x14ac:dyDescent="0.15"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  <row r="106" spans="2:11" s="78" customFormat="1" x14ac:dyDescent="0.15">
      <c r="B106" s="81"/>
      <c r="C106" s="81"/>
      <c r="D106" s="81"/>
      <c r="E106" s="81"/>
      <c r="F106" s="81"/>
      <c r="G106" s="81"/>
      <c r="H106" s="81"/>
      <c r="I106" s="81"/>
      <c r="J106" s="81"/>
      <c r="K106" s="81"/>
    </row>
    <row r="107" spans="2:11" s="78" customFormat="1" x14ac:dyDescent="0.15">
      <c r="B107" s="81"/>
      <c r="C107" s="81"/>
      <c r="D107" s="81"/>
      <c r="E107" s="81"/>
      <c r="F107" s="81"/>
      <c r="G107" s="81"/>
      <c r="H107" s="81"/>
      <c r="I107" s="81"/>
      <c r="J107" s="81"/>
      <c r="K107" s="81"/>
    </row>
    <row r="108" spans="2:11" s="78" customFormat="1" x14ac:dyDescent="0.15">
      <c r="B108" s="81"/>
      <c r="C108" s="81"/>
      <c r="D108" s="81"/>
      <c r="E108" s="81"/>
      <c r="F108" s="81"/>
      <c r="G108" s="81"/>
      <c r="H108" s="81"/>
      <c r="I108" s="81"/>
      <c r="J108" s="81"/>
      <c r="K108" s="81"/>
    </row>
    <row r="109" spans="2:11" s="78" customFormat="1" x14ac:dyDescent="0.15">
      <c r="B109" s="81"/>
      <c r="C109" s="81"/>
      <c r="D109" s="81"/>
      <c r="E109" s="81"/>
      <c r="F109" s="81"/>
      <c r="G109" s="81"/>
      <c r="H109" s="81"/>
      <c r="I109" s="81"/>
      <c r="J109" s="81"/>
      <c r="K109" s="81"/>
    </row>
    <row r="110" spans="2:11" s="78" customFormat="1" x14ac:dyDescent="0.15">
      <c r="B110" s="81"/>
      <c r="C110" s="81"/>
      <c r="D110" s="81"/>
      <c r="E110" s="81"/>
      <c r="F110" s="81"/>
      <c r="G110" s="81"/>
      <c r="H110" s="81"/>
      <c r="I110" s="81"/>
      <c r="J110" s="81"/>
      <c r="K110" s="81"/>
    </row>
    <row r="111" spans="2:11" s="78" customFormat="1" x14ac:dyDescent="0.15">
      <c r="B111" s="81"/>
      <c r="C111" s="81"/>
      <c r="D111" s="81"/>
      <c r="E111" s="81"/>
      <c r="F111" s="81"/>
      <c r="G111" s="81"/>
      <c r="H111" s="81"/>
      <c r="I111" s="81"/>
      <c r="J111" s="81"/>
      <c r="K111" s="81"/>
    </row>
    <row r="112" spans="2:11" s="78" customFormat="1" x14ac:dyDescent="0.15">
      <c r="B112" s="81"/>
      <c r="C112" s="81"/>
      <c r="D112" s="81"/>
      <c r="E112" s="81"/>
      <c r="F112" s="81"/>
      <c r="G112" s="81"/>
      <c r="H112" s="81"/>
      <c r="I112" s="81"/>
      <c r="J112" s="81"/>
      <c r="K112" s="81"/>
    </row>
    <row r="113" spans="2:11" s="78" customFormat="1" x14ac:dyDescent="0.15">
      <c r="B113" s="81"/>
      <c r="C113" s="81"/>
      <c r="D113" s="81"/>
      <c r="E113" s="81"/>
      <c r="F113" s="81"/>
      <c r="G113" s="81"/>
      <c r="H113" s="81"/>
      <c r="I113" s="81"/>
      <c r="J113" s="81"/>
      <c r="K113" s="81"/>
    </row>
    <row r="114" spans="2:11" s="78" customFormat="1" x14ac:dyDescent="0.15">
      <c r="B114" s="81"/>
      <c r="C114" s="81"/>
      <c r="D114" s="81"/>
      <c r="E114" s="81"/>
      <c r="F114" s="81"/>
      <c r="G114" s="81"/>
      <c r="H114" s="81"/>
      <c r="I114" s="81"/>
      <c r="J114" s="81"/>
      <c r="K114" s="81"/>
    </row>
    <row r="115" spans="2:11" s="78" customFormat="1" x14ac:dyDescent="0.15">
      <c r="B115" s="81"/>
      <c r="C115" s="81"/>
      <c r="D115" s="81"/>
      <c r="E115" s="81"/>
      <c r="F115" s="81"/>
      <c r="G115" s="81"/>
      <c r="H115" s="81"/>
      <c r="I115" s="81"/>
      <c r="J115" s="81"/>
      <c r="K115" s="81"/>
    </row>
    <row r="116" spans="2:11" s="78" customFormat="1" x14ac:dyDescent="0.15">
      <c r="B116" s="81"/>
      <c r="C116" s="81"/>
      <c r="D116" s="81"/>
      <c r="E116" s="81"/>
      <c r="F116" s="81"/>
      <c r="G116" s="81"/>
      <c r="H116" s="81"/>
      <c r="I116" s="81"/>
      <c r="J116" s="81"/>
      <c r="K116" s="81"/>
    </row>
    <row r="117" spans="2:11" s="78" customFormat="1" x14ac:dyDescent="0.15">
      <c r="B117" s="81"/>
      <c r="C117" s="81"/>
      <c r="D117" s="81"/>
      <c r="E117" s="81"/>
      <c r="F117" s="81"/>
      <c r="G117" s="81"/>
      <c r="H117" s="81"/>
      <c r="I117" s="81"/>
      <c r="J117" s="81"/>
      <c r="K117" s="81"/>
    </row>
    <row r="118" spans="2:11" s="78" customFormat="1" x14ac:dyDescent="0.15">
      <c r="B118" s="81"/>
      <c r="C118" s="81"/>
      <c r="D118" s="81"/>
      <c r="E118" s="81"/>
      <c r="F118" s="81"/>
      <c r="G118" s="81"/>
      <c r="H118" s="81"/>
      <c r="I118" s="81"/>
      <c r="J118" s="81"/>
      <c r="K118" s="81"/>
    </row>
    <row r="119" spans="2:11" s="78" customFormat="1" x14ac:dyDescent="0.15">
      <c r="B119" s="81"/>
      <c r="C119" s="81"/>
      <c r="D119" s="81"/>
      <c r="E119" s="81"/>
      <c r="F119" s="81"/>
      <c r="G119" s="81"/>
      <c r="H119" s="81"/>
      <c r="I119" s="81"/>
      <c r="J119" s="81"/>
      <c r="K119" s="81"/>
    </row>
    <row r="120" spans="2:11" s="78" customFormat="1" x14ac:dyDescent="0.15">
      <c r="B120" s="81"/>
      <c r="C120" s="81"/>
      <c r="D120" s="81"/>
      <c r="E120" s="81"/>
      <c r="F120" s="81"/>
      <c r="G120" s="81"/>
      <c r="H120" s="81"/>
      <c r="I120" s="81"/>
      <c r="J120" s="81"/>
      <c r="K120" s="81"/>
    </row>
    <row r="121" spans="2:11" s="78" customFormat="1" x14ac:dyDescent="0.15">
      <c r="B121" s="81"/>
      <c r="C121" s="81"/>
      <c r="D121" s="81"/>
      <c r="E121" s="81"/>
      <c r="F121" s="81"/>
      <c r="G121" s="81"/>
      <c r="H121" s="81"/>
      <c r="I121" s="81"/>
      <c r="J121" s="81"/>
      <c r="K121" s="81"/>
    </row>
    <row r="122" spans="2:11" s="78" customFormat="1" x14ac:dyDescent="0.15">
      <c r="B122" s="81"/>
      <c r="C122" s="81"/>
      <c r="D122" s="81"/>
      <c r="E122" s="81"/>
      <c r="F122" s="81"/>
      <c r="G122" s="81"/>
      <c r="H122" s="81"/>
      <c r="I122" s="81"/>
      <c r="J122" s="81"/>
      <c r="K122" s="81"/>
    </row>
    <row r="123" spans="2:11" s="78" customFormat="1" x14ac:dyDescent="0.15">
      <c r="B123" s="81"/>
      <c r="C123" s="81"/>
      <c r="D123" s="81"/>
      <c r="E123" s="81"/>
      <c r="F123" s="81"/>
      <c r="G123" s="81"/>
      <c r="H123" s="81"/>
      <c r="I123" s="81"/>
      <c r="J123" s="81"/>
      <c r="K123" s="81"/>
    </row>
    <row r="124" spans="2:11" s="78" customFormat="1" x14ac:dyDescent="0.15">
      <c r="B124" s="81"/>
      <c r="C124" s="81"/>
      <c r="D124" s="81"/>
      <c r="E124" s="81"/>
      <c r="F124" s="81"/>
      <c r="G124" s="81"/>
      <c r="H124" s="81"/>
      <c r="I124" s="81"/>
      <c r="J124" s="81"/>
      <c r="K124" s="81"/>
    </row>
    <row r="125" spans="2:11" s="78" customFormat="1" x14ac:dyDescent="0.15">
      <c r="B125" s="81"/>
      <c r="C125" s="81"/>
      <c r="D125" s="81"/>
      <c r="E125" s="81"/>
      <c r="F125" s="81"/>
      <c r="G125" s="81"/>
      <c r="H125" s="81"/>
      <c r="I125" s="81"/>
      <c r="J125" s="81"/>
      <c r="K125" s="81"/>
    </row>
    <row r="126" spans="2:11" s="78" customFormat="1" x14ac:dyDescent="0.15">
      <c r="B126" s="81"/>
      <c r="C126" s="81"/>
      <c r="D126" s="81"/>
      <c r="E126" s="81"/>
      <c r="F126" s="81"/>
      <c r="G126" s="81"/>
      <c r="H126" s="81"/>
      <c r="I126" s="81"/>
      <c r="J126" s="81"/>
      <c r="K126" s="81"/>
    </row>
    <row r="127" spans="2:11" s="78" customFormat="1" x14ac:dyDescent="0.15">
      <c r="B127" s="81"/>
      <c r="C127" s="81"/>
      <c r="D127" s="81"/>
      <c r="E127" s="81"/>
      <c r="F127" s="81"/>
      <c r="G127" s="81"/>
      <c r="H127" s="81"/>
      <c r="I127" s="81"/>
      <c r="J127" s="81"/>
      <c r="K127" s="81"/>
    </row>
    <row r="128" spans="2:11" s="78" customFormat="1" x14ac:dyDescent="0.15">
      <c r="B128" s="81"/>
      <c r="C128" s="81"/>
      <c r="D128" s="81"/>
      <c r="E128" s="81"/>
      <c r="F128" s="81"/>
      <c r="G128" s="81"/>
      <c r="H128" s="81"/>
      <c r="I128" s="81"/>
      <c r="J128" s="81"/>
      <c r="K128" s="81"/>
    </row>
    <row r="129" spans="2:11" s="78" customFormat="1" x14ac:dyDescent="0.15">
      <c r="B129" s="81"/>
      <c r="C129" s="81"/>
      <c r="D129" s="81"/>
      <c r="E129" s="81"/>
      <c r="F129" s="81"/>
      <c r="G129" s="81"/>
      <c r="H129" s="81"/>
      <c r="I129" s="81"/>
      <c r="J129" s="81"/>
      <c r="K129" s="81"/>
    </row>
    <row r="130" spans="2:11" s="78" customFormat="1" x14ac:dyDescent="0.15">
      <c r="B130" s="81"/>
      <c r="C130" s="81"/>
      <c r="D130" s="81"/>
      <c r="E130" s="81"/>
      <c r="F130" s="81"/>
      <c r="G130" s="81"/>
      <c r="H130" s="81"/>
      <c r="I130" s="81"/>
      <c r="J130" s="81"/>
      <c r="K130" s="81"/>
    </row>
    <row r="131" spans="2:11" s="78" customFormat="1" x14ac:dyDescent="0.15">
      <c r="B131" s="81"/>
      <c r="C131" s="81"/>
      <c r="D131" s="81"/>
      <c r="E131" s="81"/>
      <c r="F131" s="81"/>
      <c r="G131" s="81"/>
      <c r="H131" s="81"/>
      <c r="I131" s="81"/>
      <c r="J131" s="81"/>
      <c r="K131" s="81"/>
    </row>
    <row r="132" spans="2:11" s="78" customFormat="1" x14ac:dyDescent="0.15">
      <c r="B132" s="81"/>
      <c r="C132" s="81"/>
      <c r="D132" s="81"/>
      <c r="E132" s="81"/>
      <c r="F132" s="81"/>
      <c r="G132" s="81"/>
      <c r="H132" s="81"/>
      <c r="I132" s="81"/>
      <c r="J132" s="81"/>
      <c r="K132" s="81"/>
    </row>
    <row r="133" spans="2:11" s="78" customFormat="1" x14ac:dyDescent="0.15">
      <c r="B133" s="81"/>
      <c r="C133" s="81"/>
      <c r="D133" s="81"/>
      <c r="E133" s="81"/>
      <c r="F133" s="81"/>
      <c r="G133" s="81"/>
      <c r="H133" s="81"/>
      <c r="I133" s="81"/>
      <c r="J133" s="81"/>
      <c r="K133" s="81"/>
    </row>
  </sheetData>
  <mergeCells count="9">
    <mergeCell ref="B7:B17"/>
    <mergeCell ref="B18:B28"/>
    <mergeCell ref="B29:K30"/>
    <mergeCell ref="B2:K2"/>
    <mergeCell ref="B5:B6"/>
    <mergeCell ref="C5:C6"/>
    <mergeCell ref="D5:G5"/>
    <mergeCell ref="H5:I5"/>
    <mergeCell ref="J5:K5"/>
  </mergeCells>
  <phoneticPr fontId="3"/>
  <printOptions horizontalCentered="1" verticalCentered="1"/>
  <pageMargins left="0.31496062992125984" right="0.31496062992125984" top="0.55118110236220474" bottom="0.55118110236220474" header="0.11811023622047245" footer="0.31496062992125984"/>
  <pageSetup paperSize="9" firstPageNumber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Ⅲ-1</vt:lpstr>
      <vt:lpstr>'Ⅲ-1'!Z_1910CECA_8DF3_431F_BC91_F1489715DA5A_.wvu.PrintArea</vt:lpstr>
      <vt:lpstr>'Ⅲ-1'!Z_94A9910B_6DBE_4A56_B01E_D2B8F1B53369_.wvu.PrintArea</vt:lpstr>
      <vt:lpstr>'Ⅲ-1'!Z_979D63C6_2FE6_4122_AE65_C6ECFE196E12_.wvu.PrintArea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2020-05-21T11:02:37Z</dcterms:created>
  <dcterms:modified xsi:type="dcterms:W3CDTF">2021-04-30T11:26:50Z</dcterms:modified>
</cp:coreProperties>
</file>