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Ⅰ-4" sheetId="2" r:id="rId1"/>
  </sheets>
  <definedNames>
    <definedName name="__123Graph_A" localSheetId="0">#REF!</definedName>
    <definedName name="__123Graph_A">#REF!</definedName>
    <definedName name="__123Graph_C" localSheetId="0">#REF!</definedName>
    <definedName name="__123Graph_C">#REF!</definedName>
    <definedName name="__123Graph_X" localSheetId="0">#REF!</definedName>
    <definedName name="__123Graph_X">#REF!</definedName>
    <definedName name="_Fill" localSheetId="0">#REF!</definedName>
    <definedName name="_Fill">#REF!</definedName>
    <definedName name="_Fill2">#REF!</definedName>
    <definedName name="_Order1">255</definedName>
    <definedName name="_Order2">0</definedName>
    <definedName name="_wrn.月例報告." localSheetId="0">{"月例報告",#N/A,FALSE,"STB"}</definedName>
    <definedName name="_wrn.月例報告.">{"月例報告",#N/A,FALSE,"STB"}</definedName>
    <definedName name="AccessDatabase">"C:\Documents and Settings\kawana.OHSAKI\My Documents\作業中\ＤＢらいぶらり.mdb"</definedName>
    <definedName name="eee" localSheetId="0">{"月例報告",#N/A,FALSE,"STB"}</definedName>
    <definedName name="eee">{"月例報告",#N/A,FALSE,"STB"}</definedName>
    <definedName name="ｊｒちゅ">#REF!</definedName>
    <definedName name="jythn">#REF!</definedName>
    <definedName name="lll">#REF!</definedName>
    <definedName name="rrr" localSheetId="0">{"月例報告",#N/A,FALSE,"STB"}</definedName>
    <definedName name="rrr">{"月例報告",#N/A,FALSE,"STB"}</definedName>
    <definedName name="sss" localSheetId="0">#REF!</definedName>
    <definedName name="sss">#REF!</definedName>
    <definedName name="wrn.月例報告." localSheetId="0">{"月例報告",#N/A,FALSE,"STB"}</definedName>
    <definedName name="wrn.月例報告.">{"月例報告",#N/A,FALSE,"STB"}</definedName>
    <definedName name="Z_1910CECA_8DF3_431F_BC91_F1489715DA5A_.wvu.PrintArea" localSheetId="0">'Ⅰ-4'!$A$1:$K$102</definedName>
    <definedName name="Z_94A9910B_6DBE_4A56_B01E_D2B8F1B53369_.wvu.PrintArea" localSheetId="0">'Ⅰ-4'!$A$1:$K$102</definedName>
    <definedName name="死亡数">{"月例報告",#N/A,FALSE,"STB"}</definedName>
    <definedName name="死亡数・死因">{"月例報告",#N/A,FALSE,"STB"}</definedName>
    <definedName name="心疾患">{"月例報告",#N/A,FALSE,"STB"}</definedName>
    <definedName name="心疾患２">{"月例報告",#N/A,FALSE,"STB"}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" l="1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<sst xmlns="http://schemas.openxmlformats.org/spreadsheetml/2006/main" count="47" uniqueCount="44">
  <si>
    <t>人口(人)</t>
    <rPh sb="0" eb="2">
      <t>ジンコウ</t>
    </rPh>
    <rPh sb="3" eb="4">
      <t>ヒト</t>
    </rPh>
    <phoneticPr fontId="2"/>
  </si>
  <si>
    <t>割合(％)</t>
    <rPh sb="0" eb="2">
      <t>ワリアイ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</si>
  <si>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</si>
  <si>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</si>
  <si>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</si>
  <si>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4．市町村別年齢3区分別人口と人口割合（平成27年）</t>
    <rPh sb="2" eb="5">
      <t>シチョウソン</t>
    </rPh>
    <rPh sb="5" eb="6">
      <t>ベツ</t>
    </rPh>
    <rPh sb="6" eb="8">
      <t>ネンレイ</t>
    </rPh>
    <rPh sb="9" eb="11">
      <t>クブン</t>
    </rPh>
    <rPh sb="11" eb="12">
      <t>ベツ</t>
    </rPh>
    <rPh sb="12" eb="14">
      <t>ジンコウ</t>
    </rPh>
    <rPh sb="15" eb="17">
      <t>ジンコウ</t>
    </rPh>
    <rPh sb="17" eb="19">
      <t>ワリアイ</t>
    </rPh>
    <phoneticPr fontId="3"/>
  </si>
  <si>
    <t>総数</t>
    <rPh sb="0" eb="2">
      <t>ソウスウ</t>
    </rPh>
    <phoneticPr fontId="11"/>
  </si>
  <si>
    <t>人口割合</t>
    <rPh sb="0" eb="2">
      <t>ジンコウ</t>
    </rPh>
    <rPh sb="2" eb="4">
      <t>ワリアイ</t>
    </rPh>
    <phoneticPr fontId="11"/>
  </si>
  <si>
    <t>利府町</t>
  </si>
  <si>
    <t>仙台市</t>
    <rPh sb="0" eb="3">
      <t>センダイシ</t>
    </rPh>
    <phoneticPr fontId="11"/>
  </si>
  <si>
    <t>名取市</t>
  </si>
  <si>
    <t>石巻市</t>
  </si>
  <si>
    <t>大和町</t>
  </si>
  <si>
    <t>塩竈市</t>
  </si>
  <si>
    <t>多賀城市</t>
  </si>
  <si>
    <t>気仙沼市</t>
  </si>
  <si>
    <t>白石市</t>
  </si>
  <si>
    <t>岩沼市</t>
  </si>
  <si>
    <t>大河原町</t>
  </si>
  <si>
    <t>角田市</t>
  </si>
  <si>
    <t>柴田町</t>
  </si>
  <si>
    <t>東松島市</t>
  </si>
  <si>
    <t>七ヶ浜町</t>
  </si>
  <si>
    <t>登米市</t>
  </si>
  <si>
    <t>大衡村</t>
  </si>
  <si>
    <t>栗原市</t>
  </si>
  <si>
    <t>大崎市</t>
  </si>
  <si>
    <t>亘理町</t>
  </si>
  <si>
    <t>色麻町</t>
  </si>
  <si>
    <t>富谷市</t>
    <rPh sb="2" eb="3">
      <t>シ</t>
    </rPh>
    <phoneticPr fontId="11"/>
  </si>
  <si>
    <t>蔵王町</t>
  </si>
  <si>
    <t>村田町</t>
  </si>
  <si>
    <t>美里町</t>
  </si>
  <si>
    <t>川崎町</t>
  </si>
  <si>
    <t>丸森町</t>
  </si>
  <si>
    <t>涌谷町</t>
  </si>
  <si>
    <t>大郷町</t>
  </si>
  <si>
    <t>山元町</t>
  </si>
  <si>
    <t>加美町</t>
  </si>
  <si>
    <t>松島町</t>
  </si>
  <si>
    <t>南三陸町</t>
  </si>
  <si>
    <t>女川町</t>
  </si>
  <si>
    <t>資料：平成27年国勢調査
　　　　都道府県・市区町村別主要統計表（平成27年）
注）総数には「不詳」を含むため，内訳を合計しても総数に一致しない。
　　割合は，分母から不詳を除いて算出している。　　</t>
    <rPh sb="0" eb="2">
      <t>シリョウ</t>
    </rPh>
    <rPh sb="3" eb="5">
      <t>ヘイセイ</t>
    </rPh>
    <rPh sb="7" eb="8">
      <t>ネン</t>
    </rPh>
    <rPh sb="8" eb="9">
      <t>コク</t>
    </rPh>
    <rPh sb="9" eb="10">
      <t>セイ</t>
    </rPh>
    <rPh sb="10" eb="12">
      <t>チョウサ</t>
    </rPh>
    <phoneticPr fontId="3"/>
  </si>
  <si>
    <t>七ケ宿町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</si>
</sst>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Arial"/>
      <family val="2"/>
    </font>
    <font>
      <sz val="9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7" fillId="0" borderId="0" xfId="4" applyFont="1">
      <alignment vertical="center"/>
    </xf>
    <xf numFmtId="0" fontId="9" fillId="0" borderId="0" xfId="4" applyFont="1">
      <alignment vertical="center"/>
    </xf>
    <xf numFmtId="0" fontId="7" fillId="0" borderId="0" xfId="4" applyNumberFormat="1" applyFont="1">
      <alignment vertical="center"/>
    </xf>
    <xf numFmtId="0" fontId="12" fillId="2" borderId="4" xfId="4" applyFont="1" applyFill="1" applyBorder="1" applyAlignment="1">
      <alignment horizontal="center" vertical="center"/>
    </xf>
    <xf numFmtId="0" fontId="12" fillId="2" borderId="5" xfId="4" applyFont="1" applyFill="1" applyBorder="1" applyAlignment="1">
      <alignment horizontal="center" vertical="center" wrapText="1" shrinkToFit="1"/>
    </xf>
    <xf numFmtId="0" fontId="12" fillId="2" borderId="5" xfId="4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center" vertical="center" wrapText="1" shrinkToFit="1"/>
    </xf>
    <xf numFmtId="0" fontId="12" fillId="2" borderId="16" xfId="4" applyFont="1" applyFill="1" applyBorder="1" applyAlignment="1">
      <alignment horizontal="distributed" vertical="center"/>
    </xf>
    <xf numFmtId="38" fontId="5" fillId="0" borderId="13" xfId="7" applyFont="1" applyBorder="1" applyAlignment="1">
      <alignment horizontal="right" vertical="center"/>
    </xf>
    <xf numFmtId="38" fontId="13" fillId="0" borderId="14" xfId="7" applyFont="1" applyBorder="1" applyAlignment="1">
      <alignment horizontal="right" vertical="center"/>
    </xf>
    <xf numFmtId="176" fontId="13" fillId="0" borderId="14" xfId="4" applyNumberFormat="1" applyFont="1" applyBorder="1" applyAlignment="1">
      <alignment horizontal="right" vertical="center"/>
    </xf>
    <xf numFmtId="176" fontId="13" fillId="0" borderId="15" xfId="4" applyNumberFormat="1" applyFont="1" applyBorder="1" applyAlignment="1">
      <alignment horizontal="right" vertical="center"/>
    </xf>
    <xf numFmtId="0" fontId="12" fillId="2" borderId="7" xfId="4" applyFont="1" applyFill="1" applyBorder="1" applyAlignment="1">
      <alignment horizontal="distributed" vertical="center"/>
    </xf>
    <xf numFmtId="38" fontId="13" fillId="0" borderId="8" xfId="7" applyFont="1" applyBorder="1" applyAlignment="1">
      <alignment horizontal="right" vertical="center"/>
    </xf>
    <xf numFmtId="38" fontId="13" fillId="0" borderId="9" xfId="7" applyFont="1" applyBorder="1" applyAlignment="1">
      <alignment horizontal="right" vertical="center"/>
    </xf>
    <xf numFmtId="176" fontId="13" fillId="0" borderId="9" xfId="4" applyNumberFormat="1" applyFont="1" applyBorder="1" applyAlignment="1">
      <alignment horizontal="right" vertical="center"/>
    </xf>
    <xf numFmtId="176" fontId="13" fillId="0" borderId="10" xfId="4" applyNumberFormat="1" applyFont="1" applyBorder="1" applyAlignment="1">
      <alignment horizontal="right" vertical="center"/>
    </xf>
    <xf numFmtId="0" fontId="12" fillId="2" borderId="11" xfId="4" applyFont="1" applyFill="1" applyBorder="1" applyAlignment="1">
      <alignment horizontal="distributed" vertical="center"/>
    </xf>
    <xf numFmtId="38" fontId="13" fillId="0" borderId="4" xfId="7" applyFont="1" applyBorder="1" applyAlignment="1">
      <alignment horizontal="right" vertical="center"/>
    </xf>
    <xf numFmtId="38" fontId="13" fillId="0" borderId="5" xfId="7" applyFont="1" applyBorder="1" applyAlignment="1">
      <alignment horizontal="right" vertical="center"/>
    </xf>
    <xf numFmtId="176" fontId="13" fillId="0" borderId="5" xfId="4" applyNumberFormat="1" applyFont="1" applyBorder="1" applyAlignment="1">
      <alignment horizontal="right" vertical="center"/>
    </xf>
    <xf numFmtId="176" fontId="13" fillId="0" borderId="6" xfId="4" applyNumberFormat="1" applyFont="1" applyBorder="1" applyAlignment="1">
      <alignment horizontal="right"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vertical="center" wrapText="1" shrinkToFit="1"/>
    </xf>
    <xf numFmtId="176" fontId="7" fillId="0" borderId="0" xfId="4" applyNumberFormat="1" applyFont="1">
      <alignment vertical="center"/>
    </xf>
    <xf numFmtId="0" fontId="10" fillId="0" borderId="0" xfId="4" applyFont="1" applyAlignment="1">
      <alignment horizontal="center" vertical="center"/>
    </xf>
    <xf numFmtId="0" fontId="9" fillId="2" borderId="16" xfId="4" applyFont="1" applyFill="1" applyBorder="1" applyAlignment="1">
      <alignment horizontal="center" vertical="center"/>
    </xf>
    <xf numFmtId="0" fontId="9" fillId="2" borderId="11" xfId="4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6" fillId="0" borderId="12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top" wrapText="1"/>
    </xf>
  </cellXfs>
  <cellStyles count="8">
    <cellStyle name="桁区切り 4" xfId="5"/>
    <cellStyle name="桁区切り 7 3" xfId="2"/>
    <cellStyle name="桁区切り 8" xfId="7"/>
    <cellStyle name="標準" xfId="0" builtinId="0"/>
    <cellStyle name="標準 11 5 2" xfId="6"/>
    <cellStyle name="標準 11 6" xfId="1"/>
    <cellStyle name="標準 2 3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59999389629810485"/>
  </sheetPr>
  <dimension ref="B1:P46"/>
  <sheetViews>
    <sheetView showGridLines="0" tabSelected="1" view="pageBreakPreview" topLeftCell="B25" zoomScale="85" zoomScaleNormal="75" zoomScaleSheetLayoutView="85" workbookViewId="0">
      <selection activeCell="G22" sqref="B4:J44"/>
    </sheetView>
  </sheetViews>
  <sheetFormatPr defaultColWidth="8" defaultRowHeight="13.5" x14ac:dyDescent="0.15"/>
  <cols>
    <col min="1" max="1" width="2" style="1" customWidth="1"/>
    <col min="2" max="2" width="10.125" style="2" customWidth="1"/>
    <col min="3" max="3" width="12.125" style="2" customWidth="1"/>
    <col min="4" max="6" width="10.125" style="2" customWidth="1"/>
    <col min="7" max="10" width="8.625" style="2" customWidth="1"/>
    <col min="11" max="11" width="1.875" style="1" customWidth="1"/>
    <col min="12" max="16384" width="8" style="1"/>
  </cols>
  <sheetData>
    <row r="1" spans="2:16" ht="18" customHeight="1" x14ac:dyDescent="0.15"/>
    <row r="2" spans="2:16" ht="18" customHeight="1" x14ac:dyDescent="0.15">
      <c r="B2" s="26" t="s">
        <v>5</v>
      </c>
      <c r="C2" s="26"/>
      <c r="D2" s="26"/>
      <c r="E2" s="26"/>
      <c r="F2" s="26"/>
      <c r="G2" s="26"/>
      <c r="H2" s="26"/>
      <c r="I2" s="26"/>
      <c r="J2" s="26"/>
    </row>
    <row r="3" spans="2:16" ht="12" customHeight="1" thickBot="1" x14ac:dyDescent="0.2">
      <c r="N3" s="24"/>
      <c r="O3" s="24"/>
      <c r="P3" s="24"/>
    </row>
    <row r="4" spans="2:16" ht="18" customHeight="1" x14ac:dyDescent="0.15">
      <c r="B4" s="27"/>
      <c r="C4" s="29" t="s">
        <v>0</v>
      </c>
      <c r="D4" s="30"/>
      <c r="E4" s="30"/>
      <c r="F4" s="30"/>
      <c r="G4" s="30" t="s">
        <v>1</v>
      </c>
      <c r="H4" s="30"/>
      <c r="I4" s="30"/>
      <c r="J4" s="31"/>
      <c r="K4" s="3"/>
      <c r="N4" s="25"/>
      <c r="O4" s="25"/>
      <c r="P4" s="25"/>
    </row>
    <row r="5" spans="2:16" ht="18" customHeight="1" thickBot="1" x14ac:dyDescent="0.2">
      <c r="B5" s="28"/>
      <c r="C5" s="4" t="s">
        <v>6</v>
      </c>
      <c r="D5" s="5" t="s">
        <v>2</v>
      </c>
      <c r="E5" s="5" t="s">
        <v>3</v>
      </c>
      <c r="F5" s="5" t="s">
        <v>4</v>
      </c>
      <c r="G5" s="6" t="s">
        <v>7</v>
      </c>
      <c r="H5" s="5" t="s">
        <v>2</v>
      </c>
      <c r="I5" s="5" t="s">
        <v>3</v>
      </c>
      <c r="J5" s="7" t="s">
        <v>4</v>
      </c>
      <c r="K5" s="3"/>
      <c r="N5" s="25"/>
      <c r="O5" s="25"/>
      <c r="P5" s="25"/>
    </row>
    <row r="6" spans="2:16" ht="18" customHeight="1" x14ac:dyDescent="0.15">
      <c r="B6" s="8" t="s">
        <v>9</v>
      </c>
      <c r="C6" s="9">
        <v>1082159</v>
      </c>
      <c r="D6" s="10">
        <v>129309</v>
      </c>
      <c r="E6" s="10">
        <v>674873</v>
      </c>
      <c r="F6" s="10">
        <v>234360</v>
      </c>
      <c r="G6" s="11">
        <f t="shared" ref="G6:G40" si="0">C6/SUM($C$6:$C$40)*100</f>
        <v>46.367002171045108</v>
      </c>
      <c r="H6" s="11">
        <v>12.451013054840343</v>
      </c>
      <c r="I6" s="11">
        <v>64.982735411759947</v>
      </c>
      <c r="J6" s="12">
        <v>22.566251533399708</v>
      </c>
      <c r="K6" s="3"/>
      <c r="N6" s="25"/>
      <c r="O6" s="25"/>
      <c r="P6" s="25"/>
    </row>
    <row r="7" spans="2:16" ht="18" customHeight="1" x14ac:dyDescent="0.15">
      <c r="B7" s="13" t="s">
        <v>11</v>
      </c>
      <c r="C7" s="14">
        <v>147214</v>
      </c>
      <c r="D7" s="15">
        <v>16911</v>
      </c>
      <c r="E7" s="15">
        <v>85018</v>
      </c>
      <c r="F7" s="15">
        <v>44248</v>
      </c>
      <c r="G7" s="16">
        <f t="shared" si="0"/>
        <v>6.3076422758654074</v>
      </c>
      <c r="H7" s="16">
        <v>11.568851460899999</v>
      </c>
      <c r="I7" s="16">
        <v>58.160996599999997</v>
      </c>
      <c r="J7" s="17">
        <v>30.2701519391</v>
      </c>
      <c r="K7" s="3"/>
      <c r="N7" s="25"/>
      <c r="O7" s="25"/>
      <c r="P7" s="25"/>
    </row>
    <row r="8" spans="2:16" ht="18" customHeight="1" x14ac:dyDescent="0.15">
      <c r="B8" s="13" t="s">
        <v>13</v>
      </c>
      <c r="C8" s="14">
        <v>54187</v>
      </c>
      <c r="D8" s="15">
        <v>5775</v>
      </c>
      <c r="E8" s="15">
        <v>31268</v>
      </c>
      <c r="F8" s="15">
        <v>16872</v>
      </c>
      <c r="G8" s="16">
        <f t="shared" si="0"/>
        <v>2.3217371445808066</v>
      </c>
      <c r="H8" s="16">
        <v>10.7113048317</v>
      </c>
      <c r="I8" s="16">
        <v>57.994992117199999</v>
      </c>
      <c r="J8" s="17">
        <v>31.2937030511</v>
      </c>
      <c r="K8" s="3"/>
      <c r="N8" s="25"/>
      <c r="O8" s="25"/>
      <c r="P8" s="25"/>
    </row>
    <row r="9" spans="2:16" ht="18" customHeight="1" x14ac:dyDescent="0.15">
      <c r="B9" s="13" t="s">
        <v>15</v>
      </c>
      <c r="C9" s="14">
        <v>64988</v>
      </c>
      <c r="D9" s="15">
        <v>6579</v>
      </c>
      <c r="E9" s="15">
        <v>35264</v>
      </c>
      <c r="F9" s="15">
        <v>22709</v>
      </c>
      <c r="G9" s="16">
        <f t="shared" si="0"/>
        <v>2.7845249515938781</v>
      </c>
      <c r="H9" s="16">
        <v>10.191783368399999</v>
      </c>
      <c r="I9" s="16">
        <v>54.628826372500001</v>
      </c>
      <c r="J9" s="17">
        <v>35.179390259000002</v>
      </c>
      <c r="K9" s="3"/>
      <c r="N9" s="25"/>
      <c r="O9" s="25"/>
      <c r="P9" s="25"/>
    </row>
    <row r="10" spans="2:16" ht="18" customHeight="1" x14ac:dyDescent="0.15">
      <c r="B10" s="13" t="s">
        <v>16</v>
      </c>
      <c r="C10" s="14">
        <v>35272</v>
      </c>
      <c r="D10" s="15">
        <v>3872</v>
      </c>
      <c r="E10" s="15">
        <v>20006</v>
      </c>
      <c r="F10" s="15">
        <v>11200</v>
      </c>
      <c r="G10" s="16">
        <f t="shared" si="0"/>
        <v>1.5112907627965049</v>
      </c>
      <c r="H10" s="16">
        <v>11.038257597399999</v>
      </c>
      <c r="I10" s="16">
        <v>57.032898112799998</v>
      </c>
      <c r="J10" s="17">
        <v>31.928844289899999</v>
      </c>
      <c r="K10" s="3"/>
      <c r="N10" s="25"/>
      <c r="O10" s="25"/>
      <c r="P10" s="25"/>
    </row>
    <row r="11" spans="2:16" ht="18" customHeight="1" x14ac:dyDescent="0.15">
      <c r="B11" s="13" t="s">
        <v>10</v>
      </c>
      <c r="C11" s="14">
        <v>76668</v>
      </c>
      <c r="D11" s="15">
        <v>11966</v>
      </c>
      <c r="E11" s="15">
        <v>48392</v>
      </c>
      <c r="F11" s="15">
        <v>15895</v>
      </c>
      <c r="G11" s="16">
        <f t="shared" si="0"/>
        <v>3.284975056761239</v>
      </c>
      <c r="H11" s="16">
        <v>15.6924973444</v>
      </c>
      <c r="I11" s="16">
        <v>63.462421150600001</v>
      </c>
      <c r="J11" s="17">
        <v>20.845081505</v>
      </c>
      <c r="K11" s="3"/>
      <c r="N11" s="25"/>
      <c r="O11" s="25"/>
      <c r="P11" s="25"/>
    </row>
    <row r="12" spans="2:16" ht="18" customHeight="1" x14ac:dyDescent="0.15">
      <c r="B12" s="13" t="s">
        <v>19</v>
      </c>
      <c r="C12" s="14">
        <v>30180</v>
      </c>
      <c r="D12" s="15">
        <v>3516</v>
      </c>
      <c r="E12" s="15">
        <v>17099</v>
      </c>
      <c r="F12" s="15">
        <v>9483</v>
      </c>
      <c r="G12" s="16">
        <f t="shared" si="0"/>
        <v>1.2931150833862135</v>
      </c>
      <c r="H12" s="16">
        <v>11.6818393249</v>
      </c>
      <c r="I12" s="16">
        <v>56.8110837929</v>
      </c>
      <c r="J12" s="17">
        <v>31.5070768822</v>
      </c>
      <c r="K12" s="3"/>
      <c r="N12" s="25"/>
      <c r="O12" s="25"/>
      <c r="P12" s="25"/>
    </row>
    <row r="13" spans="2:16" ht="18" customHeight="1" x14ac:dyDescent="0.15">
      <c r="B13" s="13" t="s">
        <v>14</v>
      </c>
      <c r="C13" s="14">
        <v>62096</v>
      </c>
      <c r="D13" s="15">
        <v>8769</v>
      </c>
      <c r="E13" s="15">
        <v>39634</v>
      </c>
      <c r="F13" s="15">
        <v>13691</v>
      </c>
      <c r="G13" s="16">
        <f t="shared" si="0"/>
        <v>2.6606121344582605</v>
      </c>
      <c r="H13" s="16">
        <v>14.1221374046</v>
      </c>
      <c r="I13" s="16">
        <v>63.829033400999997</v>
      </c>
      <c r="J13" s="17">
        <v>22.0488291944</v>
      </c>
      <c r="K13" s="3"/>
      <c r="N13" s="25"/>
      <c r="O13" s="25"/>
      <c r="P13" s="25"/>
    </row>
    <row r="14" spans="2:16" ht="18" customHeight="1" x14ac:dyDescent="0.15">
      <c r="B14" s="13" t="s">
        <v>17</v>
      </c>
      <c r="C14" s="14">
        <v>44678</v>
      </c>
      <c r="D14" s="15">
        <v>6445</v>
      </c>
      <c r="E14" s="15">
        <v>27590</v>
      </c>
      <c r="F14" s="15">
        <v>10410</v>
      </c>
      <c r="G14" s="16">
        <f t="shared" si="0"/>
        <v>1.9143073457763167</v>
      </c>
      <c r="H14" s="16">
        <v>14.501068736600001</v>
      </c>
      <c r="I14" s="16">
        <v>62.076724040899997</v>
      </c>
      <c r="J14" s="17">
        <v>23.422207222400001</v>
      </c>
      <c r="K14" s="3"/>
      <c r="N14" s="25"/>
      <c r="O14" s="25"/>
      <c r="P14" s="25"/>
    </row>
    <row r="15" spans="2:16" ht="18" customHeight="1" x14ac:dyDescent="0.15">
      <c r="B15" s="13" t="s">
        <v>23</v>
      </c>
      <c r="C15" s="14">
        <v>81959</v>
      </c>
      <c r="D15" s="15">
        <v>9726</v>
      </c>
      <c r="E15" s="15">
        <v>46668</v>
      </c>
      <c r="F15" s="15">
        <v>25315</v>
      </c>
      <c r="G15" s="16">
        <f t="shared" si="0"/>
        <v>3.5116772405318311</v>
      </c>
      <c r="H15" s="16">
        <v>11.9032175158</v>
      </c>
      <c r="I15" s="16">
        <v>57.114883305399999</v>
      </c>
      <c r="J15" s="17">
        <v>30.981899178799999</v>
      </c>
      <c r="K15" s="3"/>
      <c r="N15" s="25"/>
      <c r="O15" s="25"/>
      <c r="P15" s="25"/>
    </row>
    <row r="16" spans="2:16" ht="18" customHeight="1" x14ac:dyDescent="0.15">
      <c r="B16" s="13" t="s">
        <v>25</v>
      </c>
      <c r="C16" s="14">
        <v>69906</v>
      </c>
      <c r="D16" s="15">
        <v>7255</v>
      </c>
      <c r="E16" s="15">
        <v>36888</v>
      </c>
      <c r="F16" s="15">
        <v>25064</v>
      </c>
      <c r="G16" s="16">
        <f t="shared" si="0"/>
        <v>2.9952452955333544</v>
      </c>
      <c r="H16" s="16">
        <v>10.4830436228</v>
      </c>
      <c r="I16" s="16">
        <v>53.300966665200001</v>
      </c>
      <c r="J16" s="17">
        <v>36.215989712000002</v>
      </c>
      <c r="K16" s="3"/>
      <c r="N16" s="25"/>
      <c r="O16" s="25"/>
      <c r="P16" s="25"/>
    </row>
    <row r="17" spans="2:16" ht="18" customHeight="1" x14ac:dyDescent="0.15">
      <c r="B17" s="13" t="s">
        <v>21</v>
      </c>
      <c r="C17" s="14">
        <v>39503</v>
      </c>
      <c r="D17" s="15">
        <v>5366</v>
      </c>
      <c r="E17" s="15">
        <v>23680</v>
      </c>
      <c r="F17" s="15">
        <v>10328</v>
      </c>
      <c r="G17" s="16">
        <f t="shared" si="0"/>
        <v>1.6925753856529353</v>
      </c>
      <c r="H17" s="16">
        <v>13.6282826231</v>
      </c>
      <c r="I17" s="16">
        <v>60.141209935500001</v>
      </c>
      <c r="J17" s="17">
        <v>26.230507441499999</v>
      </c>
      <c r="K17" s="3"/>
      <c r="N17" s="25"/>
      <c r="O17" s="25"/>
      <c r="P17" s="25"/>
    </row>
    <row r="18" spans="2:16" ht="18" customHeight="1" x14ac:dyDescent="0.15">
      <c r="B18" s="13" t="s">
        <v>26</v>
      </c>
      <c r="C18" s="14">
        <v>133391</v>
      </c>
      <c r="D18" s="15">
        <v>17120</v>
      </c>
      <c r="E18" s="15">
        <v>79834</v>
      </c>
      <c r="F18" s="15">
        <v>35915</v>
      </c>
      <c r="G18" s="16">
        <f t="shared" si="0"/>
        <v>5.7153715734913977</v>
      </c>
      <c r="H18" s="16">
        <v>12.884871565199999</v>
      </c>
      <c r="I18" s="16">
        <v>60.084745124900003</v>
      </c>
      <c r="J18" s="17">
        <v>27.030383309899999</v>
      </c>
      <c r="K18" s="3"/>
      <c r="N18" s="25"/>
      <c r="O18" s="25"/>
      <c r="P18" s="25"/>
    </row>
    <row r="19" spans="2:16" ht="18" customHeight="1" x14ac:dyDescent="0.15">
      <c r="B19" s="13" t="s">
        <v>29</v>
      </c>
      <c r="C19" s="14">
        <v>51591</v>
      </c>
      <c r="D19" s="15">
        <v>9625</v>
      </c>
      <c r="E19" s="15">
        <v>32749</v>
      </c>
      <c r="F19" s="15">
        <v>9088</v>
      </c>
      <c r="G19" s="16">
        <f t="shared" si="0"/>
        <v>2.2105069670966908</v>
      </c>
      <c r="H19" s="16">
        <v>18.703120749299998</v>
      </c>
      <c r="I19" s="16">
        <v>63.637246900599997</v>
      </c>
      <c r="J19" s="17">
        <v>17.659632350100001</v>
      </c>
      <c r="K19" s="3"/>
      <c r="N19" s="25"/>
      <c r="O19" s="25"/>
      <c r="P19" s="25"/>
    </row>
    <row r="20" spans="2:16" ht="18" customHeight="1" x14ac:dyDescent="0.15">
      <c r="B20" s="13" t="s">
        <v>30</v>
      </c>
      <c r="C20" s="14">
        <v>12316</v>
      </c>
      <c r="D20" s="15">
        <v>1400</v>
      </c>
      <c r="E20" s="15">
        <v>6820</v>
      </c>
      <c r="F20" s="15">
        <v>4093</v>
      </c>
      <c r="G20" s="16">
        <f t="shared" si="0"/>
        <v>0.52770064171585829</v>
      </c>
      <c r="H20" s="16">
        <v>11.3700966458</v>
      </c>
      <c r="I20" s="16">
        <v>55.388613660399997</v>
      </c>
      <c r="J20" s="17">
        <v>33.241289693799999</v>
      </c>
      <c r="K20" s="3"/>
      <c r="N20" s="25"/>
      <c r="O20" s="25"/>
      <c r="P20" s="25"/>
    </row>
    <row r="21" spans="2:16" ht="18" customHeight="1" x14ac:dyDescent="0.15">
      <c r="B21" s="13" t="s">
        <v>43</v>
      </c>
      <c r="C21" s="14">
        <v>1461</v>
      </c>
      <c r="D21" s="15">
        <v>100</v>
      </c>
      <c r="E21" s="15">
        <v>687</v>
      </c>
      <c r="F21" s="15">
        <v>674</v>
      </c>
      <c r="G21" s="16">
        <f t="shared" si="0"/>
        <v>6.2599109901499597E-2</v>
      </c>
      <c r="H21" s="16">
        <v>6.8446269678</v>
      </c>
      <c r="I21" s="16">
        <v>47.022587268999999</v>
      </c>
      <c r="J21" s="17">
        <v>46.132785763199998</v>
      </c>
      <c r="K21" s="3"/>
      <c r="N21" s="25"/>
      <c r="O21" s="25"/>
      <c r="P21" s="25"/>
    </row>
    <row r="22" spans="2:16" ht="18" customHeight="1" x14ac:dyDescent="0.15">
      <c r="B22" s="13" t="s">
        <v>18</v>
      </c>
      <c r="C22" s="14">
        <v>23798</v>
      </c>
      <c r="D22" s="15">
        <v>3284</v>
      </c>
      <c r="E22" s="15">
        <v>14419</v>
      </c>
      <c r="F22" s="15">
        <v>5969</v>
      </c>
      <c r="G22" s="16">
        <f t="shared" si="0"/>
        <v>1.0196670892784991</v>
      </c>
      <c r="H22" s="16">
        <v>13.8729300439</v>
      </c>
      <c r="I22" s="16">
        <v>60.911625549199996</v>
      </c>
      <c r="J22" s="17">
        <v>25.215444406900001</v>
      </c>
      <c r="K22" s="3"/>
      <c r="N22" s="25"/>
      <c r="O22" s="25"/>
      <c r="P22" s="25"/>
    </row>
    <row r="23" spans="2:16" ht="18" customHeight="1" x14ac:dyDescent="0.15">
      <c r="B23" s="13" t="s">
        <v>31</v>
      </c>
      <c r="C23" s="14">
        <v>11501</v>
      </c>
      <c r="D23" s="15">
        <v>1260</v>
      </c>
      <c r="E23" s="15">
        <v>6689</v>
      </c>
      <c r="F23" s="15">
        <v>3527</v>
      </c>
      <c r="G23" s="16">
        <f t="shared" si="0"/>
        <v>0.49278053591864945</v>
      </c>
      <c r="H23" s="16">
        <v>10.9794353433</v>
      </c>
      <c r="I23" s="16">
        <v>58.286859532900003</v>
      </c>
      <c r="J23" s="17">
        <v>30.733705123699998</v>
      </c>
      <c r="K23" s="3"/>
      <c r="N23" s="25"/>
      <c r="O23" s="25"/>
      <c r="P23" s="25"/>
    </row>
    <row r="24" spans="2:16" ht="18" customHeight="1" x14ac:dyDescent="0.15">
      <c r="B24" s="13" t="s">
        <v>20</v>
      </c>
      <c r="C24" s="14">
        <v>39525</v>
      </c>
      <c r="D24" s="15">
        <v>4803</v>
      </c>
      <c r="E24" s="15">
        <v>24410</v>
      </c>
      <c r="F24" s="15">
        <v>10201</v>
      </c>
      <c r="G24" s="16">
        <f t="shared" si="0"/>
        <v>1.693518014275682</v>
      </c>
      <c r="H24" s="16">
        <v>12.1860252702</v>
      </c>
      <c r="I24" s="16">
        <v>61.932308316799997</v>
      </c>
      <c r="J24" s="17">
        <v>25.8816664129</v>
      </c>
      <c r="K24" s="3"/>
      <c r="N24" s="25"/>
      <c r="O24" s="25"/>
      <c r="P24" s="25"/>
    </row>
    <row r="25" spans="2:16" ht="18" customHeight="1" x14ac:dyDescent="0.15">
      <c r="B25" s="13" t="s">
        <v>33</v>
      </c>
      <c r="C25" s="14">
        <v>9167</v>
      </c>
      <c r="D25" s="15">
        <v>898</v>
      </c>
      <c r="E25" s="15">
        <v>5185</v>
      </c>
      <c r="F25" s="15">
        <v>3083</v>
      </c>
      <c r="G25" s="16">
        <f t="shared" si="0"/>
        <v>0.39277620839633592</v>
      </c>
      <c r="H25" s="16">
        <v>9.7970761510000006</v>
      </c>
      <c r="I25" s="16">
        <v>56.567750381800003</v>
      </c>
      <c r="J25" s="17">
        <v>33.635173467199998</v>
      </c>
      <c r="K25" s="3"/>
      <c r="N25" s="25"/>
      <c r="O25" s="25"/>
      <c r="P25" s="25"/>
    </row>
    <row r="26" spans="2:16" ht="18" customHeight="1" x14ac:dyDescent="0.15">
      <c r="B26" s="13" t="s">
        <v>34</v>
      </c>
      <c r="C26" s="14">
        <v>13972</v>
      </c>
      <c r="D26" s="15">
        <v>1364</v>
      </c>
      <c r="E26" s="15">
        <v>7368</v>
      </c>
      <c r="F26" s="15">
        <v>5228</v>
      </c>
      <c r="G26" s="16">
        <f t="shared" si="0"/>
        <v>0.59865486895534048</v>
      </c>
      <c r="H26" s="16">
        <v>9.7707736389999997</v>
      </c>
      <c r="I26" s="16">
        <v>52.779369627500003</v>
      </c>
      <c r="J26" s="17">
        <v>37.449856733499999</v>
      </c>
      <c r="K26" s="3"/>
      <c r="N26" s="25"/>
      <c r="O26" s="25"/>
      <c r="P26" s="25"/>
    </row>
    <row r="27" spans="2:16" ht="18" customHeight="1" x14ac:dyDescent="0.15">
      <c r="B27" s="13" t="s">
        <v>27</v>
      </c>
      <c r="C27" s="14">
        <v>33589</v>
      </c>
      <c r="D27" s="15">
        <v>4224</v>
      </c>
      <c r="E27" s="15">
        <v>19906</v>
      </c>
      <c r="F27" s="15">
        <v>9361</v>
      </c>
      <c r="G27" s="16">
        <f t="shared" si="0"/>
        <v>1.4391796731563791</v>
      </c>
      <c r="H27" s="16">
        <v>12.6123436147</v>
      </c>
      <c r="I27" s="16">
        <v>59.436863635000002</v>
      </c>
      <c r="J27" s="17">
        <v>27.9507927503</v>
      </c>
      <c r="K27" s="3"/>
      <c r="N27" s="25"/>
      <c r="O27" s="25"/>
      <c r="P27" s="25"/>
    </row>
    <row r="28" spans="2:16" ht="18" customHeight="1" x14ac:dyDescent="0.15">
      <c r="B28" s="13" t="s">
        <v>37</v>
      </c>
      <c r="C28" s="14">
        <v>12315</v>
      </c>
      <c r="D28" s="15">
        <v>1141</v>
      </c>
      <c r="E28" s="15">
        <v>6653</v>
      </c>
      <c r="F28" s="15">
        <v>4509</v>
      </c>
      <c r="G28" s="16">
        <f t="shared" si="0"/>
        <v>0.52765779496027887</v>
      </c>
      <c r="H28" s="16">
        <v>9.2741607738000003</v>
      </c>
      <c r="I28" s="16">
        <v>54.076241567099999</v>
      </c>
      <c r="J28" s="17">
        <v>36.649597659100003</v>
      </c>
      <c r="K28" s="3"/>
      <c r="N28" s="25"/>
      <c r="O28" s="25"/>
      <c r="P28" s="25"/>
    </row>
    <row r="29" spans="2:16" ht="18" customHeight="1" x14ac:dyDescent="0.15">
      <c r="B29" s="13" t="s">
        <v>39</v>
      </c>
      <c r="C29" s="14">
        <v>14421</v>
      </c>
      <c r="D29" s="15">
        <v>1375</v>
      </c>
      <c r="E29" s="15">
        <v>7957</v>
      </c>
      <c r="F29" s="15">
        <v>5083</v>
      </c>
      <c r="G29" s="16">
        <f t="shared" si="0"/>
        <v>0.61789306221048979</v>
      </c>
      <c r="H29" s="16">
        <v>9.5386749913000006</v>
      </c>
      <c r="I29" s="16">
        <v>55.199445022500001</v>
      </c>
      <c r="J29" s="17">
        <v>35.261879986099999</v>
      </c>
      <c r="K29" s="3"/>
      <c r="N29" s="25"/>
      <c r="O29" s="25"/>
      <c r="P29" s="25"/>
    </row>
    <row r="30" spans="2:16" ht="18" customHeight="1" x14ac:dyDescent="0.15">
      <c r="B30" s="13" t="s">
        <v>22</v>
      </c>
      <c r="C30" s="14">
        <v>18652</v>
      </c>
      <c r="D30" s="15">
        <v>2263</v>
      </c>
      <c r="E30" s="15">
        <v>11420</v>
      </c>
      <c r="F30" s="15">
        <v>4969</v>
      </c>
      <c r="G30" s="16">
        <f t="shared" si="0"/>
        <v>0.79917768506692022</v>
      </c>
      <c r="H30" s="16">
        <v>12.132747158500001</v>
      </c>
      <c r="I30" s="16">
        <v>61.226678104199998</v>
      </c>
      <c r="J30" s="17">
        <v>26.6405747373</v>
      </c>
      <c r="K30" s="3"/>
      <c r="N30" s="25"/>
      <c r="O30" s="25"/>
      <c r="P30" s="25"/>
    </row>
    <row r="31" spans="2:16" ht="18" customHeight="1" x14ac:dyDescent="0.15">
      <c r="B31" s="13" t="s">
        <v>8</v>
      </c>
      <c r="C31" s="14">
        <v>35835</v>
      </c>
      <c r="D31" s="15">
        <v>5528</v>
      </c>
      <c r="E31" s="15">
        <v>22740</v>
      </c>
      <c r="F31" s="15">
        <v>7258</v>
      </c>
      <c r="G31" s="16">
        <f t="shared" si="0"/>
        <v>1.5354134861877056</v>
      </c>
      <c r="H31" s="16">
        <v>15.5604346113</v>
      </c>
      <c r="I31" s="16">
        <v>64.009457861800001</v>
      </c>
      <c r="J31" s="17">
        <v>20.430107526899999</v>
      </c>
      <c r="K31" s="3"/>
      <c r="N31" s="25"/>
      <c r="O31" s="25"/>
      <c r="P31" s="25"/>
    </row>
    <row r="32" spans="2:16" ht="18" customHeight="1" x14ac:dyDescent="0.15">
      <c r="B32" s="13" t="s">
        <v>12</v>
      </c>
      <c r="C32" s="14">
        <v>28244</v>
      </c>
      <c r="D32" s="15">
        <v>4274</v>
      </c>
      <c r="E32" s="15">
        <v>17602</v>
      </c>
      <c r="F32" s="15">
        <v>5952</v>
      </c>
      <c r="G32" s="16">
        <f t="shared" si="0"/>
        <v>1.2101637645845</v>
      </c>
      <c r="H32" s="16">
        <v>15.3586315941</v>
      </c>
      <c r="I32" s="16">
        <v>63.252838867299999</v>
      </c>
      <c r="J32" s="17">
        <v>21.3885295386</v>
      </c>
      <c r="K32" s="3"/>
      <c r="N32" s="25"/>
      <c r="O32" s="25"/>
      <c r="P32" s="25"/>
    </row>
    <row r="33" spans="2:16" ht="18" customHeight="1" x14ac:dyDescent="0.15">
      <c r="B33" s="13" t="s">
        <v>36</v>
      </c>
      <c r="C33" s="14">
        <v>8370</v>
      </c>
      <c r="D33" s="15">
        <v>962</v>
      </c>
      <c r="E33" s="15">
        <v>4670</v>
      </c>
      <c r="F33" s="15">
        <v>2738</v>
      </c>
      <c r="G33" s="16">
        <f t="shared" si="0"/>
        <v>0.35862734419955616</v>
      </c>
      <c r="H33" s="16">
        <v>11.493428912800001</v>
      </c>
      <c r="I33" s="16">
        <v>55.794504181599997</v>
      </c>
      <c r="J33" s="17">
        <v>32.712066905599997</v>
      </c>
      <c r="K33" s="3"/>
      <c r="N33" s="25"/>
      <c r="O33" s="25"/>
      <c r="P33" s="25"/>
    </row>
    <row r="34" spans="2:16" ht="18" customHeight="1" x14ac:dyDescent="0.15">
      <c r="B34" s="13" t="s">
        <v>24</v>
      </c>
      <c r="C34" s="14">
        <v>5703</v>
      </c>
      <c r="D34" s="15">
        <v>807</v>
      </c>
      <c r="E34" s="15">
        <v>3225</v>
      </c>
      <c r="F34" s="15">
        <v>1489</v>
      </c>
      <c r="G34" s="16">
        <f t="shared" si="0"/>
        <v>0.24435504706930333</v>
      </c>
      <c r="H34" s="16">
        <v>14.6169172251</v>
      </c>
      <c r="I34" s="16">
        <v>58.413330918299998</v>
      </c>
      <c r="J34" s="17">
        <v>26.9697518565</v>
      </c>
      <c r="K34" s="3"/>
      <c r="N34" s="25"/>
      <c r="O34" s="25"/>
      <c r="P34" s="25"/>
    </row>
    <row r="35" spans="2:16" ht="18" customHeight="1" x14ac:dyDescent="0.15">
      <c r="B35" s="13" t="s">
        <v>28</v>
      </c>
      <c r="C35" s="14">
        <v>7238</v>
      </c>
      <c r="D35" s="15">
        <v>927</v>
      </c>
      <c r="E35" s="15">
        <v>4132</v>
      </c>
      <c r="F35" s="15">
        <v>2179</v>
      </c>
      <c r="G35" s="16">
        <f t="shared" si="0"/>
        <v>0.31012481688367838</v>
      </c>
      <c r="H35" s="16">
        <v>12.807405360600001</v>
      </c>
      <c r="I35" s="16">
        <v>57.087593257800002</v>
      </c>
      <c r="J35" s="17">
        <v>30.105001381600001</v>
      </c>
      <c r="K35" s="3"/>
      <c r="N35" s="25"/>
      <c r="O35" s="25"/>
      <c r="P35" s="25"/>
    </row>
    <row r="36" spans="2:16" ht="18" customHeight="1" x14ac:dyDescent="0.15">
      <c r="B36" s="13" t="s">
        <v>38</v>
      </c>
      <c r="C36" s="14">
        <v>23743</v>
      </c>
      <c r="D36" s="15">
        <v>2696</v>
      </c>
      <c r="E36" s="15">
        <v>13200</v>
      </c>
      <c r="F36" s="15">
        <v>7837</v>
      </c>
      <c r="G36" s="16">
        <f t="shared" si="0"/>
        <v>1.0173105177216324</v>
      </c>
      <c r="H36" s="16">
        <v>11.3597101083</v>
      </c>
      <c r="I36" s="16">
        <v>55.6187586904</v>
      </c>
      <c r="J36" s="17">
        <v>33.0215312013</v>
      </c>
      <c r="K36" s="3"/>
      <c r="N36" s="25"/>
      <c r="O36" s="25"/>
      <c r="P36" s="25"/>
    </row>
    <row r="37" spans="2:16" ht="18" customHeight="1" x14ac:dyDescent="0.15">
      <c r="B37" s="13" t="s">
        <v>35</v>
      </c>
      <c r="C37" s="14">
        <v>16701</v>
      </c>
      <c r="D37" s="15">
        <v>1814</v>
      </c>
      <c r="E37" s="15">
        <v>9526</v>
      </c>
      <c r="F37" s="15">
        <v>5358</v>
      </c>
      <c r="G37" s="16">
        <f t="shared" si="0"/>
        <v>0.71558366493151582</v>
      </c>
      <c r="H37" s="16">
        <v>10.8635764762</v>
      </c>
      <c r="I37" s="16">
        <v>57.048748353100002</v>
      </c>
      <c r="J37" s="17">
        <v>32.087675170700003</v>
      </c>
      <c r="N37" s="25"/>
      <c r="O37" s="25"/>
      <c r="P37" s="25"/>
    </row>
    <row r="38" spans="2:16" ht="18" customHeight="1" x14ac:dyDescent="0.15">
      <c r="B38" s="13" t="s">
        <v>32</v>
      </c>
      <c r="C38" s="14">
        <v>24852</v>
      </c>
      <c r="D38" s="15">
        <v>2820</v>
      </c>
      <c r="E38" s="15">
        <v>14142</v>
      </c>
      <c r="F38" s="15">
        <v>7890</v>
      </c>
      <c r="G38" s="16">
        <f t="shared" si="0"/>
        <v>1.064827569659184</v>
      </c>
      <c r="H38" s="16">
        <v>11.3471752776</v>
      </c>
      <c r="I38" s="16">
        <v>56.904876871100001</v>
      </c>
      <c r="J38" s="17">
        <v>31.747947851300001</v>
      </c>
      <c r="N38" s="25"/>
      <c r="O38" s="25"/>
      <c r="P38" s="25"/>
    </row>
    <row r="39" spans="2:16" ht="18" customHeight="1" x14ac:dyDescent="0.15">
      <c r="B39" s="13" t="s">
        <v>41</v>
      </c>
      <c r="C39" s="14">
        <v>6334</v>
      </c>
      <c r="D39" s="15">
        <v>554</v>
      </c>
      <c r="E39" s="15">
        <v>3653</v>
      </c>
      <c r="F39" s="15">
        <v>2126</v>
      </c>
      <c r="G39" s="16">
        <f t="shared" si="0"/>
        <v>0.2713913498399031</v>
      </c>
      <c r="H39" s="16">
        <v>8.7478288330999998</v>
      </c>
      <c r="I39" s="16">
        <v>57.681983262300001</v>
      </c>
      <c r="J39" s="17">
        <v>33.570187904599997</v>
      </c>
    </row>
    <row r="40" spans="2:16" ht="18" customHeight="1" thickBot="1" x14ac:dyDescent="0.2">
      <c r="B40" s="18" t="s">
        <v>40</v>
      </c>
      <c r="C40" s="19">
        <v>12370</v>
      </c>
      <c r="D40" s="20">
        <v>1275</v>
      </c>
      <c r="E40" s="20">
        <v>6955</v>
      </c>
      <c r="F40" s="20">
        <v>4138</v>
      </c>
      <c r="G40" s="21">
        <f t="shared" si="0"/>
        <v>0.53001436651714584</v>
      </c>
      <c r="H40" s="21">
        <v>10.3088615783</v>
      </c>
      <c r="I40" s="21">
        <v>56.233829236699997</v>
      </c>
      <c r="J40" s="22">
        <v>33.457309185</v>
      </c>
    </row>
    <row r="41" spans="2:16" s="23" customFormat="1" ht="18" customHeight="1" x14ac:dyDescent="0.15">
      <c r="B41" s="32" t="s">
        <v>42</v>
      </c>
      <c r="C41" s="32"/>
      <c r="D41" s="32"/>
      <c r="E41" s="32"/>
      <c r="F41" s="32"/>
      <c r="G41" s="32"/>
      <c r="H41" s="32"/>
      <c r="I41" s="32"/>
      <c r="J41" s="32"/>
    </row>
    <row r="42" spans="2:16" s="23" customFormat="1" ht="18" customHeight="1" x14ac:dyDescent="0.15">
      <c r="B42" s="33"/>
      <c r="C42" s="33"/>
      <c r="D42" s="33"/>
      <c r="E42" s="33"/>
      <c r="F42" s="33"/>
      <c r="G42" s="33"/>
      <c r="H42" s="33"/>
      <c r="I42" s="33"/>
      <c r="J42" s="33"/>
    </row>
    <row r="43" spans="2:16" s="23" customFormat="1" ht="18" customHeight="1" x14ac:dyDescent="0.15">
      <c r="B43" s="33"/>
      <c r="C43" s="33"/>
      <c r="D43" s="33"/>
      <c r="E43" s="33"/>
      <c r="F43" s="33"/>
      <c r="G43" s="33"/>
      <c r="H43" s="33"/>
      <c r="I43" s="33"/>
      <c r="J43" s="33"/>
    </row>
    <row r="44" spans="2:16" x14ac:dyDescent="0.15">
      <c r="B44" s="33"/>
      <c r="C44" s="33"/>
      <c r="D44" s="33"/>
      <c r="E44" s="33"/>
      <c r="F44" s="33"/>
      <c r="G44" s="33"/>
      <c r="H44" s="33"/>
      <c r="I44" s="33"/>
      <c r="J44" s="33"/>
    </row>
    <row r="46" spans="2:16" ht="18" customHeight="1" x14ac:dyDescent="0.15"/>
  </sheetData>
  <mergeCells count="5">
    <mergeCell ref="B2:J2"/>
    <mergeCell ref="B4:B5"/>
    <mergeCell ref="C4:F4"/>
    <mergeCell ref="G4:J4"/>
    <mergeCell ref="B41:J44"/>
  </mergeCells>
  <phoneticPr fontId="2"/>
  <printOptions horizontalCentered="1" verticalCentered="1"/>
  <pageMargins left="0.31496062992125984" right="0.31496062992125984" top="0.55118110236220474" bottom="0.55118110236220474" header="0.11811023622047245" footer="0.31496062992125984"/>
  <pageSetup paperSize="9" scale="97" firstPageNumber="5" orientation="portrait" r:id="rId1"/>
  <rowBreaks count="1" manualBreakCount="1">
    <brk id="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Ⅰ-4</vt:lpstr>
      <vt:lpstr>'Ⅰ-4'!Z_1910CECA_8DF3_431F_BC91_F1489715DA5A_.wvu.PrintArea</vt:lpstr>
      <vt:lpstr>'Ⅰ-4'!Z_94A9910B_6DBE_4A56_B01E_D2B8F1B53369_.wvu.PrintArea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2020-05-21T11:02:37Z</dcterms:created>
  <dcterms:modified xsi:type="dcterms:W3CDTF">2021-04-20T05:29:55Z</dcterms:modified>
</cp:coreProperties>
</file>