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Ⅰ-5" sheetId="2" r:id="rId1"/>
  </sheets>
  <definedNames>
    <definedName name="__123Graph_A">#REF!</definedName>
    <definedName name="__123Graph_C">#REF!</definedName>
    <definedName name="__123Graph_X">#REF!</definedName>
    <definedName name="_Fill" localSheetId="0">#REF!</definedName>
    <definedName name="_Fill">#REF!</definedName>
    <definedName name="_Fill2">#REF!</definedName>
    <definedName name="_xlnm._FilterDatabase" localSheetId="0">'Ⅰ-5'!#REF!</definedName>
    <definedName name="_Order1">255</definedName>
    <definedName name="_Order2">0</definedName>
    <definedName name="_wrn.月例報告." localSheetId="0">{"月例報告",#N/A,FALSE,"STB"}</definedName>
    <definedName name="_wrn.月例報告.">{"月例報告",#N/A,FALSE,"STB"}</definedName>
    <definedName name="AccessDatabase">"C:\Documents and Settings\kawana.OHSAKI\My Documents\作業中\ＤＢらいぶらり.mdb"</definedName>
    <definedName name="eee">{"月例報告",#N/A,FALSE,"STB"}</definedName>
    <definedName name="ｊｒちゅ">#REF!</definedName>
    <definedName name="jythn">#REF!</definedName>
    <definedName name="lll">#REF!</definedName>
    <definedName name="rrr">{"月例報告",#N/A,FALSE,"STB"}</definedName>
    <definedName name="sss">#REF!</definedName>
    <definedName name="wrn.月例報告." localSheetId="0">{"月例報告",#N/A,FALSE,"STB"}</definedName>
    <definedName name="wrn.月例報告.">{"月例報告",#N/A,FALSE,"STB"}</definedName>
    <definedName name="Z_1910CECA_8DF3_431F_BC91_F1489715DA5A_.wvu.PrintArea" localSheetId="0">'Ⅰ-5'!$A$1:$I$45</definedName>
    <definedName name="Z_94A9910B_6DBE_4A56_B01E_D2B8F1B53369_.wvu.PrintArea" localSheetId="0">'Ⅰ-5'!$A$1:$H$45</definedName>
    <definedName name="死亡数">{"月例報告",#N/A,FALSE,"STB"}</definedName>
    <definedName name="死亡数・死因">{"月例報告",#N/A,FALSE,"STB"}</definedName>
    <definedName name="心疾患">{"月例報告",#N/A,FALSE,"STB"}</definedName>
    <definedName name="心疾患２">{"月例報告",#N/A,FALSE,"STB"}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</calcChain>
</file>

<file path=xl/sharedStrings.xml><?xml version="1.0" encoding="utf-8"?>
<sst xmlns="http://schemas.openxmlformats.org/spreadsheetml/2006/main" count="46" uniqueCount="44">
  <si>
    <t>利府町</t>
  </si>
  <si>
    <t>名取市</t>
  </si>
  <si>
    <t>石巻市</t>
  </si>
  <si>
    <t>大和町</t>
  </si>
  <si>
    <t>塩竈市</t>
  </si>
  <si>
    <t>多賀城市</t>
  </si>
  <si>
    <t>気仙沼市</t>
  </si>
  <si>
    <t>白石市</t>
  </si>
  <si>
    <t>岩沼市</t>
  </si>
  <si>
    <t>大河原町</t>
  </si>
  <si>
    <t>角田市</t>
  </si>
  <si>
    <t>柴田町</t>
  </si>
  <si>
    <t>東松島市</t>
  </si>
  <si>
    <t>七ヶ浜町</t>
  </si>
  <si>
    <t>登米市</t>
  </si>
  <si>
    <t>大衡村</t>
  </si>
  <si>
    <t>栗原市</t>
  </si>
  <si>
    <t>大崎市</t>
  </si>
  <si>
    <t>亘理町</t>
  </si>
  <si>
    <t>色麻町</t>
  </si>
  <si>
    <t>富谷市</t>
    <rPh sb="2" eb="3">
      <t>シ</t>
    </rPh>
    <phoneticPr fontId="12"/>
  </si>
  <si>
    <t>蔵王町</t>
  </si>
  <si>
    <t>村田町</t>
  </si>
  <si>
    <t>美里町</t>
  </si>
  <si>
    <t>川崎町</t>
  </si>
  <si>
    <t>丸森町</t>
  </si>
  <si>
    <t>涌谷町</t>
  </si>
  <si>
    <t>大郷町</t>
  </si>
  <si>
    <t>山元町</t>
  </si>
  <si>
    <t>加美町</t>
  </si>
  <si>
    <t>松島町</t>
  </si>
  <si>
    <t>南三陸町</t>
  </si>
  <si>
    <t>女川町</t>
  </si>
  <si>
    <t>5．市町村別高齢者割合（65歳以上及び75歳以上）</t>
    <rPh sb="2" eb="5">
      <t>シチョウソン</t>
    </rPh>
    <rPh sb="5" eb="6">
      <t>ベツ</t>
    </rPh>
    <rPh sb="6" eb="9">
      <t>コウレイシャ</t>
    </rPh>
    <rPh sb="9" eb="11">
      <t>ワリアイ</t>
    </rPh>
    <rPh sb="14" eb="15">
      <t>サイ</t>
    </rPh>
    <rPh sb="15" eb="17">
      <t>イジョウ</t>
    </rPh>
    <rPh sb="17" eb="18">
      <t>オヨ</t>
    </rPh>
    <rPh sb="21" eb="22">
      <t>サイ</t>
    </rPh>
    <rPh sb="22" eb="24">
      <t>イジョウ</t>
    </rPh>
    <phoneticPr fontId="3"/>
  </si>
  <si>
    <t>65歳以上割合(％)</t>
    <rPh sb="2" eb="3">
      <t>サイ</t>
    </rPh>
    <rPh sb="3" eb="5">
      <t>イジョウ</t>
    </rPh>
    <rPh sb="5" eb="7">
      <t>ワリアイ</t>
    </rPh>
    <phoneticPr fontId="10"/>
  </si>
  <si>
    <t>75歳以上割合(％)</t>
    <rPh sb="2" eb="3">
      <t>サイ</t>
    </rPh>
    <rPh sb="3" eb="5">
      <t>イジョウ</t>
    </rPh>
    <rPh sb="5" eb="7">
      <t>ワリアイ</t>
    </rPh>
    <phoneticPr fontId="10"/>
  </si>
  <si>
    <t>割合増減</t>
    <rPh sb="0" eb="2">
      <t>ワリアイ</t>
    </rPh>
    <rPh sb="2" eb="4">
      <t>ゾウゲン</t>
    </rPh>
    <phoneticPr fontId="3"/>
  </si>
  <si>
    <t>令和7年</t>
    <rPh sb="0" eb="2">
      <t>レイワ</t>
    </rPh>
    <rPh sb="3" eb="4">
      <t>ネン</t>
    </rPh>
    <phoneticPr fontId="6"/>
  </si>
  <si>
    <t>65歳</t>
    <rPh sb="2" eb="3">
      <t>サイ</t>
    </rPh>
    <phoneticPr fontId="3"/>
  </si>
  <si>
    <t>75歳</t>
    <rPh sb="2" eb="3">
      <t>サイ</t>
    </rPh>
    <phoneticPr fontId="3"/>
  </si>
  <si>
    <t>仙台市</t>
    <phoneticPr fontId="10"/>
  </si>
  <si>
    <t>七ヶ宿町</t>
  </si>
  <si>
    <t>令和2年</t>
    <rPh sb="0" eb="2">
      <t>レイワ</t>
    </rPh>
    <rPh sb="3" eb="4">
      <t>ネン</t>
    </rPh>
    <phoneticPr fontId="6"/>
  </si>
  <si>
    <t>資料：宮城県高齢者人口調査結果（令和2年）
　　　　令和7年は国立社会保障・人口問題研究所
　　　　「日本人の地域別将来推計人口」(平成30年3月推計）
　　　　</t>
    <rPh sb="0" eb="2">
      <t>シリョウ</t>
    </rPh>
    <rPh sb="3" eb="6">
      <t>ミヤギケン</t>
    </rPh>
    <rPh sb="6" eb="9">
      <t>コウレイシャ</t>
    </rPh>
    <rPh sb="9" eb="11">
      <t>ジンコウ</t>
    </rPh>
    <rPh sb="11" eb="13">
      <t>チョウサ</t>
    </rPh>
    <rPh sb="13" eb="15">
      <t>ケッカ</t>
    </rPh>
    <rPh sb="16" eb="18">
      <t>レイワ</t>
    </rPh>
    <rPh sb="19" eb="20">
      <t>ネン</t>
    </rPh>
    <rPh sb="26" eb="2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</si>
</sst>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_ "/>
    <numFmt numFmtId="178" formatCode="0.0000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Arial Unicode MS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theme="5"/>
      <name val="HG丸ｺﾞｼｯｸM-PRO"/>
      <family val="3"/>
      <charset val="128"/>
    </font>
    <font>
      <sz val="11"/>
      <color theme="5"/>
      <name val="HG丸ｺﾞｼｯｸM-PRO"/>
      <family val="3"/>
      <charset val="128"/>
    </font>
    <font>
      <sz val="11"/>
      <color theme="5"/>
      <name val="ＭＳ Ｐゴシック"/>
      <family val="3"/>
      <charset val="128"/>
      <scheme val="minor"/>
    </font>
    <font>
      <sz val="11"/>
      <color theme="5"/>
      <name val="ＭＳ Ｐ明朝"/>
      <family val="2"/>
      <charset val="128"/>
    </font>
    <font>
      <sz val="11"/>
      <color rgb="FFFFC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</cellStyleXfs>
  <cellXfs count="44">
    <xf numFmtId="0" fontId="0" fillId="0" borderId="0" xfId="0">
      <alignment vertical="center"/>
    </xf>
    <xf numFmtId="0" fontId="4" fillId="2" borderId="5" xfId="4" applyFont="1" applyFill="1" applyBorder="1" applyAlignment="1">
      <alignment horizontal="distributed" vertical="center"/>
    </xf>
    <xf numFmtId="0" fontId="4" fillId="2" borderId="8" xfId="4" applyFont="1" applyFill="1" applyBorder="1" applyAlignment="1">
      <alignment horizontal="distributed" vertical="center"/>
    </xf>
    <xf numFmtId="0" fontId="4" fillId="2" borderId="3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4" fillId="2" borderId="19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distributed" vertical="center"/>
    </xf>
    <xf numFmtId="176" fontId="11" fillId="0" borderId="10" xfId="4" applyNumberFormat="1" applyFont="1" applyFill="1" applyBorder="1" applyAlignment="1">
      <alignment horizontal="right" vertical="center"/>
    </xf>
    <xf numFmtId="176" fontId="11" fillId="0" borderId="11" xfId="4" applyNumberFormat="1" applyFont="1" applyFill="1" applyBorder="1" applyAlignment="1">
      <alignment horizontal="right" vertical="center"/>
    </xf>
    <xf numFmtId="176" fontId="11" fillId="0" borderId="20" xfId="4" applyNumberFormat="1" applyFont="1" applyFill="1" applyBorder="1" applyAlignment="1">
      <alignment horizontal="right" vertical="center"/>
    </xf>
    <xf numFmtId="176" fontId="11" fillId="0" borderId="21" xfId="4" applyNumberFormat="1" applyFont="1" applyFill="1" applyBorder="1" applyAlignment="1">
      <alignment horizontal="right" vertical="center"/>
    </xf>
    <xf numFmtId="177" fontId="11" fillId="0" borderId="10" xfId="4" applyNumberFormat="1" applyFont="1" applyBorder="1" applyAlignment="1">
      <alignment horizontal="right" vertical="center"/>
    </xf>
    <xf numFmtId="177" fontId="11" fillId="0" borderId="11" xfId="4" applyNumberFormat="1" applyFont="1" applyBorder="1" applyAlignment="1">
      <alignment horizontal="right" vertical="center"/>
    </xf>
    <xf numFmtId="176" fontId="11" fillId="0" borderId="6" xfId="4" applyNumberFormat="1" applyFont="1" applyFill="1" applyBorder="1" applyAlignment="1">
      <alignment horizontal="right" vertical="center"/>
    </xf>
    <xf numFmtId="176" fontId="11" fillId="0" borderId="7" xfId="4" applyNumberFormat="1" applyFont="1" applyFill="1" applyBorder="1" applyAlignment="1">
      <alignment horizontal="right" vertical="center"/>
    </xf>
    <xf numFmtId="176" fontId="11" fillId="0" borderId="15" xfId="4" applyNumberFormat="1" applyFont="1" applyFill="1" applyBorder="1" applyAlignment="1">
      <alignment horizontal="right" vertical="center"/>
    </xf>
    <xf numFmtId="176" fontId="11" fillId="0" borderId="22" xfId="4" applyNumberFormat="1" applyFont="1" applyFill="1" applyBorder="1" applyAlignment="1">
      <alignment horizontal="right" vertical="center"/>
    </xf>
    <xf numFmtId="176" fontId="11" fillId="0" borderId="3" xfId="4" applyNumberFormat="1" applyFont="1" applyFill="1" applyBorder="1" applyAlignment="1">
      <alignment horizontal="right" vertical="center"/>
    </xf>
    <xf numFmtId="176" fontId="11" fillId="0" borderId="4" xfId="4" applyNumberFormat="1" applyFont="1" applyFill="1" applyBorder="1" applyAlignment="1">
      <alignment horizontal="right" vertical="center"/>
    </xf>
    <xf numFmtId="176" fontId="11" fillId="0" borderId="18" xfId="4" applyNumberFormat="1" applyFont="1" applyFill="1" applyBorder="1" applyAlignment="1">
      <alignment horizontal="right" vertical="center"/>
    </xf>
    <xf numFmtId="176" fontId="11" fillId="0" borderId="19" xfId="4" applyNumberFormat="1" applyFont="1" applyFill="1" applyBorder="1" applyAlignment="1">
      <alignment horizontal="right" vertical="center"/>
    </xf>
    <xf numFmtId="0" fontId="5" fillId="0" borderId="0" xfId="9" applyFont="1">
      <alignment vertical="center"/>
    </xf>
    <xf numFmtId="0" fontId="4" fillId="0" borderId="0" xfId="9" applyFont="1">
      <alignment vertical="center"/>
    </xf>
    <xf numFmtId="0" fontId="5" fillId="0" borderId="0" xfId="9" applyFont="1" applyBorder="1">
      <alignment vertical="center"/>
    </xf>
    <xf numFmtId="0" fontId="5" fillId="0" borderId="0" xfId="9" applyFont="1" applyFill="1" applyBorder="1">
      <alignment vertical="center"/>
    </xf>
    <xf numFmtId="0" fontId="14" fillId="0" borderId="0" xfId="9" applyFont="1" applyFill="1" applyBorder="1">
      <alignment vertical="center"/>
    </xf>
    <xf numFmtId="0" fontId="15" fillId="0" borderId="0" xfId="9" applyFont="1" applyFill="1" applyBorder="1">
      <alignment vertical="center"/>
    </xf>
    <xf numFmtId="1" fontId="16" fillId="0" borderId="0" xfId="8" applyNumberFormat="1" applyFont="1" applyFill="1" applyBorder="1">
      <alignment vertical="center"/>
    </xf>
    <xf numFmtId="178" fontId="5" fillId="0" borderId="0" xfId="9" applyNumberFormat="1" applyFont="1" applyFill="1" applyBorder="1">
      <alignment vertical="center"/>
    </xf>
    <xf numFmtId="1" fontId="16" fillId="0" borderId="0" xfId="9" applyNumberFormat="1" applyFont="1" applyFill="1" applyBorder="1">
      <alignment vertical="center"/>
    </xf>
    <xf numFmtId="1" fontId="17" fillId="0" borderId="0" xfId="9" applyNumberFormat="1" applyFont="1" applyFill="1" applyBorder="1">
      <alignment vertical="center"/>
    </xf>
    <xf numFmtId="0" fontId="18" fillId="0" borderId="0" xfId="9" applyFont="1" applyFill="1" applyBorder="1">
      <alignment vertical="center"/>
    </xf>
    <xf numFmtId="0" fontId="13" fillId="0" borderId="9" xfId="9" applyFont="1" applyBorder="1" applyAlignment="1">
      <alignment horizontal="left" vertical="center" wrapText="1"/>
    </xf>
    <xf numFmtId="0" fontId="13" fillId="0" borderId="9" xfId="9" applyFont="1" applyBorder="1" applyAlignment="1">
      <alignment horizontal="left" vertical="center"/>
    </xf>
    <xf numFmtId="0" fontId="13" fillId="0" borderId="0" xfId="9" applyFont="1" applyAlignment="1">
      <alignment horizontal="left" vertical="center"/>
    </xf>
    <xf numFmtId="0" fontId="9" fillId="0" borderId="0" xfId="9" applyFont="1" applyAlignment="1">
      <alignment horizontal="center" vertical="center" shrinkToFit="1"/>
    </xf>
    <xf numFmtId="0" fontId="4" fillId="2" borderId="14" xfId="4" applyFont="1" applyFill="1" applyBorder="1" applyAlignment="1">
      <alignment horizontal="center" vertical="center"/>
    </xf>
    <xf numFmtId="0" fontId="4" fillId="2" borderId="8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</cellXfs>
  <cellStyles count="10">
    <cellStyle name="桁区切り 4" xfId="5"/>
    <cellStyle name="桁区切り 7 3" xfId="2"/>
    <cellStyle name="桁区切り 8" xfId="7"/>
    <cellStyle name="標準" xfId="0" builtinId="0"/>
    <cellStyle name="標準 11 5 2" xfId="6"/>
    <cellStyle name="標準 11 6" xfId="1"/>
    <cellStyle name="標準 2" xfId="9"/>
    <cellStyle name="標準 2 2 4" xfId="8"/>
    <cellStyle name="標準 2 3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</sheetPr>
  <dimension ref="B1:AC70"/>
  <sheetViews>
    <sheetView showGridLines="0" tabSelected="1" view="pageBreakPreview" topLeftCell="A17" zoomScaleNormal="100" zoomScaleSheetLayoutView="100" workbookViewId="0">
      <selection activeCell="M9" sqref="A1:XFD1048576"/>
    </sheetView>
  </sheetViews>
  <sheetFormatPr defaultColWidth="8.5" defaultRowHeight="13.5"/>
  <cols>
    <col min="1" max="1" width="4" style="21" customWidth="1"/>
    <col min="2" max="2" width="16.125" style="22" customWidth="1"/>
    <col min="3" max="8" width="10.125" style="22" customWidth="1"/>
    <col min="9" max="9" width="3.875" style="21" customWidth="1"/>
    <col min="10" max="10" width="8.5" style="23"/>
    <col min="11" max="13" width="8.5" style="24"/>
    <col min="14" max="14" width="10.125" style="24" bestFit="1" customWidth="1"/>
    <col min="15" max="15" width="8.5" style="24"/>
    <col min="16" max="16" width="10.5" style="24" customWidth="1"/>
    <col min="17" max="19" width="8.5" style="24"/>
    <col min="20" max="20" width="9.125" style="24" bestFit="1" customWidth="1"/>
    <col min="21" max="21" width="10.375" style="24" bestFit="1" customWidth="1"/>
    <col min="22" max="29" width="8.5" style="23"/>
    <col min="30" max="16384" width="8.5" style="21"/>
  </cols>
  <sheetData>
    <row r="1" spans="2:21" ht="18" customHeight="1"/>
    <row r="2" spans="2:21" ht="18" customHeight="1">
      <c r="B2" s="35" t="s">
        <v>33</v>
      </c>
      <c r="C2" s="35"/>
      <c r="D2" s="35"/>
      <c r="E2" s="35"/>
      <c r="F2" s="35"/>
      <c r="G2" s="35"/>
      <c r="H2" s="35"/>
    </row>
    <row r="3" spans="2:21" ht="14.25" thickBot="1">
      <c r="K3" s="25"/>
    </row>
    <row r="4" spans="2:21" ht="18" customHeight="1">
      <c r="B4" s="36"/>
      <c r="C4" s="38" t="s">
        <v>34</v>
      </c>
      <c r="D4" s="39"/>
      <c r="E4" s="40" t="s">
        <v>35</v>
      </c>
      <c r="F4" s="41"/>
      <c r="G4" s="42" t="s">
        <v>36</v>
      </c>
      <c r="H4" s="43"/>
      <c r="K4" s="26"/>
      <c r="L4" s="26"/>
      <c r="M4" s="26"/>
      <c r="N4" s="26"/>
      <c r="O4" s="26"/>
      <c r="P4" s="26"/>
      <c r="Q4" s="26"/>
      <c r="R4" s="26"/>
    </row>
    <row r="5" spans="2:21" ht="18" customHeight="1" thickBot="1">
      <c r="B5" s="37"/>
      <c r="C5" s="3" t="s">
        <v>42</v>
      </c>
      <c r="D5" s="4" t="s">
        <v>37</v>
      </c>
      <c r="E5" s="3" t="s">
        <v>42</v>
      </c>
      <c r="F5" s="5" t="s">
        <v>37</v>
      </c>
      <c r="G5" s="3" t="s">
        <v>38</v>
      </c>
      <c r="H5" s="4" t="s">
        <v>39</v>
      </c>
      <c r="K5" s="26"/>
      <c r="L5" s="26"/>
      <c r="M5" s="26"/>
      <c r="N5" s="26"/>
      <c r="O5" s="26"/>
      <c r="P5" s="26"/>
      <c r="Q5" s="26"/>
      <c r="R5" s="26"/>
    </row>
    <row r="6" spans="2:21" ht="18" customHeight="1">
      <c r="B6" s="6" t="s">
        <v>40</v>
      </c>
      <c r="C6" s="7">
        <v>24.083541200007161</v>
      </c>
      <c r="D6" s="8">
        <v>28.299149103334631</v>
      </c>
      <c r="E6" s="9">
        <v>11.85249963012768</v>
      </c>
      <c r="F6" s="10">
        <v>16.20389421224175</v>
      </c>
      <c r="G6" s="11">
        <f>D6-C6</f>
        <v>4.21560790332747</v>
      </c>
      <c r="H6" s="12">
        <f>F6-E6</f>
        <v>4.3513945821140698</v>
      </c>
      <c r="K6" s="26"/>
      <c r="L6" s="27"/>
      <c r="M6" s="27"/>
      <c r="N6" s="27"/>
      <c r="O6" s="27"/>
      <c r="P6" s="27"/>
      <c r="Q6" s="27"/>
      <c r="R6" s="26"/>
      <c r="T6" s="28"/>
      <c r="U6" s="28"/>
    </row>
    <row r="7" spans="2:21" ht="18" customHeight="1">
      <c r="B7" s="1" t="s">
        <v>2</v>
      </c>
      <c r="C7" s="13">
        <v>32.998794815592689</v>
      </c>
      <c r="D7" s="14">
        <v>35.224376303390748</v>
      </c>
      <c r="E7" s="15">
        <v>17.441344168246562</v>
      </c>
      <c r="F7" s="16">
        <v>20.276511933266395</v>
      </c>
      <c r="G7" s="11">
        <f t="shared" ref="G7:G40" si="0">D7-C7</f>
        <v>2.2255814877980598</v>
      </c>
      <c r="H7" s="12">
        <f t="shared" ref="H7:H40" si="1">F7-E7</f>
        <v>2.8351677650198326</v>
      </c>
      <c r="K7" s="26"/>
      <c r="L7" s="29"/>
      <c r="M7" s="29"/>
      <c r="N7" s="29"/>
      <c r="O7" s="29"/>
      <c r="P7" s="29"/>
      <c r="Q7" s="29"/>
      <c r="R7" s="26"/>
      <c r="T7" s="28"/>
      <c r="U7" s="28"/>
    </row>
    <row r="8" spans="2:21" ht="18" customHeight="1">
      <c r="B8" s="1" t="s">
        <v>4</v>
      </c>
      <c r="C8" s="13">
        <v>33.432475137094528</v>
      </c>
      <c r="D8" s="14">
        <v>36.396855048960234</v>
      </c>
      <c r="E8" s="15">
        <v>17.471884004089599</v>
      </c>
      <c r="F8" s="16">
        <v>21.019029827766715</v>
      </c>
      <c r="G8" s="11">
        <f t="shared" si="0"/>
        <v>2.9643799118657057</v>
      </c>
      <c r="H8" s="12">
        <f t="shared" si="1"/>
        <v>3.5471458236771163</v>
      </c>
      <c r="K8" s="26"/>
      <c r="L8" s="29"/>
      <c r="M8" s="30"/>
      <c r="N8" s="30"/>
      <c r="O8" s="29"/>
      <c r="P8" s="29"/>
      <c r="Q8" s="29"/>
      <c r="R8" s="26"/>
      <c r="T8" s="28"/>
      <c r="U8" s="28"/>
    </row>
    <row r="9" spans="2:21" ht="18" customHeight="1">
      <c r="B9" s="1" t="s">
        <v>6</v>
      </c>
      <c r="C9" s="13">
        <v>38.128336209259942</v>
      </c>
      <c r="D9" s="14">
        <v>42.489159516560569</v>
      </c>
      <c r="E9" s="15">
        <v>20.805044429034496</v>
      </c>
      <c r="F9" s="16">
        <v>25.351047144570533</v>
      </c>
      <c r="G9" s="11">
        <f t="shared" si="0"/>
        <v>4.3608233073006275</v>
      </c>
      <c r="H9" s="12">
        <f t="shared" si="1"/>
        <v>4.5460027155360372</v>
      </c>
      <c r="K9" s="26"/>
      <c r="L9" s="29"/>
      <c r="M9" s="29"/>
      <c r="N9" s="29"/>
      <c r="O9" s="29"/>
      <c r="P9" s="29"/>
      <c r="Q9" s="29"/>
      <c r="R9" s="26"/>
      <c r="T9" s="28"/>
      <c r="U9" s="28"/>
    </row>
    <row r="10" spans="2:21" ht="18" customHeight="1">
      <c r="B10" s="1" t="s">
        <v>7</v>
      </c>
      <c r="C10" s="13">
        <v>35.12203876525485</v>
      </c>
      <c r="D10" s="14">
        <v>39.502798386047118</v>
      </c>
      <c r="E10" s="15">
        <v>18.260947595118449</v>
      </c>
      <c r="F10" s="16">
        <v>22.156058831185735</v>
      </c>
      <c r="G10" s="11">
        <f t="shared" si="0"/>
        <v>4.3807596207922685</v>
      </c>
      <c r="H10" s="12">
        <f t="shared" si="1"/>
        <v>3.8951112360672866</v>
      </c>
      <c r="K10" s="26"/>
      <c r="L10" s="29"/>
      <c r="M10" s="29"/>
      <c r="N10" s="29"/>
      <c r="O10" s="29"/>
      <c r="P10" s="29"/>
      <c r="Q10" s="29"/>
      <c r="R10" s="26"/>
      <c r="T10" s="28"/>
      <c r="U10" s="28"/>
    </row>
    <row r="11" spans="2:21" ht="18" customHeight="1">
      <c r="B11" s="1" t="s">
        <v>1</v>
      </c>
      <c r="C11" s="13">
        <v>22.631273498019226</v>
      </c>
      <c r="D11" s="14">
        <v>24.229520741536145</v>
      </c>
      <c r="E11" s="15">
        <v>11.030506421740556</v>
      </c>
      <c r="F11" s="16">
        <v>12.869502968366225</v>
      </c>
      <c r="G11" s="11">
        <f t="shared" si="0"/>
        <v>1.5982472435169193</v>
      </c>
      <c r="H11" s="12">
        <f t="shared" si="1"/>
        <v>1.838996546625669</v>
      </c>
      <c r="K11" s="26"/>
      <c r="L11" s="29"/>
      <c r="M11" s="29"/>
      <c r="N11" s="29"/>
      <c r="O11" s="29"/>
      <c r="P11" s="29"/>
      <c r="Q11" s="29"/>
      <c r="R11" s="26"/>
      <c r="T11" s="28"/>
      <c r="U11" s="28"/>
    </row>
    <row r="12" spans="2:21" ht="18" customHeight="1">
      <c r="B12" s="1" t="s">
        <v>10</v>
      </c>
      <c r="C12" s="13">
        <v>35.315126050420169</v>
      </c>
      <c r="D12" s="14">
        <v>39.773822766036339</v>
      </c>
      <c r="E12" s="15">
        <v>17.797619047619047</v>
      </c>
      <c r="F12" s="16">
        <v>22.436040044493883</v>
      </c>
      <c r="G12" s="11">
        <f t="shared" si="0"/>
        <v>4.4586967156161705</v>
      </c>
      <c r="H12" s="12">
        <f t="shared" si="1"/>
        <v>4.6384209968748351</v>
      </c>
      <c r="K12" s="26"/>
      <c r="L12" s="29"/>
      <c r="M12" s="29"/>
      <c r="N12" s="29"/>
      <c r="O12" s="29"/>
      <c r="P12" s="29"/>
      <c r="Q12" s="29"/>
      <c r="R12" s="26"/>
      <c r="T12" s="28"/>
      <c r="U12" s="28"/>
    </row>
    <row r="13" spans="2:21" ht="18" customHeight="1">
      <c r="B13" s="1" t="s">
        <v>5</v>
      </c>
      <c r="C13" s="13">
        <v>24.609205558679413</v>
      </c>
      <c r="D13" s="14">
        <v>26.912147356888521</v>
      </c>
      <c r="E13" s="15">
        <v>11.8547674512009</v>
      </c>
      <c r="F13" s="16">
        <v>14.846959737058341</v>
      </c>
      <c r="G13" s="11">
        <f t="shared" si="0"/>
        <v>2.3029417982091083</v>
      </c>
      <c r="H13" s="12">
        <f t="shared" si="1"/>
        <v>2.9921922858574419</v>
      </c>
      <c r="K13" s="26"/>
      <c r="L13" s="29"/>
      <c r="M13" s="29"/>
      <c r="N13" s="29"/>
      <c r="O13" s="29"/>
      <c r="P13" s="29"/>
      <c r="Q13" s="29"/>
      <c r="R13" s="26"/>
      <c r="T13" s="28"/>
      <c r="U13" s="28"/>
    </row>
    <row r="14" spans="2:21" ht="18" customHeight="1">
      <c r="B14" s="1" t="s">
        <v>8</v>
      </c>
      <c r="C14" s="13">
        <v>26.378284750552684</v>
      </c>
      <c r="D14" s="14">
        <v>28.678781254269708</v>
      </c>
      <c r="E14" s="15">
        <v>12.482621874786334</v>
      </c>
      <c r="F14" s="16">
        <v>15.352734890923166</v>
      </c>
      <c r="G14" s="11">
        <f t="shared" si="0"/>
        <v>2.3004965037170244</v>
      </c>
      <c r="H14" s="12">
        <f t="shared" si="1"/>
        <v>2.8701130161368322</v>
      </c>
      <c r="K14" s="26"/>
      <c r="L14" s="29"/>
      <c r="M14" s="29"/>
      <c r="N14" s="29"/>
      <c r="O14" s="29"/>
      <c r="P14" s="29"/>
      <c r="Q14" s="29"/>
      <c r="R14" s="26"/>
      <c r="T14" s="28"/>
      <c r="U14" s="28"/>
    </row>
    <row r="15" spans="2:21" ht="18" customHeight="1">
      <c r="B15" s="1" t="s">
        <v>14</v>
      </c>
      <c r="C15" s="13">
        <v>34.659243961569544</v>
      </c>
      <c r="D15" s="14">
        <v>37.933421956353165</v>
      </c>
      <c r="E15" s="15">
        <v>17.981246552675124</v>
      </c>
      <c r="F15" s="16">
        <v>19.557992688600866</v>
      </c>
      <c r="G15" s="11">
        <f t="shared" si="0"/>
        <v>3.2741779947836207</v>
      </c>
      <c r="H15" s="12">
        <f t="shared" si="1"/>
        <v>1.5767461359257418</v>
      </c>
      <c r="K15" s="26"/>
      <c r="L15" s="29"/>
      <c r="M15" s="29"/>
      <c r="N15" s="29"/>
      <c r="O15" s="29"/>
      <c r="P15" s="29"/>
      <c r="Q15" s="29"/>
      <c r="R15" s="26"/>
      <c r="T15" s="28"/>
      <c r="U15" s="28"/>
    </row>
    <row r="16" spans="2:21" ht="18" customHeight="1">
      <c r="B16" s="1" t="s">
        <v>16</v>
      </c>
      <c r="C16" s="13">
        <v>39.607913777057249</v>
      </c>
      <c r="D16" s="14">
        <v>44.206770575481848</v>
      </c>
      <c r="E16" s="15">
        <v>21.488186376054518</v>
      </c>
      <c r="F16" s="16">
        <v>24.514741280707444</v>
      </c>
      <c r="G16" s="11">
        <f t="shared" si="0"/>
        <v>4.5988567984245989</v>
      </c>
      <c r="H16" s="12">
        <f t="shared" si="1"/>
        <v>3.0265549046529259</v>
      </c>
      <c r="K16" s="26"/>
      <c r="L16" s="29"/>
      <c r="M16" s="29"/>
      <c r="N16" s="29"/>
      <c r="O16" s="29"/>
      <c r="P16" s="29"/>
      <c r="Q16" s="29"/>
      <c r="R16" s="26"/>
      <c r="T16" s="28"/>
      <c r="U16" s="28"/>
    </row>
    <row r="17" spans="2:21" ht="18" customHeight="1">
      <c r="B17" s="1" t="s">
        <v>12</v>
      </c>
      <c r="C17" s="13">
        <v>29.257697067663475</v>
      </c>
      <c r="D17" s="14">
        <v>31.68617135494954</v>
      </c>
      <c r="E17" s="15">
        <v>14.22221099689339</v>
      </c>
      <c r="F17" s="16">
        <v>17.374382649774532</v>
      </c>
      <c r="G17" s="11">
        <f t="shared" si="0"/>
        <v>2.4284742872860647</v>
      </c>
      <c r="H17" s="12">
        <f t="shared" si="1"/>
        <v>3.1521716528811421</v>
      </c>
      <c r="K17" s="26"/>
      <c r="L17" s="29"/>
      <c r="M17" s="29"/>
      <c r="N17" s="29"/>
      <c r="O17" s="29"/>
      <c r="P17" s="29"/>
      <c r="Q17" s="29"/>
      <c r="R17" s="26"/>
      <c r="T17" s="28"/>
      <c r="U17" s="28"/>
    </row>
    <row r="18" spans="2:21" ht="18" customHeight="1">
      <c r="B18" s="1" t="s">
        <v>17</v>
      </c>
      <c r="C18" s="13">
        <v>30.001243027393215</v>
      </c>
      <c r="D18" s="14">
        <v>31.734751023434484</v>
      </c>
      <c r="E18" s="15">
        <v>15.074037819108439</v>
      </c>
      <c r="F18" s="16">
        <v>17.005182246271069</v>
      </c>
      <c r="G18" s="11">
        <f t="shared" si="0"/>
        <v>1.7335079960412685</v>
      </c>
      <c r="H18" s="12">
        <f t="shared" si="1"/>
        <v>1.9311444271626304</v>
      </c>
      <c r="K18" s="26"/>
      <c r="L18" s="29"/>
      <c r="M18" s="29"/>
      <c r="N18" s="29"/>
      <c r="O18" s="29"/>
      <c r="P18" s="29"/>
      <c r="Q18" s="29"/>
      <c r="R18" s="26"/>
      <c r="T18" s="28"/>
      <c r="U18" s="28"/>
    </row>
    <row r="19" spans="2:21" ht="18" customHeight="1">
      <c r="B19" s="1" t="s">
        <v>20</v>
      </c>
      <c r="C19" s="13">
        <v>20.538508510800703</v>
      </c>
      <c r="D19" s="14">
        <v>22.215326784637753</v>
      </c>
      <c r="E19" s="15">
        <v>8.5642317380352644</v>
      </c>
      <c r="F19" s="16">
        <v>11.326642788751375</v>
      </c>
      <c r="G19" s="11">
        <f t="shared" si="0"/>
        <v>1.6768182738370498</v>
      </c>
      <c r="H19" s="12">
        <f t="shared" si="1"/>
        <v>2.7624110507161106</v>
      </c>
      <c r="K19" s="26"/>
      <c r="L19" s="29"/>
      <c r="M19" s="29"/>
      <c r="N19" s="29"/>
      <c r="O19" s="29"/>
      <c r="P19" s="29"/>
      <c r="Q19" s="29"/>
      <c r="R19" s="26"/>
      <c r="T19" s="28"/>
      <c r="U19" s="28"/>
    </row>
    <row r="20" spans="2:21" ht="18" customHeight="1">
      <c r="B20" s="1" t="s">
        <v>21</v>
      </c>
      <c r="C20" s="13">
        <v>37.301384994477019</v>
      </c>
      <c r="D20" s="14">
        <v>42.050438596491233</v>
      </c>
      <c r="E20" s="15">
        <v>19.160506415158469</v>
      </c>
      <c r="F20" s="16">
        <v>23.528874269005847</v>
      </c>
      <c r="G20" s="11">
        <f t="shared" si="0"/>
        <v>4.7490536020142144</v>
      </c>
      <c r="H20" s="12">
        <f t="shared" si="1"/>
        <v>4.3683678538473778</v>
      </c>
      <c r="K20" s="26"/>
      <c r="L20" s="29"/>
      <c r="M20" s="29"/>
      <c r="N20" s="29"/>
      <c r="O20" s="29"/>
      <c r="P20" s="29"/>
      <c r="Q20" s="29"/>
      <c r="R20" s="26"/>
      <c r="T20" s="28"/>
      <c r="U20" s="28"/>
    </row>
    <row r="21" spans="2:21" ht="18" customHeight="1">
      <c r="B21" s="1" t="s">
        <v>41</v>
      </c>
      <c r="C21" s="13">
        <v>46.234153616703956</v>
      </c>
      <c r="D21" s="14">
        <v>50.420954162768936</v>
      </c>
      <c r="E21" s="15">
        <v>30.350484712900823</v>
      </c>
      <c r="F21" s="16">
        <v>32.273152478952291</v>
      </c>
      <c r="G21" s="11">
        <f t="shared" si="0"/>
        <v>4.1868005460649798</v>
      </c>
      <c r="H21" s="12">
        <f t="shared" si="1"/>
        <v>1.9226677660514682</v>
      </c>
      <c r="K21" s="26"/>
      <c r="L21" s="29"/>
      <c r="M21" s="29"/>
      <c r="N21" s="29"/>
      <c r="O21" s="29"/>
      <c r="P21" s="29"/>
      <c r="Q21" s="29"/>
      <c r="R21" s="26"/>
      <c r="T21" s="28"/>
      <c r="U21" s="28"/>
    </row>
    <row r="22" spans="2:21" ht="18" customHeight="1">
      <c r="B22" s="1" t="s">
        <v>9</v>
      </c>
      <c r="C22" s="13">
        <v>27.374703691161528</v>
      </c>
      <c r="D22" s="14">
        <v>29.826891764504243</v>
      </c>
      <c r="E22" s="15">
        <v>13.816457839485269</v>
      </c>
      <c r="F22" s="16">
        <v>16.381009512383237</v>
      </c>
      <c r="G22" s="11">
        <f t="shared" si="0"/>
        <v>2.4521880733427146</v>
      </c>
      <c r="H22" s="12">
        <f t="shared" si="1"/>
        <v>2.5645516728979683</v>
      </c>
      <c r="K22" s="26"/>
      <c r="L22" s="29"/>
      <c r="M22" s="29"/>
      <c r="N22" s="29"/>
      <c r="O22" s="29"/>
      <c r="P22" s="29"/>
      <c r="Q22" s="29"/>
      <c r="R22" s="26"/>
      <c r="T22" s="28"/>
      <c r="U22" s="28"/>
    </row>
    <row r="23" spans="2:21" ht="18" customHeight="1">
      <c r="B23" s="1" t="s">
        <v>22</v>
      </c>
      <c r="C23" s="13">
        <v>35.045768727816181</v>
      </c>
      <c r="D23" s="14">
        <v>38.72323785316258</v>
      </c>
      <c r="E23" s="15">
        <v>17.588268260788343</v>
      </c>
      <c r="F23" s="16">
        <v>20.950239515104116</v>
      </c>
      <c r="G23" s="11">
        <f t="shared" si="0"/>
        <v>3.6774691253463985</v>
      </c>
      <c r="H23" s="12">
        <f t="shared" si="1"/>
        <v>3.3619712543157725</v>
      </c>
      <c r="K23" s="26"/>
      <c r="L23" s="29"/>
      <c r="M23" s="29"/>
      <c r="N23" s="29"/>
      <c r="O23" s="29"/>
      <c r="P23" s="29"/>
      <c r="Q23" s="29"/>
      <c r="R23" s="26"/>
      <c r="T23" s="28"/>
      <c r="U23" s="28"/>
    </row>
    <row r="24" spans="2:21" ht="18" customHeight="1">
      <c r="B24" s="1" t="s">
        <v>11</v>
      </c>
      <c r="C24" s="13">
        <v>29.855049251221271</v>
      </c>
      <c r="D24" s="14">
        <v>30.912852204881112</v>
      </c>
      <c r="E24" s="15">
        <v>13.902458556899175</v>
      </c>
      <c r="F24" s="16">
        <v>17.141510422122135</v>
      </c>
      <c r="G24" s="11">
        <f t="shared" si="0"/>
        <v>1.0578029536598414</v>
      </c>
      <c r="H24" s="12">
        <f t="shared" si="1"/>
        <v>3.2390518652229598</v>
      </c>
      <c r="K24" s="26"/>
      <c r="L24" s="29"/>
      <c r="M24" s="29"/>
      <c r="N24" s="29"/>
      <c r="O24" s="29"/>
      <c r="P24" s="29"/>
      <c r="Q24" s="29"/>
      <c r="R24" s="26"/>
      <c r="T24" s="28"/>
      <c r="U24" s="28"/>
    </row>
    <row r="25" spans="2:21" ht="18" customHeight="1">
      <c r="B25" s="1" t="s">
        <v>24</v>
      </c>
      <c r="C25" s="13">
        <v>36.838456205223018</v>
      </c>
      <c r="D25" s="14">
        <v>44.242579324462639</v>
      </c>
      <c r="E25" s="15">
        <v>17.876126646637395</v>
      </c>
      <c r="F25" s="16">
        <v>24.002047082906859</v>
      </c>
      <c r="G25" s="11">
        <f t="shared" si="0"/>
        <v>7.4041231192396211</v>
      </c>
      <c r="H25" s="12">
        <f t="shared" si="1"/>
        <v>6.1259204362694639</v>
      </c>
      <c r="K25" s="26"/>
      <c r="L25" s="29"/>
      <c r="M25" s="29"/>
      <c r="N25" s="29"/>
      <c r="O25" s="29"/>
      <c r="P25" s="29"/>
      <c r="Q25" s="29"/>
      <c r="R25" s="26"/>
      <c r="T25" s="28"/>
      <c r="U25" s="28"/>
    </row>
    <row r="26" spans="2:21" ht="18" customHeight="1">
      <c r="B26" s="1" t="s">
        <v>25</v>
      </c>
      <c r="C26" s="13">
        <v>41.562785041045913</v>
      </c>
      <c r="D26" s="14">
        <v>47.349408471055717</v>
      </c>
      <c r="E26" s="15">
        <v>22.734873821830341</v>
      </c>
      <c r="F26" s="16">
        <v>26.659441885667839</v>
      </c>
      <c r="G26" s="11">
        <f t="shared" si="0"/>
        <v>5.7866234300098043</v>
      </c>
      <c r="H26" s="12">
        <f t="shared" si="1"/>
        <v>3.9245680638374978</v>
      </c>
      <c r="K26" s="26"/>
      <c r="L26" s="29"/>
      <c r="M26" s="29"/>
      <c r="N26" s="29"/>
      <c r="O26" s="29"/>
      <c r="P26" s="29"/>
      <c r="Q26" s="29"/>
      <c r="R26" s="26"/>
      <c r="T26" s="28"/>
      <c r="U26" s="28"/>
    </row>
    <row r="27" spans="2:21" ht="18" customHeight="1">
      <c r="B27" s="1" t="s">
        <v>18</v>
      </c>
      <c r="C27" s="13">
        <v>31.016777121022148</v>
      </c>
      <c r="D27" s="14">
        <v>34.738774721381176</v>
      </c>
      <c r="E27" s="15">
        <v>14.642665233745298</v>
      </c>
      <c r="F27" s="16">
        <v>18.662629646331251</v>
      </c>
      <c r="G27" s="11">
        <f t="shared" si="0"/>
        <v>3.7219976003590283</v>
      </c>
      <c r="H27" s="12">
        <f t="shared" si="1"/>
        <v>4.0199644125859528</v>
      </c>
      <c r="K27" s="26"/>
      <c r="L27" s="29"/>
      <c r="M27" s="29"/>
      <c r="N27" s="29"/>
      <c r="O27" s="29"/>
      <c r="P27" s="29"/>
      <c r="Q27" s="29"/>
      <c r="R27" s="26"/>
      <c r="T27" s="28"/>
      <c r="U27" s="28"/>
    </row>
    <row r="28" spans="2:21" ht="18" customHeight="1">
      <c r="B28" s="1" t="s">
        <v>28</v>
      </c>
      <c r="C28" s="13">
        <v>40.692783505154637</v>
      </c>
      <c r="D28" s="14">
        <v>46.675370698498554</v>
      </c>
      <c r="E28" s="15">
        <v>21.138144329896907</v>
      </c>
      <c r="F28" s="16">
        <v>28.191737386925304</v>
      </c>
      <c r="G28" s="11">
        <f t="shared" si="0"/>
        <v>5.9825871933439174</v>
      </c>
      <c r="H28" s="12">
        <f t="shared" si="1"/>
        <v>7.0535930570283973</v>
      </c>
      <c r="K28" s="26"/>
      <c r="L28" s="29"/>
      <c r="M28" s="29"/>
      <c r="N28" s="29"/>
      <c r="O28" s="29"/>
      <c r="P28" s="29"/>
      <c r="Q28" s="29"/>
      <c r="R28" s="26"/>
      <c r="T28" s="28"/>
      <c r="U28" s="28"/>
    </row>
    <row r="29" spans="2:21" ht="18" customHeight="1">
      <c r="B29" s="1" t="s">
        <v>30</v>
      </c>
      <c r="C29" s="13">
        <v>38.63241678726483</v>
      </c>
      <c r="D29" s="14">
        <v>42.876397367795136</v>
      </c>
      <c r="E29" s="15">
        <v>21.222865412445728</v>
      </c>
      <c r="F29" s="16">
        <v>25.64021247918814</v>
      </c>
      <c r="G29" s="11">
        <f t="shared" si="0"/>
        <v>4.2439805805303052</v>
      </c>
      <c r="H29" s="12">
        <f t="shared" si="1"/>
        <v>4.417347066742412</v>
      </c>
      <c r="K29" s="26"/>
      <c r="L29" s="29"/>
      <c r="M29" s="29"/>
      <c r="N29" s="29"/>
      <c r="O29" s="29"/>
      <c r="P29" s="29"/>
      <c r="Q29" s="29"/>
      <c r="R29" s="26"/>
      <c r="T29" s="28"/>
      <c r="U29" s="28"/>
    </row>
    <row r="30" spans="2:21" ht="18" customHeight="1">
      <c r="B30" s="1" t="s">
        <v>13</v>
      </c>
      <c r="C30" s="13">
        <v>30.723280594123349</v>
      </c>
      <c r="D30" s="14">
        <v>34.995521051060017</v>
      </c>
      <c r="E30" s="15">
        <v>14.71854482832849</v>
      </c>
      <c r="F30" s="16">
        <v>18.26216781128695</v>
      </c>
      <c r="G30" s="11">
        <f t="shared" si="0"/>
        <v>4.2722404569366681</v>
      </c>
      <c r="H30" s="12">
        <f t="shared" si="1"/>
        <v>3.5436229829584605</v>
      </c>
      <c r="K30" s="26"/>
      <c r="L30" s="29"/>
      <c r="M30" s="29"/>
      <c r="N30" s="29"/>
      <c r="O30" s="29"/>
      <c r="P30" s="29"/>
      <c r="Q30" s="29"/>
      <c r="R30" s="26"/>
      <c r="T30" s="28"/>
      <c r="U30" s="28"/>
    </row>
    <row r="31" spans="2:21" ht="18" customHeight="1">
      <c r="B31" s="1" t="s">
        <v>0</v>
      </c>
      <c r="C31" s="13">
        <v>23.307392996108948</v>
      </c>
      <c r="D31" s="14">
        <v>28.239076981274824</v>
      </c>
      <c r="E31" s="15">
        <v>10.055586436909394</v>
      </c>
      <c r="F31" s="16">
        <v>14.220865194952578</v>
      </c>
      <c r="G31" s="11">
        <f t="shared" si="0"/>
        <v>4.9316839851658756</v>
      </c>
      <c r="H31" s="12">
        <f t="shared" si="1"/>
        <v>4.1652787580431845</v>
      </c>
      <c r="K31" s="26"/>
      <c r="L31" s="29"/>
      <c r="M31" s="29"/>
      <c r="N31" s="29"/>
      <c r="O31" s="29"/>
      <c r="P31" s="29"/>
      <c r="Q31" s="29"/>
      <c r="R31" s="26"/>
      <c r="T31" s="28"/>
      <c r="U31" s="28"/>
    </row>
    <row r="32" spans="2:21" ht="18" customHeight="1">
      <c r="B32" s="1" t="s">
        <v>3</v>
      </c>
      <c r="C32" s="13">
        <v>22.646086773082061</v>
      </c>
      <c r="D32" s="14">
        <v>25.229531309102164</v>
      </c>
      <c r="E32" s="15">
        <v>11.226355389916321</v>
      </c>
      <c r="F32" s="16">
        <v>12.915649393074515</v>
      </c>
      <c r="G32" s="11">
        <f t="shared" si="0"/>
        <v>2.583444536020103</v>
      </c>
      <c r="H32" s="12">
        <f t="shared" si="1"/>
        <v>1.689294003158194</v>
      </c>
      <c r="K32" s="26"/>
      <c r="L32" s="29"/>
      <c r="M32" s="29"/>
      <c r="N32" s="29"/>
      <c r="O32" s="29"/>
      <c r="P32" s="29"/>
      <c r="Q32" s="29"/>
      <c r="R32" s="26"/>
      <c r="T32" s="28"/>
      <c r="U32" s="28"/>
    </row>
    <row r="33" spans="2:21" ht="18" customHeight="1">
      <c r="B33" s="1" t="s">
        <v>27</v>
      </c>
      <c r="C33" s="13">
        <v>37.291536050156736</v>
      </c>
      <c r="D33" s="14">
        <v>42.424655666166643</v>
      </c>
      <c r="E33" s="15">
        <v>18.30721003134796</v>
      </c>
      <c r="F33" s="16">
        <v>23.169234965225691</v>
      </c>
      <c r="G33" s="11">
        <f t="shared" si="0"/>
        <v>5.1331196160099068</v>
      </c>
      <c r="H33" s="12">
        <f t="shared" si="1"/>
        <v>4.8620249338777306</v>
      </c>
      <c r="K33" s="26"/>
      <c r="L33" s="29"/>
      <c r="M33" s="29"/>
      <c r="N33" s="29"/>
      <c r="O33" s="29"/>
      <c r="P33" s="29"/>
      <c r="Q33" s="29"/>
      <c r="R33" s="26"/>
      <c r="T33" s="28"/>
      <c r="U33" s="28"/>
    </row>
    <row r="34" spans="2:21" ht="18" customHeight="1">
      <c r="B34" s="1" t="s">
        <v>15</v>
      </c>
      <c r="C34" s="13">
        <v>29.142086634080567</v>
      </c>
      <c r="D34" s="14">
        <v>32.963493199713675</v>
      </c>
      <c r="E34" s="15">
        <v>14.444631720883198</v>
      </c>
      <c r="F34" s="16">
        <v>17.859699355762348</v>
      </c>
      <c r="G34" s="11">
        <f t="shared" si="0"/>
        <v>3.821406565633108</v>
      </c>
      <c r="H34" s="12">
        <f t="shared" si="1"/>
        <v>3.4150676348791507</v>
      </c>
      <c r="K34" s="26"/>
      <c r="L34" s="29"/>
      <c r="M34" s="29"/>
      <c r="N34" s="29"/>
      <c r="O34" s="29"/>
      <c r="P34" s="29"/>
      <c r="Q34" s="29"/>
      <c r="R34" s="26"/>
      <c r="T34" s="28"/>
      <c r="U34" s="28"/>
    </row>
    <row r="35" spans="2:21" ht="18" customHeight="1">
      <c r="B35" s="1" t="s">
        <v>19</v>
      </c>
      <c r="C35" s="13">
        <v>33.912397921306606</v>
      </c>
      <c r="D35" s="14">
        <v>36.163619460799509</v>
      </c>
      <c r="E35" s="15">
        <v>16.807720861172978</v>
      </c>
      <c r="F35" s="16">
        <v>19.677719243879764</v>
      </c>
      <c r="G35" s="11">
        <f t="shared" si="0"/>
        <v>2.2512215394929029</v>
      </c>
      <c r="H35" s="12">
        <f t="shared" si="1"/>
        <v>2.8699983827067861</v>
      </c>
      <c r="K35" s="26"/>
      <c r="L35" s="29"/>
      <c r="M35" s="29"/>
      <c r="N35" s="29"/>
      <c r="O35" s="29"/>
      <c r="P35" s="29"/>
      <c r="Q35" s="29"/>
      <c r="R35" s="26"/>
      <c r="T35" s="28"/>
      <c r="U35" s="28"/>
    </row>
    <row r="36" spans="2:21" ht="18" customHeight="1">
      <c r="B36" s="1" t="s">
        <v>29</v>
      </c>
      <c r="C36" s="13">
        <v>36.589744712527917</v>
      </c>
      <c r="D36" s="14">
        <v>40.177370335309654</v>
      </c>
      <c r="E36" s="15">
        <v>19.275736743004774</v>
      </c>
      <c r="F36" s="16">
        <v>21.64316675800907</v>
      </c>
      <c r="G36" s="11">
        <f t="shared" si="0"/>
        <v>3.5876256227817365</v>
      </c>
      <c r="H36" s="12">
        <f t="shared" si="1"/>
        <v>2.3674300150042953</v>
      </c>
      <c r="K36" s="26"/>
      <c r="L36" s="29"/>
      <c r="M36" s="29"/>
      <c r="N36" s="29"/>
      <c r="O36" s="29"/>
      <c r="P36" s="29"/>
      <c r="Q36" s="29"/>
      <c r="R36" s="26"/>
      <c r="T36" s="28"/>
      <c r="U36" s="28"/>
    </row>
    <row r="37" spans="2:21" ht="18" customHeight="1">
      <c r="B37" s="1" t="s">
        <v>26</v>
      </c>
      <c r="C37" s="13">
        <v>36.414831688180207</v>
      </c>
      <c r="D37" s="14">
        <v>40.057815403675406</v>
      </c>
      <c r="E37" s="15">
        <v>18.254872184257152</v>
      </c>
      <c r="F37" s="16">
        <v>21.198981347649529</v>
      </c>
      <c r="G37" s="11">
        <f t="shared" si="0"/>
        <v>3.6429837154951983</v>
      </c>
      <c r="H37" s="12">
        <f t="shared" si="1"/>
        <v>2.9441091633923762</v>
      </c>
      <c r="K37" s="26"/>
      <c r="L37" s="29"/>
      <c r="M37" s="29"/>
      <c r="N37" s="29"/>
      <c r="O37" s="29"/>
      <c r="P37" s="29"/>
      <c r="Q37" s="29"/>
      <c r="R37" s="26"/>
      <c r="T37" s="28"/>
      <c r="U37" s="28"/>
    </row>
    <row r="38" spans="2:21" ht="18" customHeight="1">
      <c r="B38" s="1" t="s">
        <v>23</v>
      </c>
      <c r="C38" s="13">
        <v>35.013382746551372</v>
      </c>
      <c r="D38" s="14">
        <v>38.904410754362658</v>
      </c>
      <c r="E38" s="15">
        <v>17.694049824994853</v>
      </c>
      <c r="F38" s="16">
        <v>21.426281317272018</v>
      </c>
      <c r="G38" s="11">
        <f t="shared" si="0"/>
        <v>3.8910280078112862</v>
      </c>
      <c r="H38" s="12">
        <f t="shared" si="1"/>
        <v>3.7322314922771653</v>
      </c>
      <c r="K38" s="26"/>
      <c r="L38" s="29"/>
      <c r="M38" s="29"/>
      <c r="N38" s="29"/>
      <c r="O38" s="29"/>
      <c r="P38" s="29"/>
      <c r="Q38" s="29"/>
      <c r="R38" s="26"/>
      <c r="T38" s="28"/>
      <c r="U38" s="28"/>
    </row>
    <row r="39" spans="2:21" ht="18" customHeight="1">
      <c r="B39" s="1" t="s">
        <v>32</v>
      </c>
      <c r="C39" s="13">
        <v>38.866971753195514</v>
      </c>
      <c r="D39" s="14">
        <v>40.391321193335919</v>
      </c>
      <c r="E39" s="15">
        <v>22.092472778917468</v>
      </c>
      <c r="F39" s="16">
        <v>24.23479271600155</v>
      </c>
      <c r="G39" s="11">
        <f t="shared" si="0"/>
        <v>1.524349440140405</v>
      </c>
      <c r="H39" s="12">
        <f t="shared" si="1"/>
        <v>2.142319937084082</v>
      </c>
      <c r="K39" s="26"/>
      <c r="L39" s="29"/>
      <c r="M39" s="29"/>
      <c r="N39" s="29"/>
      <c r="O39" s="29"/>
      <c r="P39" s="29"/>
      <c r="Q39" s="29"/>
      <c r="R39" s="26"/>
      <c r="T39" s="28"/>
      <c r="U39" s="28"/>
    </row>
    <row r="40" spans="2:21" ht="18" customHeight="1" thickBot="1">
      <c r="B40" s="2" t="s">
        <v>31</v>
      </c>
      <c r="C40" s="17">
        <v>36.811524992040752</v>
      </c>
      <c r="D40" s="18">
        <v>42.201031429405468</v>
      </c>
      <c r="E40" s="19">
        <v>19.715058898439988</v>
      </c>
      <c r="F40" s="20">
        <v>23.742337257954656</v>
      </c>
      <c r="G40" s="11">
        <f t="shared" si="0"/>
        <v>5.3895064373647159</v>
      </c>
      <c r="H40" s="12">
        <f t="shared" si="1"/>
        <v>4.0272783595146677</v>
      </c>
      <c r="K40" s="26"/>
      <c r="L40" s="29"/>
      <c r="M40" s="29"/>
      <c r="N40" s="29"/>
      <c r="O40" s="29"/>
      <c r="P40" s="29"/>
      <c r="Q40" s="29"/>
      <c r="R40" s="26"/>
      <c r="T40" s="28"/>
      <c r="U40" s="28"/>
    </row>
    <row r="41" spans="2:21">
      <c r="B41" s="32" t="s">
        <v>43</v>
      </c>
      <c r="C41" s="33"/>
      <c r="D41" s="33"/>
      <c r="E41" s="33"/>
      <c r="F41" s="33"/>
      <c r="G41" s="33"/>
      <c r="H41" s="33"/>
      <c r="U41" s="28"/>
    </row>
    <row r="42" spans="2:21">
      <c r="B42" s="34"/>
      <c r="C42" s="34"/>
      <c r="D42" s="34"/>
      <c r="E42" s="34"/>
      <c r="F42" s="34"/>
      <c r="G42" s="34"/>
      <c r="H42" s="34"/>
      <c r="U42" s="28"/>
    </row>
    <row r="43" spans="2:21">
      <c r="B43" s="34"/>
      <c r="C43" s="34"/>
      <c r="D43" s="34"/>
      <c r="E43" s="34"/>
      <c r="F43" s="34"/>
      <c r="G43" s="34"/>
      <c r="H43" s="34"/>
    </row>
    <row r="44" spans="2:21">
      <c r="B44" s="34"/>
      <c r="C44" s="34"/>
      <c r="D44" s="34"/>
      <c r="E44" s="34"/>
      <c r="F44" s="34"/>
      <c r="G44" s="34"/>
      <c r="H44" s="34"/>
    </row>
    <row r="46" spans="2:21"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2:21"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2:21"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1:20"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1:20"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1:20"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1:20"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1:20"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1:20"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1:20"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1:20"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1:20"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1:20"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1:20"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1:20"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1:20"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1:20"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1:20"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1:20"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1:20"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1:20"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1:20"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1:20"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1:20"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1:20">
      <c r="K70" s="31"/>
      <c r="L70" s="31"/>
      <c r="M70" s="31"/>
      <c r="N70" s="31"/>
      <c r="O70" s="31"/>
      <c r="P70" s="31"/>
      <c r="Q70" s="31"/>
      <c r="R70" s="31"/>
      <c r="S70" s="31"/>
      <c r="T70" s="31"/>
    </row>
  </sheetData>
  <mergeCells count="6">
    <mergeCell ref="B41:H44"/>
    <mergeCell ref="B2:H2"/>
    <mergeCell ref="B4:B5"/>
    <mergeCell ref="C4:D4"/>
    <mergeCell ref="E4:F4"/>
    <mergeCell ref="G4:H4"/>
  </mergeCells>
  <phoneticPr fontId="2"/>
  <printOptions horizontalCentered="1" verticalCentered="1"/>
  <pageMargins left="0.31496062992125984" right="0.31496062992125984" top="0.55118110236220474" bottom="0.55118110236220474" header="0.11811023622047245" footer="0.31496062992125984"/>
  <pageSetup paperSize="9" firstPageNumber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Ⅰ-5</vt:lpstr>
      <vt:lpstr>'Ⅰ-5'!Z_1910CECA_8DF3_431F_BC91_F1489715DA5A_.wvu.PrintArea</vt:lpstr>
      <vt:lpstr>'Ⅰ-5'!Z_94A9910B_6DBE_4A56_B01E_D2B8F1B53369_.wvu.PrintArea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2020-05-21T11:02:37Z</dcterms:created>
  <dcterms:modified xsi:type="dcterms:W3CDTF">2021-04-20T05:31:11Z</dcterms:modified>
</cp:coreProperties>
</file>