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73\工事契約班\工事契約班共有\(^_^)v♪○★○☆信義のぉ小屋☆○★○♪v(^_^)\R6.10改正\関連業務　数値的判断基準改正\建設関連業務履行能力確認調査・審査基準\システム通知\"/>
    </mc:Choice>
  </mc:AlternateContent>
  <bookViews>
    <workbookView xWindow="0" yWindow="0" windowWidth="28800" windowHeight="11460" activeTab="4"/>
  </bookViews>
  <sheets>
    <sheet name="別紙１（１）" sheetId="5" r:id="rId1"/>
    <sheet name="別紙１（２）" sheetId="4" r:id="rId2"/>
    <sheet name="別紙１（３）" sheetId="7" r:id="rId3"/>
    <sheet name="別紙１（４）" sheetId="6" r:id="rId4"/>
    <sheet name="別紙１（５）" sheetId="8" r:id="rId5"/>
  </sheets>
  <calcPr calcId="162913"/>
</workbook>
</file>

<file path=xl/calcChain.xml><?xml version="1.0" encoding="utf-8"?>
<calcChain xmlns="http://schemas.openxmlformats.org/spreadsheetml/2006/main">
  <c r="H34" i="8" l="1"/>
  <c r="H33" i="8"/>
  <c r="H34" i="7" l="1"/>
  <c r="H33" i="7"/>
  <c r="H25" i="7"/>
  <c r="H24" i="7"/>
  <c r="H38" i="4"/>
  <c r="H12" i="5" l="1"/>
  <c r="H13" i="5"/>
  <c r="H26" i="8"/>
  <c r="H23" i="4"/>
  <c r="H11" i="4"/>
  <c r="H12" i="4"/>
  <c r="H13" i="4"/>
  <c r="H13" i="7"/>
  <c r="H14" i="7"/>
  <c r="H15" i="7"/>
  <c r="H16" i="7"/>
  <c r="H17" i="7"/>
  <c r="H10" i="8"/>
  <c r="H17" i="8"/>
  <c r="H13" i="8"/>
  <c r="H14" i="8"/>
  <c r="H15" i="8"/>
  <c r="H16" i="8"/>
  <c r="H18" i="8"/>
  <c r="H38" i="8" l="1"/>
  <c r="H36" i="8"/>
  <c r="H35" i="8"/>
  <c r="H31" i="8"/>
  <c r="H30" i="8"/>
  <c r="H29" i="8"/>
  <c r="H28" i="8"/>
  <c r="H27" i="8"/>
  <c r="H25" i="8"/>
  <c r="H23" i="8"/>
  <c r="H22" i="8"/>
  <c r="H21" i="8"/>
  <c r="H20" i="8"/>
  <c r="H19" i="8"/>
  <c r="H12" i="8"/>
  <c r="H11" i="8"/>
  <c r="H32" i="8" l="1"/>
  <c r="H9" i="8"/>
  <c r="H24" i="8"/>
  <c r="H38" i="7"/>
  <c r="H8" i="8" l="1"/>
  <c r="H41" i="8" s="1"/>
  <c r="H30" i="5"/>
  <c r="H19" i="6"/>
  <c r="H23" i="6"/>
  <c r="H36" i="7"/>
  <c r="H40" i="4"/>
  <c r="H42" i="5"/>
  <c r="H35" i="7" l="1"/>
  <c r="H29" i="5"/>
  <c r="H28" i="5"/>
  <c r="H18" i="6"/>
  <c r="H17" i="6"/>
  <c r="H16" i="6"/>
  <c r="H41" i="5"/>
  <c r="H40" i="5"/>
  <c r="H39" i="5"/>
  <c r="H38" i="5"/>
  <c r="H39" i="4"/>
  <c r="H37" i="4"/>
  <c r="H35" i="4"/>
  <c r="H36" i="4" l="1"/>
  <c r="H32" i="7"/>
  <c r="H27" i="5"/>
  <c r="H15" i="6"/>
  <c r="H22" i="6"/>
  <c r="H29" i="7"/>
  <c r="H31" i="7"/>
  <c r="H30" i="7"/>
  <c r="H28" i="7"/>
  <c r="H27" i="7"/>
  <c r="H26" i="7"/>
  <c r="H22" i="7"/>
  <c r="H21" i="7"/>
  <c r="H20" i="7"/>
  <c r="H19" i="7"/>
  <c r="H18" i="7"/>
  <c r="H12" i="7"/>
  <c r="H11" i="7"/>
  <c r="H10" i="7"/>
  <c r="H10" i="5"/>
  <c r="H24" i="6"/>
  <c r="H21" i="6"/>
  <c r="H20" i="6" s="1"/>
  <c r="H14" i="6"/>
  <c r="H13" i="6"/>
  <c r="H12" i="6"/>
  <c r="H11" i="6"/>
  <c r="H10" i="6"/>
  <c r="H9" i="6"/>
  <c r="H37" i="5"/>
  <c r="H36" i="5"/>
  <c r="H35" i="5"/>
  <c r="H34" i="5"/>
  <c r="H33" i="5"/>
  <c r="H26" i="5"/>
  <c r="H25" i="5"/>
  <c r="H24" i="5"/>
  <c r="H22" i="5"/>
  <c r="H21" i="5"/>
  <c r="H20" i="5"/>
  <c r="H19" i="5"/>
  <c r="H18" i="5"/>
  <c r="H15" i="5"/>
  <c r="H14" i="5"/>
  <c r="H11" i="5"/>
  <c r="H34" i="4"/>
  <c r="H33" i="4" s="1"/>
  <c r="H32" i="4"/>
  <c r="H31" i="4"/>
  <c r="H30" i="4"/>
  <c r="H29" i="4"/>
  <c r="H27" i="4"/>
  <c r="H26" i="4"/>
  <c r="H25" i="4"/>
  <c r="H24" i="4"/>
  <c r="H22" i="4"/>
  <c r="H19" i="4"/>
  <c r="H18" i="4"/>
  <c r="H17" i="4"/>
  <c r="H16" i="4"/>
  <c r="H15" i="4"/>
  <c r="H14" i="4"/>
  <c r="H10" i="4"/>
  <c r="H23" i="7" l="1"/>
  <c r="H9" i="7"/>
  <c r="H8" i="6"/>
  <c r="H7" i="6" s="1"/>
  <c r="H27" i="6" s="1"/>
  <c r="H32" i="5"/>
  <c r="H9" i="5"/>
  <c r="H17" i="5"/>
  <c r="H23" i="5"/>
  <c r="H21" i="4"/>
  <c r="H9" i="4"/>
  <c r="H28" i="4"/>
  <c r="H8" i="7" l="1"/>
  <c r="H41" i="7" s="1"/>
  <c r="H8" i="4"/>
  <c r="H7" i="4" s="1"/>
  <c r="H44" i="4" s="1"/>
  <c r="H8" i="5"/>
  <c r="H7" i="5" s="1"/>
  <c r="H45" i="5" s="1"/>
</calcChain>
</file>

<file path=xl/sharedStrings.xml><?xml version="1.0" encoding="utf-8"?>
<sst xmlns="http://schemas.openxmlformats.org/spreadsheetml/2006/main" count="278" uniqueCount="84">
  <si>
    <t>材料費</t>
    <rPh sb="0" eb="3">
      <t>ザイリョウヒ</t>
    </rPh>
    <phoneticPr fontId="2"/>
  </si>
  <si>
    <t>機械経費</t>
    <rPh sb="0" eb="2">
      <t>キカイ</t>
    </rPh>
    <rPh sb="2" eb="4">
      <t>ケイヒ</t>
    </rPh>
    <phoneticPr fontId="2"/>
  </si>
  <si>
    <t>直接経費</t>
    <rPh sb="0" eb="2">
      <t>チョクセツ</t>
    </rPh>
    <rPh sb="2" eb="4">
      <t>ケイヒ</t>
    </rPh>
    <phoneticPr fontId="2"/>
  </si>
  <si>
    <t>旅費交通費</t>
    <rPh sb="0" eb="2">
      <t>リョヒ</t>
    </rPh>
    <rPh sb="2" eb="5">
      <t>コウツウヒ</t>
    </rPh>
    <phoneticPr fontId="2"/>
  </si>
  <si>
    <t>基地関係費</t>
    <rPh sb="0" eb="2">
      <t>キチ</t>
    </rPh>
    <rPh sb="2" eb="5">
      <t>カンケイヒ</t>
    </rPh>
    <phoneticPr fontId="2"/>
  </si>
  <si>
    <t>安全費</t>
    <rPh sb="0" eb="2">
      <t>アンゼン</t>
    </rPh>
    <rPh sb="2" eb="3">
      <t>ヒ</t>
    </rPh>
    <phoneticPr fontId="2"/>
  </si>
  <si>
    <t>その他</t>
    <rPh sb="2" eb="3">
      <t>タ</t>
    </rPh>
    <phoneticPr fontId="2"/>
  </si>
  <si>
    <t>技術管理費</t>
    <rPh sb="0" eb="4">
      <t>ギジュツカンリ</t>
    </rPh>
    <rPh sb="4" eb="5">
      <t>ヒ</t>
    </rPh>
    <phoneticPr fontId="2"/>
  </si>
  <si>
    <t>精度管理費</t>
    <rPh sb="0" eb="2">
      <t>セイド</t>
    </rPh>
    <rPh sb="2" eb="5">
      <t>カンリヒ</t>
    </rPh>
    <phoneticPr fontId="2"/>
  </si>
  <si>
    <t>成果検定費</t>
    <rPh sb="0" eb="2">
      <t>セイカ</t>
    </rPh>
    <rPh sb="2" eb="4">
      <t>ケンテイ</t>
    </rPh>
    <rPh sb="4" eb="5">
      <t>ヒ</t>
    </rPh>
    <phoneticPr fontId="2"/>
  </si>
  <si>
    <t>項　　目</t>
    <rPh sb="0" eb="1">
      <t>コウ</t>
    </rPh>
    <rPh sb="3" eb="4">
      <t>メ</t>
    </rPh>
    <phoneticPr fontId="2"/>
  </si>
  <si>
    <t>直接人件費</t>
    <rPh sb="0" eb="2">
      <t>チョクセツ</t>
    </rPh>
    <rPh sb="2" eb="5">
      <t>ジンケンヒ</t>
    </rPh>
    <phoneticPr fontId="2"/>
  </si>
  <si>
    <t>特許使用料</t>
    <rPh sb="0" eb="2">
      <t>トッキョ</t>
    </rPh>
    <rPh sb="2" eb="5">
      <t>シヨウリョウ</t>
    </rPh>
    <phoneticPr fontId="2"/>
  </si>
  <si>
    <t>水道光熱電力料</t>
    <rPh sb="0" eb="2">
      <t>スイドウ</t>
    </rPh>
    <rPh sb="2" eb="4">
      <t>コウネツ</t>
    </rPh>
    <rPh sb="4" eb="7">
      <t>デンリョクリョウ</t>
    </rPh>
    <phoneticPr fontId="2"/>
  </si>
  <si>
    <t>運搬費</t>
    <rPh sb="0" eb="3">
      <t>ウンパンヒ</t>
    </rPh>
    <phoneticPr fontId="2"/>
  </si>
  <si>
    <t>準備費</t>
    <rPh sb="0" eb="3">
      <t>ジュンビヒ</t>
    </rPh>
    <phoneticPr fontId="2"/>
  </si>
  <si>
    <t>仮設費</t>
    <rPh sb="0" eb="3">
      <t>カセツヒ</t>
    </rPh>
    <phoneticPr fontId="2"/>
  </si>
  <si>
    <t>借地料</t>
    <rPh sb="0" eb="3">
      <t>シャクチリョウ</t>
    </rPh>
    <phoneticPr fontId="2"/>
  </si>
  <si>
    <t>施工管理費</t>
    <rPh sb="0" eb="2">
      <t>セコウ</t>
    </rPh>
    <rPh sb="2" eb="5">
      <t>カンリヒ</t>
    </rPh>
    <phoneticPr fontId="2"/>
  </si>
  <si>
    <t>営繕費</t>
    <rPh sb="0" eb="2">
      <t>エイゼン</t>
    </rPh>
    <rPh sb="2" eb="3">
      <t>ヒ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</si>
  <si>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</si>
  <si>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</si>
  <si>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諸経費相当額</t>
  </si>
  <si>
    <t>諸経費相当額</t>
    <rPh sb="0" eb="3">
      <t>ショケイヒ</t>
    </rPh>
    <rPh sb="3" eb="6">
      <t>ソウトウガク</t>
    </rPh>
    <phoneticPr fontId="2"/>
  </si>
  <si>
    <t>備　考</t>
    <rPh sb="0" eb="1">
      <t>ソナエ</t>
    </rPh>
    <rPh sb="2" eb="3">
      <t>コウ</t>
    </rPh>
    <phoneticPr fontId="2"/>
  </si>
  <si>
    <t>数　量</t>
    <rPh sb="0" eb="1">
      <t>カズ</t>
    </rPh>
    <rPh sb="2" eb="3">
      <t>リョウ</t>
    </rPh>
    <phoneticPr fontId="2"/>
  </si>
  <si>
    <t>※1</t>
    <phoneticPr fontId="2"/>
  </si>
  <si>
    <t>※3</t>
    <phoneticPr fontId="2"/>
  </si>
  <si>
    <t xml:space="preserve">※2
</t>
    <phoneticPr fontId="2"/>
  </si>
  <si>
    <t xml:space="preserve">※4
</t>
    <phoneticPr fontId="2"/>
  </si>
  <si>
    <t>諸経費相当額の計</t>
    <rPh sb="0" eb="1">
      <t>ショ</t>
    </rPh>
    <rPh sb="1" eb="3">
      <t>ケイヒ</t>
    </rPh>
    <rPh sb="3" eb="6">
      <t>ソウトウガク</t>
    </rPh>
    <rPh sb="7" eb="8">
      <t>ケイ</t>
    </rPh>
    <phoneticPr fontId="2"/>
  </si>
  <si>
    <t>　</t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</si>
  <si>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</si>
  <si>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単価（円）</t>
    <rPh sb="0" eb="1">
      <t>タン</t>
    </rPh>
    <rPh sb="1" eb="2">
      <t>アタイ</t>
    </rPh>
    <rPh sb="3" eb="4">
      <t>エン</t>
    </rPh>
    <phoneticPr fontId="2"/>
  </si>
  <si>
    <t>入札金額と一致（注）</t>
    <rPh sb="0" eb="2">
      <t>ニュウサツ</t>
    </rPh>
    <rPh sb="2" eb="4">
      <t>キンガク</t>
    </rPh>
    <rPh sb="5" eb="7">
      <t>イッチ</t>
    </rPh>
    <rPh sb="8" eb="9">
      <t>チュウ</t>
    </rPh>
    <phoneticPr fontId="2"/>
  </si>
  <si>
    <t>業務委託費内訳書　</t>
    <rPh sb="0" eb="2">
      <t>ギョウム</t>
    </rPh>
    <rPh sb="2" eb="5">
      <t>イタクヒ</t>
    </rPh>
    <rPh sb="5" eb="8">
      <t>ウチワケショ</t>
    </rPh>
    <phoneticPr fontId="2"/>
  </si>
  <si>
    <t>一</t>
    <rPh sb="0" eb="1">
      <t>1</t>
    </rPh>
    <phoneticPr fontId="2"/>
  </si>
  <si>
    <t>式</t>
    <rPh sb="0" eb="1">
      <t>シキ</t>
    </rPh>
    <phoneticPr fontId="2"/>
  </si>
  <si>
    <t>合　計</t>
    <rPh sb="0" eb="1">
      <t>ゴウ</t>
    </rPh>
    <rPh sb="2" eb="3">
      <t>ケイ</t>
    </rPh>
    <phoneticPr fontId="2"/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</si>
  <si>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2"/>
  </si>
  <si>
    <t>直
接
業
務
費
相
当
額</t>
    <rPh sb="6" eb="7">
      <t>ナリ</t>
    </rPh>
    <rPh sb="9" eb="10">
      <t>ツトメル</t>
    </rPh>
    <rPh sb="12" eb="13">
      <t>ヒ</t>
    </rPh>
    <rPh sb="15" eb="16">
      <t>アイ</t>
    </rPh>
    <rPh sb="18" eb="19">
      <t>トウ</t>
    </rPh>
    <rPh sb="21" eb="22">
      <t>ガッ</t>
    </rPh>
    <phoneticPr fontId="2"/>
  </si>
  <si>
    <t>申請手数料</t>
    <rPh sb="0" eb="2">
      <t>シンセイ</t>
    </rPh>
    <rPh sb="2" eb="5">
      <t>テスウリョウ</t>
    </rPh>
    <phoneticPr fontId="2"/>
  </si>
  <si>
    <t>直
接
業
務
費
相
当
額</t>
    <rPh sb="0" eb="1">
      <t>チョク</t>
    </rPh>
    <rPh sb="3" eb="4">
      <t>セツ</t>
    </rPh>
    <rPh sb="6" eb="7">
      <t>ナリ</t>
    </rPh>
    <rPh sb="9" eb="10">
      <t>ツトメル</t>
    </rPh>
    <rPh sb="12" eb="13">
      <t>ヒ</t>
    </rPh>
    <rPh sb="15" eb="16">
      <t>アイ</t>
    </rPh>
    <rPh sb="18" eb="19">
      <t>トウ</t>
    </rPh>
    <rPh sb="21" eb="22">
      <t>ガク</t>
    </rPh>
    <phoneticPr fontId="2"/>
  </si>
  <si>
    <t>直
接
業
務
費
相
当
額</t>
    <rPh sb="6" eb="7">
      <t>ナリ</t>
    </rPh>
    <rPh sb="9" eb="10">
      <t>ツトメル</t>
    </rPh>
    <rPh sb="12" eb="13">
      <t>ヒ</t>
    </rPh>
    <phoneticPr fontId="2"/>
  </si>
  <si>
    <t>直接業務費相当額の計</t>
    <rPh sb="0" eb="2">
      <t>チョクセツ</t>
    </rPh>
    <rPh sb="2" eb="5">
      <t>ギョウムヒ</t>
    </rPh>
    <rPh sb="5" eb="8">
      <t>ソウトウガク</t>
    </rPh>
    <rPh sb="9" eb="10">
      <t>ケイ</t>
    </rPh>
    <phoneticPr fontId="2"/>
  </si>
  <si>
    <t>一</t>
    <rPh sb="0" eb="1">
      <t>イチ</t>
    </rPh>
    <phoneticPr fontId="2"/>
  </si>
  <si>
    <t>外注費</t>
    <rPh sb="0" eb="3">
      <t>ガイチュウヒ</t>
    </rPh>
    <phoneticPr fontId="2"/>
  </si>
  <si>
    <t>解析等調査業務費</t>
    <rPh sb="0" eb="3">
      <t>カイセキナド</t>
    </rPh>
    <rPh sb="3" eb="5">
      <t>チョウサ</t>
    </rPh>
    <rPh sb="5" eb="7">
      <t>ギョウム</t>
    </rPh>
    <rPh sb="7" eb="8">
      <t>ヒ</t>
    </rPh>
    <phoneticPr fontId="2"/>
  </si>
  <si>
    <t>技術料等経費</t>
    <rPh sb="2" eb="3">
      <t>リョウ</t>
    </rPh>
    <rPh sb="3" eb="4">
      <t>トウ</t>
    </rPh>
    <phoneticPr fontId="2"/>
  </si>
  <si>
    <t>諸経費</t>
    <phoneticPr fontId="2"/>
  </si>
  <si>
    <t>外注費</t>
    <rPh sb="0" eb="2">
      <t>ガイチュウ</t>
    </rPh>
    <rPh sb="2" eb="3">
      <t>ヒ</t>
    </rPh>
    <phoneticPr fontId="2"/>
  </si>
  <si>
    <t>諸経費相当額の計</t>
    <rPh sb="0" eb="3">
      <t>ショケイヒ</t>
    </rPh>
    <rPh sb="3" eb="6">
      <t>ソウトウガク</t>
    </rPh>
    <rPh sb="7" eb="8">
      <t>ケイ</t>
    </rPh>
    <phoneticPr fontId="2"/>
  </si>
  <si>
    <t>直
接
業
務
費
相
当
額</t>
    <phoneticPr fontId="2"/>
  </si>
  <si>
    <t>諸経費</t>
    <rPh sb="0" eb="3">
      <t>ショケイヒ</t>
    </rPh>
    <phoneticPr fontId="2"/>
  </si>
  <si>
    <t>　直接調査費</t>
    <rPh sb="1" eb="3">
      <t>チョクセツ</t>
    </rPh>
    <rPh sb="3" eb="5">
      <t>チョウサ</t>
    </rPh>
    <rPh sb="5" eb="6">
      <t>ヒ</t>
    </rPh>
    <phoneticPr fontId="2"/>
  </si>
  <si>
    <t>　間接調査費</t>
    <rPh sb="1" eb="3">
      <t>カンセツ</t>
    </rPh>
    <rPh sb="3" eb="6">
      <t>チョウサヒ</t>
    </rPh>
    <phoneticPr fontId="2"/>
  </si>
  <si>
    <t>一括計上価格</t>
    <rPh sb="0" eb="2">
      <t>イッカツ</t>
    </rPh>
    <rPh sb="2" eb="4">
      <t>ケイジョウ</t>
    </rPh>
    <rPh sb="4" eb="6">
      <t>カカク</t>
    </rPh>
    <phoneticPr fontId="2"/>
  </si>
  <si>
    <t>一</t>
    <rPh sb="0" eb="1">
      <t>イチ</t>
    </rPh>
    <phoneticPr fontId="2"/>
  </si>
  <si>
    <t>式</t>
    <rPh sb="0" eb="1">
      <t>シキ</t>
    </rPh>
    <phoneticPr fontId="2"/>
  </si>
  <si>
    <t>　直接測量費</t>
    <rPh sb="1" eb="3">
      <t>チョクセツ</t>
    </rPh>
    <rPh sb="3" eb="5">
      <t>ソクリョウ</t>
    </rPh>
    <rPh sb="5" eb="6">
      <t>ヒ</t>
    </rPh>
    <phoneticPr fontId="2"/>
  </si>
  <si>
    <t>　直接人件費</t>
    <rPh sb="1" eb="3">
      <t>チョクセツ</t>
    </rPh>
    <rPh sb="3" eb="6">
      <t>ジンケンヒ</t>
    </rPh>
    <phoneticPr fontId="2"/>
  </si>
  <si>
    <t>　直接経費</t>
    <rPh sb="1" eb="3">
      <t>チョクセツ</t>
    </rPh>
    <rPh sb="3" eb="5">
      <t>ケイヒ</t>
    </rPh>
    <phoneticPr fontId="2"/>
  </si>
  <si>
    <t>　外注費</t>
    <rPh sb="1" eb="3">
      <t>ガイチュウ</t>
    </rPh>
    <rPh sb="3" eb="4">
      <t>ヒ</t>
    </rPh>
    <phoneticPr fontId="2"/>
  </si>
  <si>
    <t>　一括計上価格</t>
    <rPh sb="1" eb="3">
      <t>イッカツ</t>
    </rPh>
    <rPh sb="3" eb="5">
      <t>ケイジョウ</t>
    </rPh>
    <rPh sb="5" eb="7">
      <t>カカク</t>
    </rPh>
    <phoneticPr fontId="2"/>
  </si>
  <si>
    <t>【建築設計業務】</t>
    <rPh sb="1" eb="3">
      <t>ケンチク</t>
    </rPh>
    <rPh sb="3" eb="5">
      <t>セッケイ</t>
    </rPh>
    <rPh sb="5" eb="7">
      <t>ギョウム</t>
    </rPh>
    <phoneticPr fontId="2"/>
  </si>
  <si>
    <t>　特別経費</t>
    <rPh sb="1" eb="3">
      <t>トクベツ</t>
    </rPh>
    <rPh sb="3" eb="5">
      <t>ケイヒ</t>
    </rPh>
    <phoneticPr fontId="2"/>
  </si>
  <si>
    <t>　測量調査費</t>
    <rPh sb="1" eb="3">
      <t>ソクリョウ</t>
    </rPh>
    <rPh sb="3" eb="5">
      <t>チョウサ</t>
    </rPh>
    <rPh sb="5" eb="6">
      <t>ヒ</t>
    </rPh>
    <phoneticPr fontId="2"/>
  </si>
  <si>
    <r>
      <rPr>
        <b/>
        <sz val="11"/>
        <rFont val="ＭＳ ゴシック"/>
        <family val="3"/>
        <charset val="128"/>
      </rPr>
      <t>諸経費相当額の計</t>
    </r>
    <r>
      <rPr>
        <b/>
        <sz val="11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（諸経費）</t>
    </r>
    <rPh sb="0" eb="3">
      <t>ショケイヒ</t>
    </rPh>
    <rPh sb="3" eb="6">
      <t>ソウトウガク</t>
    </rPh>
    <rPh sb="7" eb="8">
      <t>ケイ</t>
    </rPh>
    <rPh sb="10" eb="13">
      <t>ショケイヒ</t>
    </rPh>
    <phoneticPr fontId="2"/>
  </si>
  <si>
    <t xml:space="preserve">※5
</t>
    <phoneticPr fontId="2"/>
  </si>
  <si>
    <t>その他原価</t>
    <rPh sb="2" eb="3">
      <t>タ</t>
    </rPh>
    <rPh sb="3" eb="5">
      <t>ゲンカ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</si>
  <si>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</si>
  <si>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【地質調査業務（地質，土質調査業務）】</t>
    <rPh sb="1" eb="3">
      <t>チシツ</t>
    </rPh>
    <rPh sb="3" eb="5">
      <t>チョウサ</t>
    </rPh>
    <rPh sb="5" eb="7">
      <t>ギョウム</t>
    </rPh>
    <rPh sb="8" eb="10">
      <t>チシツ</t>
    </rPh>
    <rPh sb="11" eb="13">
      <t>ドシツ</t>
    </rPh>
    <rPh sb="13" eb="15">
      <t>チョウサ</t>
    </rPh>
    <rPh sb="15" eb="17">
      <t>ギョウム</t>
    </rPh>
    <phoneticPr fontId="2"/>
  </si>
  <si>
    <t>【建設コンサルタント業務（土木設計業務・設計業務）】</t>
    <rPh sb="1" eb="3">
      <t>ケンセツ</t>
    </rPh>
    <rPh sb="10" eb="12">
      <t>ギョウム</t>
    </rPh>
    <rPh sb="13" eb="15">
      <t>ドボク</t>
    </rPh>
    <rPh sb="15" eb="17">
      <t>セッケイ</t>
    </rPh>
    <rPh sb="17" eb="19">
      <t>ギョウム</t>
    </rPh>
    <rPh sb="20" eb="22">
      <t>セッケイ</t>
    </rPh>
    <rPh sb="22" eb="24">
      <t>ギョウム</t>
    </rPh>
    <phoneticPr fontId="2"/>
  </si>
  <si>
    <t>【補償コンサルタント業務（用地調査業務）】</t>
    <rPh sb="1" eb="3">
      <t>ホショウ</t>
    </rPh>
    <rPh sb="10" eb="12">
      <t>ギョウム</t>
    </rPh>
    <rPh sb="13" eb="15">
      <t>ヨウチ</t>
    </rPh>
    <rPh sb="15" eb="17">
      <t>チョウサ</t>
    </rPh>
    <rPh sb="17" eb="19">
      <t>ギョウム</t>
    </rPh>
    <phoneticPr fontId="2"/>
  </si>
  <si>
    <t>【測量業務（用地測量業務）】</t>
    <rPh sb="1" eb="3">
      <t>ソクリョウ</t>
    </rPh>
    <rPh sb="3" eb="5">
      <t>ギョウム</t>
    </rPh>
    <phoneticPr fontId="2"/>
  </si>
  <si>
    <t>入札者名：</t>
    <rPh sb="0" eb="1">
      <t>イ</t>
    </rPh>
    <rPh sb="1" eb="2">
      <t>サツ</t>
    </rPh>
    <rPh sb="2" eb="3">
      <t>シャ</t>
    </rPh>
    <rPh sb="3" eb="4">
      <t>メイ</t>
    </rPh>
    <phoneticPr fontId="2"/>
  </si>
  <si>
    <t>業 務 名：</t>
    <rPh sb="0" eb="1">
      <t>ギョウ</t>
    </rPh>
    <rPh sb="2" eb="3">
      <t>ツトム</t>
    </rPh>
    <rPh sb="4" eb="5">
      <t>メイ</t>
    </rPh>
    <phoneticPr fontId="2"/>
  </si>
  <si>
    <t>人</t>
    <rPh sb="0" eb="1">
      <t>ヒト</t>
    </rPh>
    <phoneticPr fontId="2"/>
  </si>
  <si>
    <r>
      <t xml:space="preserve"> それぞれの経費の内容は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rFont val="ＭＳ ゴシック"/>
        <family val="3"/>
        <charset val="128"/>
      </rPr>
      <t>公表されている積算基準等を参照すること。</t>
    </r>
    <rPh sb="6" eb="8">
      <t>ケイヒ</t>
    </rPh>
    <rPh sb="9" eb="11">
      <t>ナイヨウ</t>
    </rPh>
    <rPh sb="13" eb="15">
      <t>コウヒョウ</t>
    </rPh>
    <rPh sb="20" eb="22">
      <t>セキサン</t>
    </rPh>
    <rPh sb="22" eb="24">
      <t>キジュン</t>
    </rPh>
    <rPh sb="24" eb="25">
      <t>トウ</t>
    </rPh>
    <rPh sb="26" eb="28">
      <t>サンショウ</t>
    </rPh>
    <phoneticPr fontId="2"/>
  </si>
  <si>
    <r>
      <t>「 直接業務費相当額の計」と「諸経費相当額の計」の金額を合わせた金額は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color rgb="FFFF0000"/>
        <rFont val="ＭＳ ゴシック"/>
        <family val="3"/>
        <charset val="128"/>
      </rPr>
      <t>合計の金額と一致させること。</t>
    </r>
    <rPh sb="2" eb="4">
      <t>チョクセツ</t>
    </rPh>
    <rPh sb="4" eb="7">
      <t>ギョウムヒ</t>
    </rPh>
    <rPh sb="7" eb="10">
      <t>ソウトウガク</t>
    </rPh>
    <rPh sb="11" eb="12">
      <t>ケイ</t>
    </rPh>
    <rPh sb="15" eb="18">
      <t>ショケイヒ</t>
    </rPh>
    <rPh sb="18" eb="21">
      <t>ソウトウガク</t>
    </rPh>
    <rPh sb="22" eb="23">
      <t>ケイ</t>
    </rPh>
    <rPh sb="25" eb="27">
      <t>キンガク</t>
    </rPh>
    <rPh sb="28" eb="29">
      <t>ア</t>
    </rPh>
    <rPh sb="32" eb="34">
      <t>キンガク</t>
    </rPh>
    <rPh sb="36" eb="38">
      <t>ゴウケイ</t>
    </rPh>
    <rPh sb="39" eb="41">
      <t>キンガク</t>
    </rPh>
    <rPh sb="42" eb="44">
      <t>イッチ</t>
    </rPh>
    <phoneticPr fontId="2"/>
  </si>
  <si>
    <r>
      <t>　金額の合計は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color rgb="FFFF0000"/>
        <rFont val="ＭＳ ゴシック"/>
        <family val="3"/>
        <charset val="128"/>
      </rPr>
      <t>入札価格と一致させること。</t>
    </r>
    <rPh sb="1" eb="3">
      <t>キンガク</t>
    </rPh>
    <rPh sb="4" eb="5">
      <t>ゴウ</t>
    </rPh>
    <rPh sb="5" eb="6">
      <t>ケイ</t>
    </rPh>
    <rPh sb="8" eb="10">
      <t>ニュウサツ</t>
    </rPh>
    <rPh sb="10" eb="12">
      <t>カカク</t>
    </rPh>
    <rPh sb="13" eb="15">
      <t>イッチ</t>
    </rPh>
    <phoneticPr fontId="2"/>
  </si>
  <si>
    <r>
      <t>（注)ただし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color rgb="FFFF0000"/>
        <rFont val="ＭＳ ゴシック"/>
        <family val="3"/>
        <charset val="128"/>
      </rPr>
      <t>設計業務等の他業務がある場合は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color rgb="FFFF0000"/>
        <rFont val="ＭＳ ゴシック"/>
        <family val="3"/>
        <charset val="128"/>
      </rPr>
      <t>すべての業務の合計を合わせた金額が入札金額と一致させること。</t>
    </r>
    <rPh sb="1" eb="2">
      <t>チュウ</t>
    </rPh>
    <rPh sb="7" eb="9">
      <t>セッケイ</t>
    </rPh>
    <rPh sb="42" eb="43">
      <t>キン</t>
    </rPh>
    <rPh sb="43" eb="44">
      <t>ガク</t>
    </rPh>
    <phoneticPr fontId="2"/>
  </si>
  <si>
    <r>
      <t>　本内訳書上で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color rgb="FFFF0000"/>
        <rFont val="ＭＳ ゴシック"/>
        <family val="3"/>
        <charset val="128"/>
      </rPr>
      <t>金額の「改め」を使用しないこと（１円単位で金額の計・合計を一致させること）。</t>
    </r>
    <rPh sb="1" eb="2">
      <t>ホン</t>
    </rPh>
    <rPh sb="2" eb="5">
      <t>ウチワケショ</t>
    </rPh>
    <rPh sb="5" eb="6">
      <t>ジョウ</t>
    </rPh>
    <rPh sb="8" eb="10">
      <t>キンガク</t>
    </rPh>
    <rPh sb="12" eb="13">
      <t>アラタ</t>
    </rPh>
    <rPh sb="16" eb="18">
      <t>シヨウ</t>
    </rPh>
    <rPh sb="25" eb="26">
      <t>エン</t>
    </rPh>
    <rPh sb="26" eb="28">
      <t>タンイ</t>
    </rPh>
    <rPh sb="29" eb="31">
      <t>キンガク</t>
    </rPh>
    <rPh sb="32" eb="33">
      <t>ケイ</t>
    </rPh>
    <rPh sb="34" eb="36">
      <t>ゴウケイ</t>
    </rPh>
    <rPh sb="37" eb="39">
      <t>イッチ</t>
    </rPh>
    <phoneticPr fontId="2"/>
  </si>
  <si>
    <r>
      <t>　一括計上価格については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color rgb="FFFF0000"/>
        <rFont val="ＭＳ ゴシック"/>
        <family val="3"/>
        <charset val="128"/>
      </rPr>
      <t>総括表または参考明細書等を確認のうえ</t>
    </r>
    <r>
      <rPr>
        <u/>
        <sz val="11"/>
        <color rgb="FFFF0000"/>
        <rFont val="ＭＳ ゴシック"/>
        <family val="3"/>
        <charset val="128"/>
      </rPr>
      <t>、</t>
    </r>
    <r>
      <rPr>
        <sz val="11"/>
        <color rgb="FFFF0000"/>
        <rFont val="ＭＳ ゴシック"/>
        <family val="3"/>
        <charset val="128"/>
      </rPr>
      <t>一括計上価格が計上されている場合のみ記入すること。</t>
    </r>
    <rPh sb="24" eb="2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</si>
</sst>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6" fillId="0" borderId="4" xfId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38" fontId="7" fillId="0" borderId="4" xfId="1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7" fillId="0" borderId="0" xfId="1" applyFont="1" applyAlignment="1">
      <alignment vertical="center"/>
    </xf>
    <xf numFmtId="38" fontId="7" fillId="0" borderId="4" xfId="1" applyFont="1" applyBorder="1">
      <alignment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distributed"/>
    </xf>
    <xf numFmtId="0" fontId="0" fillId="0" borderId="0" xfId="0" applyAlignment="1">
      <alignment vertical="distributed"/>
    </xf>
    <xf numFmtId="0" fontId="11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3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5" xfId="0" applyFont="1" applyBorder="1">
      <alignment vertical="center"/>
    </xf>
    <xf numFmtId="38" fontId="6" fillId="0" borderId="39" xfId="1" applyFont="1" applyBorder="1">
      <alignment vertical="center"/>
    </xf>
    <xf numFmtId="38" fontId="6" fillId="0" borderId="22" xfId="1" applyFont="1" applyBorder="1" applyAlignment="1">
      <alignment vertical="center"/>
    </xf>
    <xf numFmtId="38" fontId="7" fillId="0" borderId="39" xfId="1" applyFont="1" applyBorder="1" applyAlignment="1">
      <alignment horizontal="center" vertical="center"/>
    </xf>
    <xf numFmtId="38" fontId="6" fillId="0" borderId="39" xfId="1" applyFont="1" applyBorder="1" applyAlignment="1">
      <alignment vertical="center"/>
    </xf>
    <xf numFmtId="0" fontId="18" fillId="0" borderId="4" xfId="0" applyFont="1" applyBorder="1" applyAlignment="1">
      <alignment vertical="center" shrinkToFit="1"/>
    </xf>
    <xf numFmtId="38" fontId="6" fillId="0" borderId="48" xfId="1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38" fontId="6" fillId="0" borderId="55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27" xfId="1" applyFont="1" applyFill="1" applyBorder="1" applyAlignment="1" applyProtection="1">
      <alignment vertical="center"/>
      <protection locked="0"/>
    </xf>
    <xf numFmtId="38" fontId="6" fillId="0" borderId="14" xfId="1" applyFont="1" applyFill="1" applyBorder="1" applyAlignment="1" applyProtection="1">
      <alignment vertical="center"/>
      <protection locked="0"/>
    </xf>
    <xf numFmtId="38" fontId="6" fillId="0" borderId="19" xfId="1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vertical="center"/>
      <protection locked="0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38" fontId="6" fillId="0" borderId="48" xfId="1" applyFont="1" applyFill="1" applyBorder="1" applyAlignment="1" applyProtection="1">
      <alignment vertical="center"/>
      <protection locked="0"/>
    </xf>
    <xf numFmtId="38" fontId="6" fillId="0" borderId="22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39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vertical="center"/>
    </xf>
    <xf numFmtId="38" fontId="6" fillId="0" borderId="4" xfId="1" applyFont="1" applyFill="1" applyBorder="1">
      <alignment vertical="center"/>
    </xf>
    <xf numFmtId="0" fontId="6" fillId="0" borderId="4" xfId="0" applyFont="1" applyFill="1" applyBorder="1">
      <alignment vertical="center"/>
    </xf>
    <xf numFmtId="38" fontId="7" fillId="0" borderId="28" xfId="1" applyFont="1" applyFill="1" applyBorder="1" applyAlignment="1">
      <alignment vertical="center"/>
    </xf>
    <xf numFmtId="38" fontId="6" fillId="0" borderId="9" xfId="1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3" xfId="0" applyFont="1" applyFill="1" applyBorder="1" applyProtection="1">
      <alignment vertical="center"/>
      <protection locked="0"/>
    </xf>
    <xf numFmtId="38" fontId="6" fillId="0" borderId="14" xfId="1" applyFont="1" applyFill="1" applyBorder="1" applyProtection="1">
      <alignment vertical="center"/>
      <protection locked="0"/>
    </xf>
    <xf numFmtId="38" fontId="6" fillId="0" borderId="14" xfId="1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Protection="1">
      <alignment vertical="center"/>
      <protection locked="0"/>
    </xf>
    <xf numFmtId="38" fontId="6" fillId="0" borderId="19" xfId="1" applyFont="1" applyFill="1" applyBorder="1" applyProtection="1">
      <alignment vertical="center"/>
      <protection locked="0"/>
    </xf>
    <xf numFmtId="38" fontId="6" fillId="0" borderId="19" xfId="1" applyFont="1" applyFill="1" applyBorder="1">
      <alignment vertical="center"/>
    </xf>
    <xf numFmtId="0" fontId="6" fillId="0" borderId="19" xfId="0" applyFont="1" applyFill="1" applyBorder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55" xfId="1" applyFont="1" applyFill="1" applyBorder="1" applyAlignment="1">
      <alignment horizontal="center" vertical="center"/>
    </xf>
    <xf numFmtId="0" fontId="6" fillId="0" borderId="25" xfId="0" applyFont="1" applyFill="1" applyBorder="1" applyProtection="1">
      <alignment vertical="center"/>
      <protection locked="0"/>
    </xf>
    <xf numFmtId="38" fontId="6" fillId="0" borderId="27" xfId="1" applyFont="1" applyFill="1" applyBorder="1" applyProtection="1">
      <alignment vertical="center"/>
      <protection locked="0"/>
    </xf>
    <xf numFmtId="0" fontId="6" fillId="0" borderId="50" xfId="0" applyFont="1" applyFill="1" applyBorder="1" applyProtection="1">
      <alignment vertical="center"/>
      <protection locked="0"/>
    </xf>
    <xf numFmtId="0" fontId="6" fillId="0" borderId="51" xfId="0" applyFont="1" applyFill="1" applyBorder="1" applyAlignment="1" applyProtection="1">
      <alignment horizontal="center" vertical="center"/>
      <protection locked="0"/>
    </xf>
    <xf numFmtId="38" fontId="6" fillId="0" borderId="33" xfId="1" applyFont="1" applyFill="1" applyBorder="1" applyProtection="1">
      <alignment vertical="center"/>
      <protection locked="0"/>
    </xf>
    <xf numFmtId="38" fontId="6" fillId="0" borderId="33" xfId="1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left" vertical="center"/>
    </xf>
    <xf numFmtId="38" fontId="6" fillId="0" borderId="39" xfId="1" applyFont="1" applyFill="1" applyBorder="1">
      <alignment vertical="center"/>
    </xf>
    <xf numFmtId="38" fontId="6" fillId="0" borderId="22" xfId="1" applyFont="1" applyFill="1" applyBorder="1">
      <alignment vertical="center"/>
    </xf>
    <xf numFmtId="0" fontId="6" fillId="0" borderId="22" xfId="0" applyFont="1" applyFill="1" applyBorder="1">
      <alignment vertical="center"/>
    </xf>
    <xf numFmtId="38" fontId="6" fillId="0" borderId="22" xfId="1" applyFont="1" applyFill="1" applyBorder="1" applyProtection="1">
      <alignment vertical="center"/>
      <protection locked="0"/>
    </xf>
    <xf numFmtId="38" fontId="6" fillId="0" borderId="4" xfId="1" applyFont="1" applyFill="1" applyBorder="1" applyProtection="1">
      <alignment vertical="center"/>
      <protection locked="0"/>
    </xf>
    <xf numFmtId="0" fontId="6" fillId="0" borderId="4" xfId="0" applyFont="1" applyFill="1" applyBorder="1" applyAlignment="1">
      <alignment vertical="center" wrapText="1"/>
    </xf>
    <xf numFmtId="38" fontId="7" fillId="0" borderId="4" xfId="1" applyFont="1" applyFill="1" applyBorder="1">
      <alignment vertical="center"/>
    </xf>
    <xf numFmtId="0" fontId="18" fillId="0" borderId="4" xfId="0" applyFont="1" applyFill="1" applyBorder="1" applyAlignment="1">
      <alignment vertical="center" shrinkToFit="1"/>
    </xf>
    <xf numFmtId="38" fontId="6" fillId="0" borderId="27" xfId="1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6" fillId="0" borderId="46" xfId="0" applyFont="1" applyFill="1" applyBorder="1" applyProtection="1">
      <alignment vertical="center"/>
      <protection locked="0"/>
    </xf>
    <xf numFmtId="38" fontId="6" fillId="0" borderId="48" xfId="1" applyFont="1" applyFill="1" applyBorder="1" applyProtection="1">
      <alignment vertical="center"/>
      <protection locked="0"/>
    </xf>
    <xf numFmtId="38" fontId="6" fillId="0" borderId="48" xfId="1" applyFont="1" applyFill="1" applyBorder="1">
      <alignment vertical="center"/>
    </xf>
    <xf numFmtId="0" fontId="6" fillId="0" borderId="48" xfId="0" applyFont="1" applyFill="1" applyBorder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38" fontId="6" fillId="0" borderId="55" xfId="1" applyFont="1" applyFill="1" applyBorder="1">
      <alignment vertical="center"/>
    </xf>
    <xf numFmtId="0" fontId="6" fillId="0" borderId="37" xfId="0" applyFont="1" applyFill="1" applyBorder="1" applyProtection="1">
      <alignment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>
      <alignment horizontal="right" vertical="center"/>
    </xf>
    <xf numFmtId="0" fontId="6" fillId="0" borderId="38" xfId="0" applyFont="1" applyFill="1" applyBorder="1" applyAlignment="1">
      <alignment horizontal="left" vertical="center"/>
    </xf>
    <xf numFmtId="38" fontId="6" fillId="0" borderId="58" xfId="1" applyFont="1" applyFill="1" applyBorder="1">
      <alignment vertical="center"/>
    </xf>
    <xf numFmtId="38" fontId="6" fillId="0" borderId="4" xfId="1" applyFont="1" applyBorder="1" applyAlignment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44" xfId="0" applyFont="1" applyBorder="1" applyProtection="1">
      <alignment vertical="center"/>
      <protection locked="0"/>
    </xf>
    <xf numFmtId="0" fontId="6" fillId="0" borderId="45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14" fillId="0" borderId="21" xfId="0" applyFont="1" applyBorder="1" applyAlignment="1" applyProtection="1">
      <alignment vertical="center"/>
      <protection locked="0"/>
    </xf>
    <xf numFmtId="0" fontId="6" fillId="0" borderId="43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2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49" xfId="0" applyFont="1" applyBorder="1" applyProtection="1">
      <alignment vertical="center"/>
      <protection locked="0"/>
    </xf>
    <xf numFmtId="38" fontId="7" fillId="0" borderId="55" xfId="1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Protection="1">
      <alignment vertical="center"/>
      <protection locked="0"/>
    </xf>
    <xf numFmtId="0" fontId="6" fillId="0" borderId="53" xfId="0" applyFont="1" applyBorder="1" applyProtection="1">
      <alignment vertical="center"/>
      <protection locked="0"/>
    </xf>
    <xf numFmtId="0" fontId="6" fillId="0" borderId="54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0" fontId="6" fillId="0" borderId="54" xfId="0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distributed" vertical="distributed"/>
    </xf>
    <xf numFmtId="0" fontId="0" fillId="0" borderId="0" xfId="0" applyAlignment="1">
      <alignment vertical="distributed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14" xfId="0" applyFont="1" applyFill="1" applyBorder="1" applyProtection="1">
      <alignment vertical="center"/>
      <protection locked="0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0" xfId="0" applyFont="1" applyFill="1" applyAlignment="1" applyProtection="1">
      <alignment vertical="center" shrinkToFit="1"/>
      <protection locked="0"/>
    </xf>
    <xf numFmtId="0" fontId="0" fillId="0" borderId="0" xfId="0" applyFill="1" applyAlignment="1" applyProtection="1">
      <alignment vertical="center" shrinkToFit="1"/>
      <protection locked="0"/>
    </xf>
    <xf numFmtId="0" fontId="7" fillId="0" borderId="31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56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4" fillId="0" borderId="0" xfId="0" applyFont="1" applyAlignment="1">
      <alignment horizontal="distributed" vertical="distributed"/>
    </xf>
    <xf numFmtId="0" fontId="0" fillId="0" borderId="0" xfId="0" applyAlignment="1">
      <alignment vertical="distributed"/>
    </xf>
    <xf numFmtId="0" fontId="7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2" fillId="0" borderId="0" xfId="0" applyFont="1" applyAlignment="1">
      <alignment vertical="center" wrapText="1"/>
    </xf>
    <xf numFmtId="0" fontId="6" fillId="0" borderId="8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8" fillId="0" borderId="4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 applyProtection="1">
      <alignment vertical="center" wrapText="1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6" fillId="0" borderId="56" xfId="0" applyFont="1" applyFill="1" applyBorder="1" applyAlignment="1">
      <alignment vertical="center"/>
    </xf>
    <xf numFmtId="0" fontId="0" fillId="0" borderId="57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topLeftCell="A31" zoomScaleNormal="100" zoomScaleSheetLayoutView="100" workbookViewId="0">
      <selection activeCell="H44" sqref="H44"/>
    </sheetView>
  </sheetViews>
  <sheetFormatPr defaultRowHeight="12" x14ac:dyDescent="0.15"/>
  <cols>
    <col min="1" max="1" width="3.625" style="2" customWidth="1"/>
    <col min="2" max="2" width="4.625" style="2" customWidth="1"/>
    <col min="3" max="3" width="1.875" style="2" customWidth="1"/>
    <col min="4" max="4" width="16.875" style="2" customWidth="1"/>
    <col min="5" max="5" width="9" style="2"/>
    <col min="6" max="6" width="5.25" style="2" bestFit="1" customWidth="1"/>
    <col min="7" max="7" width="12.625" style="3" customWidth="1"/>
    <col min="8" max="8" width="16.5" style="3" customWidth="1"/>
    <col min="9" max="9" width="20.625" style="2" customWidth="1"/>
    <col min="10" max="10" width="13.625" style="2" customWidth="1"/>
    <col min="11" max="16384" width="9" style="2"/>
  </cols>
  <sheetData>
    <row r="1" spans="1:9" s="6" customFormat="1" ht="13.5" x14ac:dyDescent="0.15">
      <c r="A1" s="5"/>
      <c r="B1" s="5"/>
      <c r="C1" s="5"/>
      <c r="G1" s="7"/>
      <c r="H1" s="7"/>
      <c r="I1" s="30"/>
    </row>
    <row r="2" spans="1:9" s="4" customFormat="1" ht="17.25" x14ac:dyDescent="0.15">
      <c r="B2" s="1"/>
      <c r="C2" s="1"/>
      <c r="D2" s="1"/>
      <c r="E2" s="212" t="s">
        <v>35</v>
      </c>
      <c r="F2" s="213"/>
      <c r="G2" s="213"/>
      <c r="H2" s="40"/>
      <c r="I2" s="1"/>
    </row>
    <row r="3" spans="1:9" s="6" customFormat="1" ht="13.5" x14ac:dyDescent="0.15">
      <c r="A3" s="39" t="s">
        <v>71</v>
      </c>
      <c r="B3" s="5"/>
      <c r="C3" s="5"/>
      <c r="G3" s="7"/>
      <c r="H3" s="7"/>
      <c r="I3" s="38"/>
    </row>
    <row r="4" spans="1:9" s="6" customFormat="1" ht="13.5" x14ac:dyDescent="0.15">
      <c r="B4" s="195" t="s">
        <v>76</v>
      </c>
      <c r="C4" s="195"/>
      <c r="D4" s="195"/>
      <c r="E4" s="197"/>
      <c r="F4" s="198"/>
      <c r="G4" s="198"/>
      <c r="H4" s="198"/>
      <c r="I4" s="198"/>
    </row>
    <row r="5" spans="1:9" s="6" customFormat="1" ht="13.5" x14ac:dyDescent="0.15">
      <c r="A5" s="8"/>
      <c r="B5" s="196" t="s">
        <v>75</v>
      </c>
      <c r="C5" s="196"/>
      <c r="D5" s="196"/>
      <c r="E5" s="197"/>
      <c r="F5" s="198"/>
      <c r="G5" s="198"/>
      <c r="H5" s="198"/>
      <c r="I5" s="198"/>
    </row>
    <row r="6" spans="1:9" s="13" customFormat="1" ht="13.5" x14ac:dyDescent="0.15">
      <c r="A6" s="185" t="s">
        <v>10</v>
      </c>
      <c r="B6" s="186"/>
      <c r="C6" s="186"/>
      <c r="D6" s="187"/>
      <c r="E6" s="9" t="s">
        <v>25</v>
      </c>
      <c r="F6" s="10" t="s">
        <v>20</v>
      </c>
      <c r="G6" s="11" t="s">
        <v>33</v>
      </c>
      <c r="H6" s="11" t="s">
        <v>32</v>
      </c>
      <c r="I6" s="12" t="s">
        <v>24</v>
      </c>
    </row>
    <row r="7" spans="1:9" s="13" customFormat="1" ht="21" customHeight="1" x14ac:dyDescent="0.15">
      <c r="A7" s="205" t="s">
        <v>42</v>
      </c>
      <c r="B7" s="209" t="s">
        <v>44</v>
      </c>
      <c r="C7" s="210"/>
      <c r="D7" s="211"/>
      <c r="E7" s="188"/>
      <c r="F7" s="189"/>
      <c r="G7" s="53"/>
      <c r="H7" s="24">
        <f>SUM(H8,H32)</f>
        <v>0</v>
      </c>
      <c r="I7" s="12"/>
    </row>
    <row r="8" spans="1:9" s="6" customFormat="1" ht="15" customHeight="1" x14ac:dyDescent="0.15">
      <c r="A8" s="208"/>
      <c r="B8" s="190" t="s">
        <v>54</v>
      </c>
      <c r="C8" s="191"/>
      <c r="D8" s="192"/>
      <c r="E8" s="188"/>
      <c r="F8" s="189"/>
      <c r="G8" s="53"/>
      <c r="H8" s="14">
        <f>SUM(H9,H16,H17,H23,H27,H31)</f>
        <v>0</v>
      </c>
      <c r="I8" s="15"/>
    </row>
    <row r="9" spans="1:9" s="6" customFormat="1" ht="13.5" x14ac:dyDescent="0.15">
      <c r="A9" s="208"/>
      <c r="B9" s="144"/>
      <c r="C9" s="201" t="s">
        <v>11</v>
      </c>
      <c r="D9" s="202"/>
      <c r="E9" s="214"/>
      <c r="F9" s="215"/>
      <c r="G9" s="59"/>
      <c r="H9" s="17">
        <f>SUM(H10:H15)</f>
        <v>0</v>
      </c>
      <c r="I9" s="18"/>
    </row>
    <row r="10" spans="1:9" s="6" customFormat="1" ht="13.5" x14ac:dyDescent="0.15">
      <c r="A10" s="208"/>
      <c r="B10" s="145"/>
      <c r="C10" s="140"/>
      <c r="D10" s="134"/>
      <c r="E10" s="64"/>
      <c r="F10" s="43" t="s">
        <v>21</v>
      </c>
      <c r="G10" s="70"/>
      <c r="H10" s="19">
        <f t="shared" ref="H10:H15" si="0">E10*G10</f>
        <v>0</v>
      </c>
      <c r="I10" s="20"/>
    </row>
    <row r="11" spans="1:9" s="6" customFormat="1" ht="13.5" x14ac:dyDescent="0.15">
      <c r="A11" s="208"/>
      <c r="B11" s="145"/>
      <c r="C11" s="140"/>
      <c r="D11" s="134"/>
      <c r="E11" s="65"/>
      <c r="F11" s="35" t="s">
        <v>21</v>
      </c>
      <c r="G11" s="71"/>
      <c r="H11" s="19">
        <f t="shared" si="0"/>
        <v>0</v>
      </c>
      <c r="I11" s="20"/>
    </row>
    <row r="12" spans="1:9" s="6" customFormat="1" ht="13.5" x14ac:dyDescent="0.15">
      <c r="A12" s="208"/>
      <c r="B12" s="145"/>
      <c r="C12" s="140"/>
      <c r="D12" s="134"/>
      <c r="E12" s="65"/>
      <c r="F12" s="35" t="s">
        <v>21</v>
      </c>
      <c r="G12" s="71"/>
      <c r="H12" s="19">
        <f t="shared" si="0"/>
        <v>0</v>
      </c>
      <c r="I12" s="20"/>
    </row>
    <row r="13" spans="1:9" s="6" customFormat="1" ht="13.5" x14ac:dyDescent="0.15">
      <c r="A13" s="208"/>
      <c r="B13" s="145"/>
      <c r="C13" s="140"/>
      <c r="D13" s="134"/>
      <c r="E13" s="65"/>
      <c r="F13" s="35" t="s">
        <v>21</v>
      </c>
      <c r="G13" s="71"/>
      <c r="H13" s="19">
        <f t="shared" si="0"/>
        <v>0</v>
      </c>
      <c r="I13" s="20"/>
    </row>
    <row r="14" spans="1:9" s="6" customFormat="1" ht="13.5" x14ac:dyDescent="0.15">
      <c r="A14" s="208"/>
      <c r="B14" s="145"/>
      <c r="C14" s="140"/>
      <c r="D14" s="134"/>
      <c r="E14" s="65"/>
      <c r="F14" s="35" t="s">
        <v>21</v>
      </c>
      <c r="G14" s="71"/>
      <c r="H14" s="19">
        <f t="shared" si="0"/>
        <v>0</v>
      </c>
      <c r="I14" s="20"/>
    </row>
    <row r="15" spans="1:9" s="6" customFormat="1" ht="13.5" x14ac:dyDescent="0.15">
      <c r="A15" s="208"/>
      <c r="B15" s="146"/>
      <c r="C15" s="143"/>
      <c r="D15" s="135"/>
      <c r="E15" s="66"/>
      <c r="F15" s="36" t="s">
        <v>21</v>
      </c>
      <c r="G15" s="72"/>
      <c r="H15" s="21">
        <f t="shared" si="0"/>
        <v>0</v>
      </c>
      <c r="I15" s="22"/>
    </row>
    <row r="16" spans="1:9" s="6" customFormat="1" ht="13.5" x14ac:dyDescent="0.15">
      <c r="A16" s="208"/>
      <c r="B16" s="147"/>
      <c r="C16" s="148" t="s">
        <v>0</v>
      </c>
      <c r="D16" s="149"/>
      <c r="E16" s="216"/>
      <c r="F16" s="217"/>
      <c r="G16" s="54"/>
      <c r="H16" s="133"/>
      <c r="I16" s="15"/>
    </row>
    <row r="17" spans="1:9" s="6" customFormat="1" ht="13.5" x14ac:dyDescent="0.15">
      <c r="A17" s="208"/>
      <c r="B17" s="150"/>
      <c r="C17" s="151" t="s">
        <v>1</v>
      </c>
      <c r="D17" s="152"/>
      <c r="E17" s="203"/>
      <c r="F17" s="204"/>
      <c r="G17" s="59"/>
      <c r="H17" s="17">
        <f>SUM(H18:H22)</f>
        <v>0</v>
      </c>
      <c r="I17" s="18"/>
    </row>
    <row r="18" spans="1:9" s="6" customFormat="1" ht="13.5" x14ac:dyDescent="0.15">
      <c r="A18" s="208"/>
      <c r="B18" s="145"/>
      <c r="C18" s="136"/>
      <c r="D18" s="137"/>
      <c r="E18" s="64"/>
      <c r="F18" s="73"/>
      <c r="G18" s="70"/>
      <c r="H18" s="19">
        <f>E18*G18</f>
        <v>0</v>
      </c>
      <c r="I18" s="20"/>
    </row>
    <row r="19" spans="1:9" s="6" customFormat="1" ht="13.5" x14ac:dyDescent="0.15">
      <c r="A19" s="208"/>
      <c r="B19" s="145"/>
      <c r="C19" s="136"/>
      <c r="D19" s="137"/>
      <c r="E19" s="65"/>
      <c r="F19" s="74"/>
      <c r="G19" s="71"/>
      <c r="H19" s="19">
        <f>E19*G19</f>
        <v>0</v>
      </c>
      <c r="I19" s="20"/>
    </row>
    <row r="20" spans="1:9" s="6" customFormat="1" ht="13.5" x14ac:dyDescent="0.15">
      <c r="A20" s="208"/>
      <c r="B20" s="145"/>
      <c r="C20" s="136"/>
      <c r="D20" s="137"/>
      <c r="E20" s="65"/>
      <c r="F20" s="74"/>
      <c r="G20" s="71"/>
      <c r="H20" s="19">
        <f>E20*G20</f>
        <v>0</v>
      </c>
      <c r="I20" s="20"/>
    </row>
    <row r="21" spans="1:9" s="6" customFormat="1" ht="13.5" x14ac:dyDescent="0.15">
      <c r="A21" s="208"/>
      <c r="B21" s="145"/>
      <c r="C21" s="136"/>
      <c r="D21" s="137"/>
      <c r="E21" s="65"/>
      <c r="F21" s="74"/>
      <c r="G21" s="71"/>
      <c r="H21" s="19">
        <f>E21*G21</f>
        <v>0</v>
      </c>
      <c r="I21" s="20"/>
    </row>
    <row r="22" spans="1:9" s="6" customFormat="1" ht="13.5" x14ac:dyDescent="0.15">
      <c r="A22" s="208"/>
      <c r="B22" s="146"/>
      <c r="C22" s="138"/>
      <c r="D22" s="139"/>
      <c r="E22" s="66"/>
      <c r="F22" s="75"/>
      <c r="G22" s="72"/>
      <c r="H22" s="21">
        <f>E22*G22</f>
        <v>0</v>
      </c>
      <c r="I22" s="22"/>
    </row>
    <row r="23" spans="1:9" s="6" customFormat="1" ht="13.5" x14ac:dyDescent="0.15">
      <c r="A23" s="208"/>
      <c r="B23" s="150"/>
      <c r="C23" s="151" t="s">
        <v>2</v>
      </c>
      <c r="D23" s="153"/>
      <c r="E23" s="203"/>
      <c r="F23" s="204"/>
      <c r="G23" s="59"/>
      <c r="H23" s="17">
        <f>SUM(H24:H26)</f>
        <v>0</v>
      </c>
      <c r="I23" s="18"/>
    </row>
    <row r="24" spans="1:9" s="6" customFormat="1" ht="13.5" x14ac:dyDescent="0.15">
      <c r="A24" s="208"/>
      <c r="B24" s="145"/>
      <c r="C24" s="140"/>
      <c r="D24" s="154" t="s">
        <v>39</v>
      </c>
      <c r="E24" s="64"/>
      <c r="F24" s="73"/>
      <c r="G24" s="70"/>
      <c r="H24" s="19">
        <f>E24*G24</f>
        <v>0</v>
      </c>
      <c r="I24" s="20"/>
    </row>
    <row r="25" spans="1:9" s="6" customFormat="1" ht="13.5" x14ac:dyDescent="0.15">
      <c r="A25" s="208"/>
      <c r="B25" s="145"/>
      <c r="C25" s="140"/>
      <c r="D25" s="134" t="s">
        <v>12</v>
      </c>
      <c r="E25" s="65"/>
      <c r="F25" s="74"/>
      <c r="G25" s="71"/>
      <c r="H25" s="19">
        <f>E25*G25</f>
        <v>0</v>
      </c>
      <c r="I25" s="20"/>
    </row>
    <row r="26" spans="1:9" s="6" customFormat="1" ht="13.5" x14ac:dyDescent="0.15">
      <c r="A26" s="208"/>
      <c r="B26" s="146"/>
      <c r="C26" s="143"/>
      <c r="D26" s="135" t="s">
        <v>13</v>
      </c>
      <c r="E26" s="66"/>
      <c r="F26" s="75"/>
      <c r="G26" s="72"/>
      <c r="H26" s="21">
        <f>E26*G26</f>
        <v>0</v>
      </c>
      <c r="I26" s="22"/>
    </row>
    <row r="27" spans="1:9" s="6" customFormat="1" ht="13.5" x14ac:dyDescent="0.15">
      <c r="A27" s="208"/>
      <c r="B27" s="150"/>
      <c r="C27" s="151" t="s">
        <v>50</v>
      </c>
      <c r="D27" s="155"/>
      <c r="E27" s="203"/>
      <c r="F27" s="204"/>
      <c r="G27" s="59"/>
      <c r="H27" s="17">
        <f>SUM(H28:H30)</f>
        <v>0</v>
      </c>
      <c r="I27" s="18"/>
    </row>
    <row r="28" spans="1:9" s="6" customFormat="1" ht="13.5" x14ac:dyDescent="0.15">
      <c r="A28" s="208"/>
      <c r="B28" s="145"/>
      <c r="C28" s="140"/>
      <c r="D28" s="134"/>
      <c r="E28" s="64"/>
      <c r="F28" s="73"/>
      <c r="G28" s="70"/>
      <c r="H28" s="19">
        <f t="shared" ref="H28:H29" si="1">E28*G28</f>
        <v>0</v>
      </c>
      <c r="I28" s="20"/>
    </row>
    <row r="29" spans="1:9" s="6" customFormat="1" ht="13.5" x14ac:dyDescent="0.15">
      <c r="A29" s="208"/>
      <c r="B29" s="145"/>
      <c r="C29" s="140"/>
      <c r="D29" s="134"/>
      <c r="E29" s="65"/>
      <c r="F29" s="74"/>
      <c r="G29" s="71"/>
      <c r="H29" s="19">
        <f t="shared" si="1"/>
        <v>0</v>
      </c>
      <c r="I29" s="20"/>
    </row>
    <row r="30" spans="1:9" s="6" customFormat="1" ht="13.5" x14ac:dyDescent="0.15">
      <c r="A30" s="208"/>
      <c r="B30" s="156"/>
      <c r="C30" s="141"/>
      <c r="D30" s="142"/>
      <c r="E30" s="76"/>
      <c r="F30" s="77"/>
      <c r="G30" s="78"/>
      <c r="H30" s="56">
        <f>E30*G30</f>
        <v>0</v>
      </c>
      <c r="I30" s="57"/>
    </row>
    <row r="31" spans="1:9" s="6" customFormat="1" ht="16.5" customHeight="1" x14ac:dyDescent="0.15">
      <c r="A31" s="208"/>
      <c r="B31" s="158"/>
      <c r="C31" s="159" t="s">
        <v>56</v>
      </c>
      <c r="D31" s="160"/>
      <c r="E31" s="58" t="s">
        <v>57</v>
      </c>
      <c r="F31" s="37" t="s">
        <v>58</v>
      </c>
      <c r="G31" s="54"/>
      <c r="H31" s="133"/>
      <c r="I31" s="15"/>
    </row>
    <row r="32" spans="1:9" s="6" customFormat="1" ht="14.25" customHeight="1" x14ac:dyDescent="0.15">
      <c r="A32" s="208"/>
      <c r="B32" s="219" t="s">
        <v>55</v>
      </c>
      <c r="C32" s="220"/>
      <c r="D32" s="221"/>
      <c r="E32" s="203"/>
      <c r="F32" s="204"/>
      <c r="G32" s="59"/>
      <c r="H32" s="17">
        <f>SUM(H33:H41)</f>
        <v>0</v>
      </c>
      <c r="I32" s="18"/>
    </row>
    <row r="33" spans="1:9" s="6" customFormat="1" ht="13.5" x14ac:dyDescent="0.15">
      <c r="A33" s="208"/>
      <c r="B33" s="145"/>
      <c r="C33" s="140"/>
      <c r="D33" s="134" t="s">
        <v>14</v>
      </c>
      <c r="E33" s="64"/>
      <c r="F33" s="73"/>
      <c r="G33" s="70"/>
      <c r="H33" s="19">
        <f t="shared" ref="H33:H37" si="2">E33*G33</f>
        <v>0</v>
      </c>
      <c r="I33" s="20"/>
    </row>
    <row r="34" spans="1:9" s="6" customFormat="1" ht="13.5" x14ac:dyDescent="0.15">
      <c r="A34" s="208"/>
      <c r="B34" s="145"/>
      <c r="C34" s="140"/>
      <c r="D34" s="134" t="s">
        <v>15</v>
      </c>
      <c r="E34" s="65"/>
      <c r="F34" s="74"/>
      <c r="G34" s="71"/>
      <c r="H34" s="19">
        <f t="shared" si="2"/>
        <v>0</v>
      </c>
      <c r="I34" s="20"/>
    </row>
    <row r="35" spans="1:9" s="6" customFormat="1" ht="13.5" x14ac:dyDescent="0.15">
      <c r="A35" s="208"/>
      <c r="B35" s="145"/>
      <c r="C35" s="140"/>
      <c r="D35" s="134" t="s">
        <v>16</v>
      </c>
      <c r="E35" s="65"/>
      <c r="F35" s="74"/>
      <c r="G35" s="71"/>
      <c r="H35" s="19">
        <f t="shared" si="2"/>
        <v>0</v>
      </c>
      <c r="I35" s="20"/>
    </row>
    <row r="36" spans="1:9" s="6" customFormat="1" ht="13.5" x14ac:dyDescent="0.15">
      <c r="A36" s="208"/>
      <c r="B36" s="145"/>
      <c r="C36" s="140"/>
      <c r="D36" s="134" t="s">
        <v>5</v>
      </c>
      <c r="E36" s="65"/>
      <c r="F36" s="74"/>
      <c r="G36" s="71"/>
      <c r="H36" s="19">
        <f t="shared" si="2"/>
        <v>0</v>
      </c>
      <c r="I36" s="20"/>
    </row>
    <row r="37" spans="1:9" s="6" customFormat="1" ht="13.5" x14ac:dyDescent="0.15">
      <c r="A37" s="208"/>
      <c r="B37" s="145"/>
      <c r="C37" s="140"/>
      <c r="D37" s="134" t="s">
        <v>17</v>
      </c>
      <c r="E37" s="65"/>
      <c r="F37" s="74"/>
      <c r="G37" s="71"/>
      <c r="H37" s="19">
        <f t="shared" si="2"/>
        <v>0</v>
      </c>
      <c r="I37" s="20"/>
    </row>
    <row r="38" spans="1:9" s="6" customFormat="1" ht="13.5" x14ac:dyDescent="0.15">
      <c r="A38" s="208"/>
      <c r="B38" s="145"/>
      <c r="C38" s="140"/>
      <c r="D38" s="134" t="s">
        <v>3</v>
      </c>
      <c r="E38" s="65"/>
      <c r="F38" s="74"/>
      <c r="G38" s="71"/>
      <c r="H38" s="19">
        <f t="shared" ref="H38:H41" si="3">E38*G38</f>
        <v>0</v>
      </c>
      <c r="I38" s="20"/>
    </row>
    <row r="39" spans="1:9" s="6" customFormat="1" ht="13.5" x14ac:dyDescent="0.15">
      <c r="A39" s="208"/>
      <c r="B39" s="145"/>
      <c r="C39" s="140"/>
      <c r="D39" s="134" t="s">
        <v>18</v>
      </c>
      <c r="E39" s="65"/>
      <c r="F39" s="74"/>
      <c r="G39" s="71"/>
      <c r="H39" s="19">
        <f t="shared" si="3"/>
        <v>0</v>
      </c>
      <c r="I39" s="20"/>
    </row>
    <row r="40" spans="1:9" s="6" customFormat="1" ht="13.5" x14ac:dyDescent="0.15">
      <c r="A40" s="208"/>
      <c r="B40" s="145"/>
      <c r="C40" s="140"/>
      <c r="D40" s="134" t="s">
        <v>19</v>
      </c>
      <c r="E40" s="65"/>
      <c r="F40" s="74"/>
      <c r="G40" s="71"/>
      <c r="H40" s="19">
        <f t="shared" si="3"/>
        <v>0</v>
      </c>
      <c r="I40" s="20"/>
    </row>
    <row r="41" spans="1:9" s="6" customFormat="1" ht="13.5" x14ac:dyDescent="0.15">
      <c r="A41" s="208"/>
      <c r="B41" s="146"/>
      <c r="C41" s="143"/>
      <c r="D41" s="135" t="s">
        <v>6</v>
      </c>
      <c r="E41" s="66"/>
      <c r="F41" s="75"/>
      <c r="G41" s="72"/>
      <c r="H41" s="21">
        <f t="shared" si="3"/>
        <v>0</v>
      </c>
      <c r="I41" s="22"/>
    </row>
    <row r="42" spans="1:9" s="6" customFormat="1" ht="49.5" customHeight="1" x14ac:dyDescent="0.15">
      <c r="A42" s="205" t="s">
        <v>23</v>
      </c>
      <c r="B42" s="225" t="s">
        <v>51</v>
      </c>
      <c r="C42" s="226"/>
      <c r="D42" s="227"/>
      <c r="E42" s="41" t="s">
        <v>45</v>
      </c>
      <c r="F42" s="42" t="s">
        <v>37</v>
      </c>
      <c r="G42" s="54"/>
      <c r="H42" s="52">
        <f>SUM(H43,H44)</f>
        <v>0</v>
      </c>
      <c r="I42" s="47"/>
    </row>
    <row r="43" spans="1:9" s="6" customFormat="1" ht="49.5" customHeight="1" x14ac:dyDescent="0.15">
      <c r="A43" s="206"/>
      <c r="B43" s="63"/>
      <c r="C43" s="228" t="s">
        <v>47</v>
      </c>
      <c r="D43" s="229"/>
      <c r="E43" s="41" t="s">
        <v>45</v>
      </c>
      <c r="F43" s="42" t="s">
        <v>37</v>
      </c>
      <c r="G43" s="54"/>
      <c r="H43" s="79"/>
      <c r="I43" s="47"/>
    </row>
    <row r="44" spans="1:9" s="6" customFormat="1" ht="49.5" customHeight="1" x14ac:dyDescent="0.15">
      <c r="A44" s="207"/>
      <c r="B44" s="63"/>
      <c r="C44" s="228" t="s">
        <v>53</v>
      </c>
      <c r="D44" s="229"/>
      <c r="E44" s="41" t="s">
        <v>36</v>
      </c>
      <c r="F44" s="42" t="s">
        <v>37</v>
      </c>
      <c r="G44" s="54"/>
      <c r="H44" s="80"/>
      <c r="I44" s="180"/>
    </row>
    <row r="45" spans="1:9" s="25" customFormat="1" ht="16.5" customHeight="1" x14ac:dyDescent="0.15">
      <c r="A45" s="222" t="s">
        <v>38</v>
      </c>
      <c r="B45" s="223"/>
      <c r="C45" s="223"/>
      <c r="D45" s="224"/>
      <c r="E45" s="188"/>
      <c r="F45" s="189"/>
      <c r="G45" s="54"/>
      <c r="H45" s="24">
        <f>H7+H42</f>
        <v>0</v>
      </c>
      <c r="I45" s="55" t="s">
        <v>34</v>
      </c>
    </row>
    <row r="46" spans="1:9" s="6" customFormat="1" ht="13.5" x14ac:dyDescent="0.15">
      <c r="A46" s="26"/>
      <c r="B46" s="27" t="s">
        <v>26</v>
      </c>
      <c r="C46" s="199" t="s">
        <v>78</v>
      </c>
      <c r="D46" s="200"/>
      <c r="E46" s="200"/>
      <c r="F46" s="200"/>
      <c r="G46" s="200"/>
      <c r="H46" s="200"/>
      <c r="I46" s="200"/>
    </row>
    <row r="47" spans="1:9" s="28" customFormat="1" ht="27" customHeight="1" x14ac:dyDescent="0.15">
      <c r="A47" s="26"/>
      <c r="B47" s="33" t="s">
        <v>28</v>
      </c>
      <c r="C47" s="193" t="s">
        <v>79</v>
      </c>
      <c r="D47" s="194"/>
      <c r="E47" s="194"/>
      <c r="F47" s="194"/>
      <c r="G47" s="194"/>
      <c r="H47" s="194"/>
      <c r="I47" s="194"/>
    </row>
    <row r="48" spans="1:9" s="28" customFormat="1" ht="13.5" x14ac:dyDescent="0.15">
      <c r="A48" s="26"/>
      <c r="B48" s="29" t="s">
        <v>27</v>
      </c>
      <c r="C48" s="193" t="s">
        <v>80</v>
      </c>
      <c r="D48" s="194"/>
      <c r="E48" s="194"/>
      <c r="F48" s="194"/>
      <c r="G48" s="194"/>
      <c r="H48" s="194"/>
      <c r="I48" s="194"/>
    </row>
    <row r="49" spans="1:9" s="28" customFormat="1" ht="27" customHeight="1" x14ac:dyDescent="0.15">
      <c r="A49" s="26"/>
      <c r="B49" s="29"/>
      <c r="C49" s="193" t="s">
        <v>81</v>
      </c>
      <c r="D49" s="218"/>
      <c r="E49" s="218"/>
      <c r="F49" s="218"/>
      <c r="G49" s="218"/>
      <c r="H49" s="218"/>
      <c r="I49" s="218"/>
    </row>
    <row r="50" spans="1:9" s="28" customFormat="1" ht="27" customHeight="1" x14ac:dyDescent="0.15">
      <c r="A50" s="26"/>
      <c r="B50" s="34" t="s">
        <v>29</v>
      </c>
      <c r="C50" s="193" t="s">
        <v>82</v>
      </c>
      <c r="D50" s="194"/>
      <c r="E50" s="194"/>
      <c r="F50" s="194"/>
      <c r="G50" s="194"/>
      <c r="H50" s="194"/>
      <c r="I50" s="194"/>
    </row>
    <row r="51" spans="1:9" ht="27" x14ac:dyDescent="0.15">
      <c r="B51" s="34" t="s">
        <v>68</v>
      </c>
      <c r="C51" s="193" t="s">
        <v>83</v>
      </c>
      <c r="D51" s="194"/>
      <c r="E51" s="194"/>
      <c r="F51" s="194"/>
      <c r="G51" s="194"/>
      <c r="H51" s="194"/>
      <c r="I51" s="194"/>
    </row>
  </sheetData>
  <sheetProtection password="CC1D" sheet="1" selectLockedCells="1"/>
  <mergeCells count="31">
    <mergeCell ref="C51:I51"/>
    <mergeCell ref="C49:I49"/>
    <mergeCell ref="C50:I50"/>
    <mergeCell ref="B32:D32"/>
    <mergeCell ref="A45:D45"/>
    <mergeCell ref="C48:I48"/>
    <mergeCell ref="B42:D42"/>
    <mergeCell ref="C43:D43"/>
    <mergeCell ref="C44:D44"/>
    <mergeCell ref="E2:G2"/>
    <mergeCell ref="E8:F8"/>
    <mergeCell ref="E9:F9"/>
    <mergeCell ref="E17:F17"/>
    <mergeCell ref="E23:F23"/>
    <mergeCell ref="E16:F16"/>
    <mergeCell ref="A6:D6"/>
    <mergeCell ref="E7:F7"/>
    <mergeCell ref="B8:D8"/>
    <mergeCell ref="C47:I47"/>
    <mergeCell ref="B4:D4"/>
    <mergeCell ref="B5:D5"/>
    <mergeCell ref="E4:I4"/>
    <mergeCell ref="E5:I5"/>
    <mergeCell ref="C46:I46"/>
    <mergeCell ref="C9:D9"/>
    <mergeCell ref="E32:F32"/>
    <mergeCell ref="E45:F45"/>
    <mergeCell ref="E27:F27"/>
    <mergeCell ref="A42:A44"/>
    <mergeCell ref="A7:A41"/>
    <mergeCell ref="B7:D7"/>
  </mergeCells>
  <phoneticPr fontId="2"/>
  <printOptions horizontalCentered="1"/>
  <pageMargins left="0.78740157480314965" right="0.28999999999999998" top="0.59055118110236227" bottom="0.59055118110236227" header="0.39370078740157483" footer="0.39370078740157483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view="pageBreakPreview" topLeftCell="A19" zoomScaleNormal="100" zoomScaleSheetLayoutView="100" workbookViewId="0">
      <selection activeCell="H41" sqref="H41"/>
    </sheetView>
  </sheetViews>
  <sheetFormatPr defaultRowHeight="12" x14ac:dyDescent="0.15"/>
  <cols>
    <col min="1" max="1" width="3.625" style="2" customWidth="1"/>
    <col min="2" max="2" width="4.625" style="2" customWidth="1"/>
    <col min="3" max="3" width="1.875" style="2" customWidth="1"/>
    <col min="4" max="4" width="16.875" style="2" customWidth="1"/>
    <col min="5" max="5" width="9" style="2"/>
    <col min="6" max="6" width="5.25" style="2" bestFit="1" customWidth="1"/>
    <col min="7" max="7" width="12.625" style="3" customWidth="1"/>
    <col min="8" max="8" width="16.5" style="3" customWidth="1"/>
    <col min="9" max="9" width="20.625" style="2" customWidth="1"/>
    <col min="10" max="10" width="13.625" style="2" customWidth="1"/>
    <col min="11" max="16384" width="9" style="2"/>
  </cols>
  <sheetData>
    <row r="1" spans="1:9" s="28" customFormat="1" ht="13.5" x14ac:dyDescent="0.15">
      <c r="A1" s="5"/>
      <c r="B1" s="30"/>
      <c r="G1" s="31"/>
      <c r="H1" s="31"/>
      <c r="I1" s="30"/>
    </row>
    <row r="2" spans="1:9" s="4" customFormat="1" ht="17.25" x14ac:dyDescent="0.15">
      <c r="B2" s="1"/>
      <c r="C2" s="1"/>
      <c r="D2" s="1"/>
      <c r="E2" s="212" t="s">
        <v>35</v>
      </c>
      <c r="F2" s="213"/>
      <c r="G2" s="213"/>
      <c r="H2" s="40"/>
      <c r="I2" s="1"/>
    </row>
    <row r="3" spans="1:9" s="6" customFormat="1" ht="13.5" x14ac:dyDescent="0.15">
      <c r="A3" s="5" t="s">
        <v>74</v>
      </c>
      <c r="G3" s="7"/>
      <c r="H3" s="7"/>
    </row>
    <row r="4" spans="1:9" s="6" customFormat="1" ht="13.5" x14ac:dyDescent="0.15">
      <c r="A4" s="5"/>
      <c r="B4" s="195" t="s">
        <v>76</v>
      </c>
      <c r="C4" s="195"/>
      <c r="D4" s="195"/>
      <c r="E4" s="197"/>
      <c r="F4" s="198"/>
      <c r="G4" s="198"/>
      <c r="H4" s="198"/>
      <c r="I4" s="198"/>
    </row>
    <row r="5" spans="1:9" s="6" customFormat="1" ht="13.5" x14ac:dyDescent="0.15">
      <c r="A5" s="5"/>
      <c r="B5" s="196" t="s">
        <v>75</v>
      </c>
      <c r="C5" s="196"/>
      <c r="D5" s="196"/>
      <c r="E5" s="197"/>
      <c r="F5" s="198"/>
      <c r="G5" s="198"/>
      <c r="H5" s="198"/>
      <c r="I5" s="198"/>
    </row>
    <row r="6" spans="1:9" s="13" customFormat="1" ht="13.5" x14ac:dyDescent="0.15">
      <c r="A6" s="185" t="s">
        <v>10</v>
      </c>
      <c r="B6" s="186"/>
      <c r="C6" s="186"/>
      <c r="D6" s="187"/>
      <c r="E6" s="81" t="s">
        <v>25</v>
      </c>
      <c r="F6" s="82" t="s">
        <v>20</v>
      </c>
      <c r="G6" s="83" t="s">
        <v>33</v>
      </c>
      <c r="H6" s="83" t="s">
        <v>32</v>
      </c>
      <c r="I6" s="84" t="s">
        <v>24</v>
      </c>
    </row>
    <row r="7" spans="1:9" s="13" customFormat="1" ht="26.25" customHeight="1" x14ac:dyDescent="0.15">
      <c r="A7" s="250" t="s">
        <v>40</v>
      </c>
      <c r="B7" s="209" t="s">
        <v>44</v>
      </c>
      <c r="C7" s="210"/>
      <c r="D7" s="211"/>
      <c r="E7" s="232"/>
      <c r="F7" s="233"/>
      <c r="G7" s="85"/>
      <c r="H7" s="86">
        <f>SUM(H8,H42)</f>
        <v>0</v>
      </c>
      <c r="I7" s="84"/>
    </row>
    <row r="8" spans="1:9" s="6" customFormat="1" ht="21" customHeight="1" x14ac:dyDescent="0.15">
      <c r="A8" s="251"/>
      <c r="B8" s="246" t="s">
        <v>59</v>
      </c>
      <c r="C8" s="247"/>
      <c r="D8" s="247"/>
      <c r="E8" s="232"/>
      <c r="F8" s="233"/>
      <c r="G8" s="85"/>
      <c r="H8" s="87">
        <f>SUM(H9,H20,H21,H28,H33,H36,H41)</f>
        <v>0</v>
      </c>
      <c r="I8" s="88"/>
    </row>
    <row r="9" spans="1:9" s="6" customFormat="1" ht="13.5" x14ac:dyDescent="0.15">
      <c r="A9" s="251"/>
      <c r="B9" s="144"/>
      <c r="C9" s="201" t="s">
        <v>11</v>
      </c>
      <c r="D9" s="202"/>
      <c r="E9" s="230"/>
      <c r="F9" s="231"/>
      <c r="G9" s="89"/>
      <c r="H9" s="90">
        <f>SUM(H10:H19)</f>
        <v>0</v>
      </c>
      <c r="I9" s="91"/>
    </row>
    <row r="10" spans="1:9" s="6" customFormat="1" ht="13.5" x14ac:dyDescent="0.15">
      <c r="A10" s="251"/>
      <c r="B10" s="145"/>
      <c r="C10" s="136"/>
      <c r="D10" s="137"/>
      <c r="E10" s="92"/>
      <c r="F10" s="68" t="s">
        <v>21</v>
      </c>
      <c r="G10" s="93"/>
      <c r="H10" s="94">
        <f t="shared" ref="H10:H19" si="0">E10*G10</f>
        <v>0</v>
      </c>
      <c r="I10" s="95"/>
    </row>
    <row r="11" spans="1:9" s="6" customFormat="1" ht="13.5" x14ac:dyDescent="0.15">
      <c r="A11" s="251"/>
      <c r="B11" s="145"/>
      <c r="C11" s="136"/>
      <c r="D11" s="137"/>
      <c r="E11" s="92"/>
      <c r="F11" s="68" t="s">
        <v>21</v>
      </c>
      <c r="G11" s="93"/>
      <c r="H11" s="94">
        <f t="shared" si="0"/>
        <v>0</v>
      </c>
      <c r="I11" s="95"/>
    </row>
    <row r="12" spans="1:9" s="6" customFormat="1" ht="13.5" x14ac:dyDescent="0.15">
      <c r="A12" s="251"/>
      <c r="B12" s="145"/>
      <c r="C12" s="136"/>
      <c r="D12" s="137"/>
      <c r="E12" s="92"/>
      <c r="F12" s="68" t="s">
        <v>21</v>
      </c>
      <c r="G12" s="93"/>
      <c r="H12" s="94">
        <f t="shared" si="0"/>
        <v>0</v>
      </c>
      <c r="I12" s="95"/>
    </row>
    <row r="13" spans="1:9" s="6" customFormat="1" ht="13.5" x14ac:dyDescent="0.15">
      <c r="A13" s="251"/>
      <c r="B13" s="145"/>
      <c r="C13" s="136"/>
      <c r="D13" s="137"/>
      <c r="E13" s="92"/>
      <c r="F13" s="68" t="s">
        <v>21</v>
      </c>
      <c r="G13" s="93"/>
      <c r="H13" s="94">
        <f t="shared" si="0"/>
        <v>0</v>
      </c>
      <c r="I13" s="95"/>
    </row>
    <row r="14" spans="1:9" s="6" customFormat="1" ht="13.5" x14ac:dyDescent="0.15">
      <c r="A14" s="251"/>
      <c r="B14" s="145"/>
      <c r="C14" s="136"/>
      <c r="D14" s="137"/>
      <c r="E14" s="92"/>
      <c r="F14" s="68" t="s">
        <v>21</v>
      </c>
      <c r="G14" s="93"/>
      <c r="H14" s="94">
        <f t="shared" si="0"/>
        <v>0</v>
      </c>
      <c r="I14" s="95"/>
    </row>
    <row r="15" spans="1:9" s="6" customFormat="1" ht="13.5" x14ac:dyDescent="0.15">
      <c r="A15" s="251"/>
      <c r="B15" s="145"/>
      <c r="C15" s="136"/>
      <c r="D15" s="137"/>
      <c r="E15" s="92"/>
      <c r="F15" s="68" t="s">
        <v>21</v>
      </c>
      <c r="G15" s="93"/>
      <c r="H15" s="94">
        <f t="shared" si="0"/>
        <v>0</v>
      </c>
      <c r="I15" s="95"/>
    </row>
    <row r="16" spans="1:9" s="6" customFormat="1" ht="13.5" x14ac:dyDescent="0.15">
      <c r="A16" s="251"/>
      <c r="B16" s="145"/>
      <c r="C16" s="136"/>
      <c r="D16" s="137"/>
      <c r="E16" s="92"/>
      <c r="F16" s="68" t="s">
        <v>21</v>
      </c>
      <c r="G16" s="93"/>
      <c r="H16" s="94">
        <f t="shared" si="0"/>
        <v>0</v>
      </c>
      <c r="I16" s="95"/>
    </row>
    <row r="17" spans="1:9" s="6" customFormat="1" ht="13.5" x14ac:dyDescent="0.15">
      <c r="A17" s="251"/>
      <c r="B17" s="145"/>
      <c r="C17" s="136"/>
      <c r="D17" s="137"/>
      <c r="E17" s="92"/>
      <c r="F17" s="68" t="s">
        <v>21</v>
      </c>
      <c r="G17" s="93"/>
      <c r="H17" s="94">
        <f t="shared" si="0"/>
        <v>0</v>
      </c>
      <c r="I17" s="95"/>
    </row>
    <row r="18" spans="1:9" s="6" customFormat="1" ht="13.5" x14ac:dyDescent="0.15">
      <c r="A18" s="251"/>
      <c r="B18" s="145"/>
      <c r="C18" s="136"/>
      <c r="D18" s="137"/>
      <c r="E18" s="92"/>
      <c r="F18" s="68" t="s">
        <v>21</v>
      </c>
      <c r="G18" s="93"/>
      <c r="H18" s="94">
        <f t="shared" si="0"/>
        <v>0</v>
      </c>
      <c r="I18" s="95"/>
    </row>
    <row r="19" spans="1:9" s="6" customFormat="1" ht="13.5" x14ac:dyDescent="0.15">
      <c r="A19" s="251"/>
      <c r="B19" s="146"/>
      <c r="C19" s="138"/>
      <c r="D19" s="139"/>
      <c r="E19" s="96"/>
      <c r="F19" s="69" t="s">
        <v>21</v>
      </c>
      <c r="G19" s="93"/>
      <c r="H19" s="98">
        <f t="shared" si="0"/>
        <v>0</v>
      </c>
      <c r="I19" s="99"/>
    </row>
    <row r="20" spans="1:9" s="6" customFormat="1" ht="13.5" x14ac:dyDescent="0.15">
      <c r="A20" s="251"/>
      <c r="B20" s="157"/>
      <c r="C20" s="248" t="s">
        <v>0</v>
      </c>
      <c r="D20" s="249"/>
      <c r="E20" s="232"/>
      <c r="F20" s="233"/>
      <c r="G20" s="100"/>
      <c r="H20" s="115">
        <v>0</v>
      </c>
      <c r="I20" s="88"/>
    </row>
    <row r="21" spans="1:9" s="6" customFormat="1" ht="13.5" x14ac:dyDescent="0.15">
      <c r="A21" s="251"/>
      <c r="B21" s="144"/>
      <c r="C21" s="201" t="s">
        <v>1</v>
      </c>
      <c r="D21" s="202"/>
      <c r="E21" s="234"/>
      <c r="F21" s="235"/>
      <c r="G21" s="101"/>
      <c r="H21" s="90">
        <f>SUM(H22:H27)</f>
        <v>0</v>
      </c>
      <c r="I21" s="91"/>
    </row>
    <row r="22" spans="1:9" s="6" customFormat="1" ht="13.5" x14ac:dyDescent="0.15">
      <c r="A22" s="251"/>
      <c r="B22" s="145"/>
      <c r="C22" s="136"/>
      <c r="D22" s="137"/>
      <c r="E22" s="102"/>
      <c r="F22" s="73"/>
      <c r="G22" s="103"/>
      <c r="H22" s="94">
        <f t="shared" ref="H22:H27" si="1">E22*G22</f>
        <v>0</v>
      </c>
      <c r="I22" s="95"/>
    </row>
    <row r="23" spans="1:9" s="6" customFormat="1" ht="13.5" x14ac:dyDescent="0.15">
      <c r="A23" s="251"/>
      <c r="B23" s="145"/>
      <c r="C23" s="136"/>
      <c r="D23" s="137"/>
      <c r="E23" s="102"/>
      <c r="F23" s="73"/>
      <c r="G23" s="103"/>
      <c r="H23" s="94">
        <f t="shared" si="1"/>
        <v>0</v>
      </c>
      <c r="I23" s="95"/>
    </row>
    <row r="24" spans="1:9" s="6" customFormat="1" ht="13.5" x14ac:dyDescent="0.15">
      <c r="A24" s="251"/>
      <c r="B24" s="145"/>
      <c r="C24" s="136"/>
      <c r="D24" s="137"/>
      <c r="E24" s="92"/>
      <c r="F24" s="74"/>
      <c r="G24" s="103"/>
      <c r="H24" s="94">
        <f t="shared" si="1"/>
        <v>0</v>
      </c>
      <c r="I24" s="95"/>
    </row>
    <row r="25" spans="1:9" s="6" customFormat="1" ht="13.5" x14ac:dyDescent="0.15">
      <c r="A25" s="251"/>
      <c r="B25" s="145"/>
      <c r="C25" s="136"/>
      <c r="D25" s="137"/>
      <c r="E25" s="92"/>
      <c r="F25" s="74"/>
      <c r="G25" s="103"/>
      <c r="H25" s="94">
        <f t="shared" si="1"/>
        <v>0</v>
      </c>
      <c r="I25" s="95"/>
    </row>
    <row r="26" spans="1:9" s="6" customFormat="1" ht="13.5" x14ac:dyDescent="0.15">
      <c r="A26" s="251"/>
      <c r="B26" s="145"/>
      <c r="C26" s="136"/>
      <c r="D26" s="137"/>
      <c r="E26" s="92"/>
      <c r="F26" s="74"/>
      <c r="G26" s="103"/>
      <c r="H26" s="94">
        <f t="shared" si="1"/>
        <v>0</v>
      </c>
      <c r="I26" s="95"/>
    </row>
    <row r="27" spans="1:9" s="6" customFormat="1" ht="13.5" x14ac:dyDescent="0.15">
      <c r="A27" s="251"/>
      <c r="B27" s="146"/>
      <c r="C27" s="138"/>
      <c r="D27" s="139"/>
      <c r="E27" s="96"/>
      <c r="F27" s="75"/>
      <c r="G27" s="103"/>
      <c r="H27" s="98">
        <f t="shared" si="1"/>
        <v>0</v>
      </c>
      <c r="I27" s="99"/>
    </row>
    <row r="28" spans="1:9" s="6" customFormat="1" ht="13.5" x14ac:dyDescent="0.15">
      <c r="A28" s="251"/>
      <c r="B28" s="144"/>
      <c r="C28" s="201" t="s">
        <v>2</v>
      </c>
      <c r="D28" s="202"/>
      <c r="E28" s="234"/>
      <c r="F28" s="235"/>
      <c r="G28" s="101"/>
      <c r="H28" s="90">
        <f>SUM(H29:H32)</f>
        <v>0</v>
      </c>
      <c r="I28" s="91"/>
    </row>
    <row r="29" spans="1:9" s="6" customFormat="1" ht="13.5" x14ac:dyDescent="0.15">
      <c r="A29" s="251"/>
      <c r="B29" s="145"/>
      <c r="C29" s="140"/>
      <c r="D29" s="134" t="s">
        <v>3</v>
      </c>
      <c r="E29" s="102"/>
      <c r="F29" s="73"/>
      <c r="G29" s="103"/>
      <c r="H29" s="94">
        <f>E29*G29</f>
        <v>0</v>
      </c>
      <c r="I29" s="95"/>
    </row>
    <row r="30" spans="1:9" s="6" customFormat="1" ht="13.5" x14ac:dyDescent="0.15">
      <c r="A30" s="251"/>
      <c r="B30" s="145"/>
      <c r="C30" s="140"/>
      <c r="D30" s="134" t="s">
        <v>4</v>
      </c>
      <c r="E30" s="92"/>
      <c r="F30" s="74"/>
      <c r="G30" s="93"/>
      <c r="H30" s="94">
        <f>E30*G30</f>
        <v>0</v>
      </c>
      <c r="I30" s="95"/>
    </row>
    <row r="31" spans="1:9" s="6" customFormat="1" ht="13.5" x14ac:dyDescent="0.15">
      <c r="A31" s="251"/>
      <c r="B31" s="145"/>
      <c r="C31" s="140"/>
      <c r="D31" s="134" t="s">
        <v>5</v>
      </c>
      <c r="E31" s="92"/>
      <c r="F31" s="74"/>
      <c r="G31" s="93"/>
      <c r="H31" s="94">
        <f>E31*G31</f>
        <v>0</v>
      </c>
      <c r="I31" s="95"/>
    </row>
    <row r="32" spans="1:9" s="6" customFormat="1" ht="13.5" x14ac:dyDescent="0.15">
      <c r="A32" s="251"/>
      <c r="B32" s="146"/>
      <c r="C32" s="143"/>
      <c r="D32" s="135" t="s">
        <v>6</v>
      </c>
      <c r="E32" s="96"/>
      <c r="F32" s="75"/>
      <c r="G32" s="97"/>
      <c r="H32" s="98">
        <f>E32*G32</f>
        <v>0</v>
      </c>
      <c r="I32" s="99"/>
    </row>
    <row r="33" spans="1:9" s="6" customFormat="1" ht="13.5" x14ac:dyDescent="0.15">
      <c r="A33" s="251"/>
      <c r="B33" s="144"/>
      <c r="C33" s="201" t="s">
        <v>7</v>
      </c>
      <c r="D33" s="202"/>
      <c r="E33" s="234"/>
      <c r="F33" s="235"/>
      <c r="G33" s="101"/>
      <c r="H33" s="90">
        <f>SUM(H34:H35)</f>
        <v>0</v>
      </c>
      <c r="I33" s="91"/>
    </row>
    <row r="34" spans="1:9" s="6" customFormat="1" ht="13.5" x14ac:dyDescent="0.15">
      <c r="A34" s="251"/>
      <c r="B34" s="145"/>
      <c r="C34" s="140"/>
      <c r="D34" s="134" t="s">
        <v>8</v>
      </c>
      <c r="E34" s="102"/>
      <c r="F34" s="73"/>
      <c r="G34" s="103"/>
      <c r="H34" s="94">
        <f>E34*G34</f>
        <v>0</v>
      </c>
      <c r="I34" s="95"/>
    </row>
    <row r="35" spans="1:9" s="6" customFormat="1" ht="13.5" x14ac:dyDescent="0.15">
      <c r="A35" s="251"/>
      <c r="B35" s="146"/>
      <c r="C35" s="143"/>
      <c r="D35" s="135" t="s">
        <v>9</v>
      </c>
      <c r="E35" s="96"/>
      <c r="F35" s="75"/>
      <c r="G35" s="97"/>
      <c r="H35" s="98">
        <f>E35*G35</f>
        <v>0</v>
      </c>
      <c r="I35" s="99"/>
    </row>
    <row r="36" spans="1:9" s="6" customFormat="1" ht="13.5" x14ac:dyDescent="0.15">
      <c r="A36" s="251"/>
      <c r="B36" s="144"/>
      <c r="C36" s="161" t="s">
        <v>46</v>
      </c>
      <c r="D36" s="162"/>
      <c r="E36" s="234"/>
      <c r="F36" s="235"/>
      <c r="G36" s="101"/>
      <c r="H36" s="90">
        <f>SUM(H37:H40)</f>
        <v>0</v>
      </c>
      <c r="I36" s="91"/>
    </row>
    <row r="37" spans="1:9" s="6" customFormat="1" ht="13.5" x14ac:dyDescent="0.15">
      <c r="A37" s="251"/>
      <c r="B37" s="163"/>
      <c r="C37" s="164"/>
      <c r="D37" s="165"/>
      <c r="E37" s="104"/>
      <c r="F37" s="105"/>
      <c r="G37" s="106"/>
      <c r="H37" s="107">
        <f>E37*G37</f>
        <v>0</v>
      </c>
      <c r="I37" s="108"/>
    </row>
    <row r="38" spans="1:9" s="6" customFormat="1" ht="13.5" x14ac:dyDescent="0.15">
      <c r="A38" s="251"/>
      <c r="B38" s="145"/>
      <c r="C38" s="140"/>
      <c r="D38" s="134"/>
      <c r="E38" s="92"/>
      <c r="F38" s="74"/>
      <c r="G38" s="93"/>
      <c r="H38" s="94">
        <f>E38*G38</f>
        <v>0</v>
      </c>
      <c r="I38" s="95"/>
    </row>
    <row r="39" spans="1:9" s="6" customFormat="1" ht="13.5" x14ac:dyDescent="0.15">
      <c r="A39" s="251"/>
      <c r="B39" s="145"/>
      <c r="C39" s="140"/>
      <c r="D39" s="134"/>
      <c r="E39" s="92"/>
      <c r="F39" s="74"/>
      <c r="G39" s="93"/>
      <c r="H39" s="94">
        <f>E39*G39</f>
        <v>0</v>
      </c>
      <c r="I39" s="95"/>
    </row>
    <row r="40" spans="1:9" s="6" customFormat="1" ht="13.5" x14ac:dyDescent="0.15">
      <c r="A40" s="251"/>
      <c r="B40" s="146"/>
      <c r="C40" s="143"/>
      <c r="D40" s="135"/>
      <c r="E40" s="96"/>
      <c r="F40" s="75"/>
      <c r="G40" s="97"/>
      <c r="H40" s="98">
        <f>E40*G40</f>
        <v>0</v>
      </c>
      <c r="I40" s="99"/>
    </row>
    <row r="41" spans="1:9" s="6" customFormat="1" ht="13.5" x14ac:dyDescent="0.15">
      <c r="A41" s="251"/>
      <c r="B41" s="48"/>
      <c r="C41" s="49" t="s">
        <v>56</v>
      </c>
      <c r="D41" s="50"/>
      <c r="E41" s="109" t="s">
        <v>36</v>
      </c>
      <c r="F41" s="110" t="s">
        <v>37</v>
      </c>
      <c r="G41" s="111"/>
      <c r="H41" s="114"/>
      <c r="I41" s="113"/>
    </row>
    <row r="42" spans="1:9" s="6" customFormat="1" ht="26.25" customHeight="1" x14ac:dyDescent="0.15">
      <c r="A42" s="252"/>
      <c r="B42" s="243" t="s">
        <v>66</v>
      </c>
      <c r="C42" s="244"/>
      <c r="D42" s="245"/>
      <c r="E42" s="109" t="s">
        <v>36</v>
      </c>
      <c r="F42" s="110" t="s">
        <v>37</v>
      </c>
      <c r="G42" s="111"/>
      <c r="H42" s="114"/>
      <c r="I42" s="113"/>
    </row>
    <row r="43" spans="1:9" s="6" customFormat="1" ht="81" x14ac:dyDescent="0.15">
      <c r="A43" s="23" t="s">
        <v>22</v>
      </c>
      <c r="B43" s="240" t="s">
        <v>67</v>
      </c>
      <c r="C43" s="241"/>
      <c r="D43" s="242"/>
      <c r="E43" s="109" t="s">
        <v>36</v>
      </c>
      <c r="F43" s="110" t="s">
        <v>37</v>
      </c>
      <c r="G43" s="111"/>
      <c r="H43" s="115"/>
      <c r="I43" s="116"/>
    </row>
    <row r="44" spans="1:9" s="25" customFormat="1" ht="16.5" customHeight="1" x14ac:dyDescent="0.15">
      <c r="A44" s="236" t="s">
        <v>38</v>
      </c>
      <c r="B44" s="237"/>
      <c r="C44" s="237"/>
      <c r="D44" s="238"/>
      <c r="E44" s="232"/>
      <c r="F44" s="233"/>
      <c r="G44" s="111"/>
      <c r="H44" s="117">
        <f>H7+H43</f>
        <v>0</v>
      </c>
      <c r="I44" s="118" t="s">
        <v>34</v>
      </c>
    </row>
    <row r="45" spans="1:9" s="6" customFormat="1" ht="13.5" x14ac:dyDescent="0.15">
      <c r="A45" s="26"/>
      <c r="B45" s="27" t="s">
        <v>26</v>
      </c>
      <c r="C45" s="199" t="s">
        <v>78</v>
      </c>
      <c r="D45" s="239"/>
      <c r="E45" s="239"/>
      <c r="F45" s="239"/>
      <c r="G45" s="239"/>
      <c r="H45" s="239"/>
      <c r="I45" s="239"/>
    </row>
    <row r="46" spans="1:9" s="28" customFormat="1" ht="27" customHeight="1" x14ac:dyDescent="0.15">
      <c r="A46" s="26"/>
      <c r="B46" s="33" t="s">
        <v>28</v>
      </c>
      <c r="C46" s="193" t="s">
        <v>79</v>
      </c>
      <c r="D46" s="194"/>
      <c r="E46" s="194"/>
      <c r="F46" s="194"/>
      <c r="G46" s="194"/>
      <c r="H46" s="194"/>
      <c r="I46" s="194"/>
    </row>
    <row r="47" spans="1:9" s="28" customFormat="1" ht="13.5" x14ac:dyDescent="0.15">
      <c r="A47" s="26"/>
      <c r="B47" s="29" t="s">
        <v>27</v>
      </c>
      <c r="C47" s="193" t="s">
        <v>80</v>
      </c>
      <c r="D47" s="194"/>
      <c r="E47" s="194"/>
      <c r="F47" s="194"/>
      <c r="G47" s="194"/>
      <c r="H47" s="194"/>
      <c r="I47" s="194"/>
    </row>
    <row r="48" spans="1:9" s="28" customFormat="1" ht="27" customHeight="1" x14ac:dyDescent="0.15">
      <c r="A48" s="26"/>
      <c r="B48" s="29"/>
      <c r="C48" s="193" t="s">
        <v>81</v>
      </c>
      <c r="D48" s="218"/>
      <c r="E48" s="218"/>
      <c r="F48" s="218"/>
      <c r="G48" s="218"/>
      <c r="H48" s="218"/>
      <c r="I48" s="218"/>
    </row>
    <row r="49" spans="1:9" s="28" customFormat="1" ht="27" customHeight="1" x14ac:dyDescent="0.15">
      <c r="A49" s="26"/>
      <c r="B49" s="34" t="s">
        <v>29</v>
      </c>
      <c r="C49" s="193" t="s">
        <v>82</v>
      </c>
      <c r="D49" s="194"/>
      <c r="E49" s="194"/>
      <c r="F49" s="194"/>
      <c r="G49" s="194"/>
      <c r="H49" s="194"/>
      <c r="I49" s="194"/>
    </row>
    <row r="50" spans="1:9" ht="27" x14ac:dyDescent="0.15">
      <c r="B50" s="34" t="s">
        <v>68</v>
      </c>
      <c r="C50" s="193" t="s">
        <v>83</v>
      </c>
      <c r="D50" s="194"/>
      <c r="E50" s="194"/>
      <c r="F50" s="194"/>
      <c r="G50" s="194"/>
      <c r="H50" s="194"/>
      <c r="I50" s="194"/>
    </row>
  </sheetData>
  <sheetProtection password="CC1D" sheet="1" selectLockedCells="1"/>
  <mergeCells count="32">
    <mergeCell ref="C50:I50"/>
    <mergeCell ref="B43:D43"/>
    <mergeCell ref="B42:D42"/>
    <mergeCell ref="A6:D6"/>
    <mergeCell ref="B8:D8"/>
    <mergeCell ref="E8:F8"/>
    <mergeCell ref="C9:D9"/>
    <mergeCell ref="C20:D20"/>
    <mergeCell ref="A7:A42"/>
    <mergeCell ref="B7:D7"/>
    <mergeCell ref="B4:D4"/>
    <mergeCell ref="E4:I4"/>
    <mergeCell ref="B5:D5"/>
    <mergeCell ref="E5:I5"/>
    <mergeCell ref="C49:I49"/>
    <mergeCell ref="A44:D44"/>
    <mergeCell ref="E44:F44"/>
    <mergeCell ref="C45:I45"/>
    <mergeCell ref="C46:I46"/>
    <mergeCell ref="C47:I47"/>
    <mergeCell ref="E33:F33"/>
    <mergeCell ref="E36:F36"/>
    <mergeCell ref="C48:I48"/>
    <mergeCell ref="C21:D21"/>
    <mergeCell ref="C28:D28"/>
    <mergeCell ref="C33:D33"/>
    <mergeCell ref="E2:G2"/>
    <mergeCell ref="E9:F9"/>
    <mergeCell ref="E20:F20"/>
    <mergeCell ref="E21:F21"/>
    <mergeCell ref="E28:F28"/>
    <mergeCell ref="E7:F7"/>
  </mergeCells>
  <phoneticPr fontId="2"/>
  <printOptions horizontalCentered="1"/>
  <pageMargins left="0.78740157480314965" right="0.27559055118110237" top="0.59055118110236227" bottom="0.59055118110236227" header="0.39370078740157483" footer="0.39370078740157483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view="pageBreakPreview" topLeftCell="A19" zoomScaleNormal="100" zoomScaleSheetLayoutView="100" workbookViewId="0">
      <selection activeCell="G11" sqref="G11"/>
    </sheetView>
  </sheetViews>
  <sheetFormatPr defaultRowHeight="12" x14ac:dyDescent="0.15"/>
  <cols>
    <col min="1" max="1" width="3.625" style="2" customWidth="1"/>
    <col min="2" max="2" width="4.625" style="2" customWidth="1"/>
    <col min="3" max="3" width="1.875" style="2" customWidth="1"/>
    <col min="4" max="4" width="17.375" style="2" customWidth="1"/>
    <col min="5" max="5" width="9" style="2"/>
    <col min="6" max="6" width="5.25" style="2" bestFit="1" customWidth="1"/>
    <col min="7" max="7" width="12.625" style="3" customWidth="1"/>
    <col min="8" max="8" width="16.5" style="3" customWidth="1"/>
    <col min="9" max="9" width="20.625" style="2" customWidth="1"/>
    <col min="10" max="10" width="13.625" style="2" customWidth="1"/>
    <col min="11" max="16384" width="9" style="2"/>
  </cols>
  <sheetData>
    <row r="1" spans="1:9" s="28" customFormat="1" ht="13.5" x14ac:dyDescent="0.15">
      <c r="A1" s="5"/>
      <c r="B1" s="30"/>
      <c r="G1" s="31"/>
      <c r="H1" s="31"/>
      <c r="I1" s="30"/>
    </row>
    <row r="2" spans="1:9" s="4" customFormat="1" ht="17.25" x14ac:dyDescent="0.15">
      <c r="B2" s="1"/>
      <c r="C2" s="1"/>
      <c r="D2" s="1"/>
      <c r="E2" s="212" t="s">
        <v>35</v>
      </c>
      <c r="F2" s="213"/>
      <c r="G2" s="213"/>
      <c r="H2" s="40"/>
      <c r="I2" s="1"/>
    </row>
    <row r="3" spans="1:9" s="4" customFormat="1" ht="17.25" x14ac:dyDescent="0.15">
      <c r="A3" s="46"/>
      <c r="C3" s="1"/>
      <c r="D3" s="1"/>
      <c r="E3" s="44"/>
      <c r="F3" s="45"/>
      <c r="G3" s="45"/>
      <c r="H3" s="40"/>
      <c r="I3" s="1"/>
    </row>
    <row r="4" spans="1:9" s="6" customFormat="1" ht="13.5" x14ac:dyDescent="0.15">
      <c r="A4" s="5" t="s">
        <v>72</v>
      </c>
      <c r="B4" s="5"/>
      <c r="C4" s="5"/>
      <c r="D4" s="5"/>
      <c r="G4" s="7"/>
      <c r="H4" s="7"/>
    </row>
    <row r="5" spans="1:9" s="6" customFormat="1" ht="13.5" x14ac:dyDescent="0.15">
      <c r="A5" s="5"/>
      <c r="B5" s="195" t="s">
        <v>76</v>
      </c>
      <c r="C5" s="195"/>
      <c r="D5" s="195"/>
      <c r="E5" s="197"/>
      <c r="F5" s="198"/>
      <c r="G5" s="198"/>
      <c r="H5" s="198"/>
      <c r="I5" s="198"/>
    </row>
    <row r="6" spans="1:9" s="6" customFormat="1" ht="13.5" x14ac:dyDescent="0.15">
      <c r="A6" s="5"/>
      <c r="B6" s="196" t="s">
        <v>75</v>
      </c>
      <c r="C6" s="196"/>
      <c r="D6" s="196"/>
      <c r="E6" s="197"/>
      <c r="F6" s="198"/>
      <c r="G6" s="198"/>
      <c r="H6" s="198"/>
      <c r="I6" s="198"/>
    </row>
    <row r="7" spans="1:9" s="13" customFormat="1" ht="13.5" x14ac:dyDescent="0.15">
      <c r="A7" s="185" t="s">
        <v>10</v>
      </c>
      <c r="B7" s="186"/>
      <c r="C7" s="186"/>
      <c r="D7" s="187"/>
      <c r="E7" s="81" t="s">
        <v>25</v>
      </c>
      <c r="F7" s="82" t="s">
        <v>20</v>
      </c>
      <c r="G7" s="83" t="s">
        <v>33</v>
      </c>
      <c r="H7" s="83" t="s">
        <v>32</v>
      </c>
      <c r="I7" s="84" t="s">
        <v>24</v>
      </c>
    </row>
    <row r="8" spans="1:9" s="13" customFormat="1" ht="23.25" customHeight="1" x14ac:dyDescent="0.15">
      <c r="A8" s="250" t="s">
        <v>43</v>
      </c>
      <c r="B8" s="209" t="s">
        <v>44</v>
      </c>
      <c r="C8" s="210"/>
      <c r="D8" s="211"/>
      <c r="E8" s="232"/>
      <c r="F8" s="233"/>
      <c r="G8" s="85"/>
      <c r="H8" s="86">
        <f>SUM(H9,H23,H32,H37)</f>
        <v>0</v>
      </c>
      <c r="I8" s="84"/>
    </row>
    <row r="9" spans="1:9" s="6" customFormat="1" ht="27" customHeight="1" x14ac:dyDescent="0.15">
      <c r="A9" s="251"/>
      <c r="B9" s="254" t="s">
        <v>60</v>
      </c>
      <c r="C9" s="201"/>
      <c r="D9" s="202"/>
      <c r="E9" s="234"/>
      <c r="F9" s="235"/>
      <c r="G9" s="101"/>
      <c r="H9" s="90">
        <f>SUM(H10:H22)</f>
        <v>0</v>
      </c>
      <c r="I9" s="91"/>
    </row>
    <row r="10" spans="1:9" s="6" customFormat="1" ht="13.5" x14ac:dyDescent="0.15">
      <c r="A10" s="251"/>
      <c r="B10" s="167"/>
      <c r="C10" s="168"/>
      <c r="D10" s="169"/>
      <c r="E10" s="102"/>
      <c r="F10" s="182" t="s">
        <v>21</v>
      </c>
      <c r="G10" s="103"/>
      <c r="H10" s="119">
        <f t="shared" ref="H10:H22" si="0">E10*G10</f>
        <v>0</v>
      </c>
      <c r="I10" s="120"/>
    </row>
    <row r="11" spans="1:9" s="6" customFormat="1" ht="13.5" x14ac:dyDescent="0.15">
      <c r="A11" s="251"/>
      <c r="B11" s="145"/>
      <c r="C11" s="140"/>
      <c r="D11" s="134"/>
      <c r="E11" s="102"/>
      <c r="F11" s="183" t="s">
        <v>21</v>
      </c>
      <c r="G11" s="103"/>
      <c r="H11" s="94">
        <f t="shared" si="0"/>
        <v>0</v>
      </c>
      <c r="I11" s="95"/>
    </row>
    <row r="12" spans="1:9" s="6" customFormat="1" ht="13.5" x14ac:dyDescent="0.15">
      <c r="A12" s="251"/>
      <c r="B12" s="145"/>
      <c r="C12" s="140"/>
      <c r="D12" s="134"/>
      <c r="E12" s="102"/>
      <c r="F12" s="183" t="s">
        <v>21</v>
      </c>
      <c r="G12" s="103"/>
      <c r="H12" s="94">
        <f t="shared" si="0"/>
        <v>0</v>
      </c>
      <c r="I12" s="95"/>
    </row>
    <row r="13" spans="1:9" s="6" customFormat="1" ht="13.5" x14ac:dyDescent="0.15">
      <c r="A13" s="251"/>
      <c r="B13" s="145"/>
      <c r="C13" s="140"/>
      <c r="D13" s="134"/>
      <c r="E13" s="102"/>
      <c r="F13" s="183" t="s">
        <v>21</v>
      </c>
      <c r="G13" s="103"/>
      <c r="H13" s="94">
        <f t="shared" si="0"/>
        <v>0</v>
      </c>
      <c r="I13" s="95"/>
    </row>
    <row r="14" spans="1:9" s="6" customFormat="1" ht="13.5" x14ac:dyDescent="0.15">
      <c r="A14" s="251"/>
      <c r="B14" s="145"/>
      <c r="C14" s="140"/>
      <c r="D14" s="134"/>
      <c r="E14" s="102"/>
      <c r="F14" s="183" t="s">
        <v>21</v>
      </c>
      <c r="G14" s="103"/>
      <c r="H14" s="94">
        <f t="shared" si="0"/>
        <v>0</v>
      </c>
      <c r="I14" s="95"/>
    </row>
    <row r="15" spans="1:9" s="6" customFormat="1" ht="13.5" x14ac:dyDescent="0.15">
      <c r="A15" s="251"/>
      <c r="B15" s="145"/>
      <c r="C15" s="140"/>
      <c r="D15" s="134"/>
      <c r="E15" s="102"/>
      <c r="F15" s="183" t="s">
        <v>21</v>
      </c>
      <c r="G15" s="103"/>
      <c r="H15" s="94">
        <f t="shared" si="0"/>
        <v>0</v>
      </c>
      <c r="I15" s="181"/>
    </row>
    <row r="16" spans="1:9" s="6" customFormat="1" ht="13.5" x14ac:dyDescent="0.15">
      <c r="A16" s="251"/>
      <c r="B16" s="145"/>
      <c r="C16" s="140"/>
      <c r="D16" s="134"/>
      <c r="E16" s="102"/>
      <c r="F16" s="183" t="s">
        <v>21</v>
      </c>
      <c r="G16" s="103"/>
      <c r="H16" s="94">
        <f t="shared" si="0"/>
        <v>0</v>
      </c>
      <c r="I16" s="95"/>
    </row>
    <row r="17" spans="1:9" s="6" customFormat="1" ht="13.5" x14ac:dyDescent="0.15">
      <c r="A17" s="251"/>
      <c r="B17" s="145"/>
      <c r="C17" s="140"/>
      <c r="D17" s="134"/>
      <c r="E17" s="102"/>
      <c r="F17" s="183" t="s">
        <v>21</v>
      </c>
      <c r="G17" s="103"/>
      <c r="H17" s="94">
        <f t="shared" si="0"/>
        <v>0</v>
      </c>
      <c r="I17" s="95"/>
    </row>
    <row r="18" spans="1:9" s="6" customFormat="1" ht="13.5" x14ac:dyDescent="0.15">
      <c r="A18" s="251"/>
      <c r="B18" s="145"/>
      <c r="C18" s="140"/>
      <c r="D18" s="134"/>
      <c r="E18" s="102"/>
      <c r="F18" s="183" t="s">
        <v>21</v>
      </c>
      <c r="G18" s="103"/>
      <c r="H18" s="94">
        <f t="shared" si="0"/>
        <v>0</v>
      </c>
      <c r="I18" s="95"/>
    </row>
    <row r="19" spans="1:9" s="6" customFormat="1" ht="13.5" x14ac:dyDescent="0.15">
      <c r="A19" s="251"/>
      <c r="B19" s="145"/>
      <c r="C19" s="140"/>
      <c r="D19" s="134"/>
      <c r="E19" s="102"/>
      <c r="F19" s="183" t="s">
        <v>21</v>
      </c>
      <c r="G19" s="103"/>
      <c r="H19" s="94">
        <f t="shared" si="0"/>
        <v>0</v>
      </c>
      <c r="I19" s="95"/>
    </row>
    <row r="20" spans="1:9" s="6" customFormat="1" ht="13.5" x14ac:dyDescent="0.15">
      <c r="A20" s="251"/>
      <c r="B20" s="145"/>
      <c r="C20" s="140"/>
      <c r="D20" s="134"/>
      <c r="E20" s="102"/>
      <c r="F20" s="183" t="s">
        <v>21</v>
      </c>
      <c r="G20" s="103"/>
      <c r="H20" s="94">
        <f t="shared" si="0"/>
        <v>0</v>
      </c>
      <c r="I20" s="95"/>
    </row>
    <row r="21" spans="1:9" s="6" customFormat="1" ht="13.5" x14ac:dyDescent="0.15">
      <c r="A21" s="251"/>
      <c r="B21" s="145"/>
      <c r="C21" s="140"/>
      <c r="D21" s="134"/>
      <c r="E21" s="102"/>
      <c r="F21" s="183" t="s">
        <v>21</v>
      </c>
      <c r="G21" s="103"/>
      <c r="H21" s="94">
        <f t="shared" si="0"/>
        <v>0</v>
      </c>
      <c r="I21" s="95"/>
    </row>
    <row r="22" spans="1:9" s="6" customFormat="1" ht="13.5" x14ac:dyDescent="0.15">
      <c r="A22" s="251"/>
      <c r="B22" s="146"/>
      <c r="C22" s="143"/>
      <c r="D22" s="135"/>
      <c r="E22" s="102"/>
      <c r="F22" s="184" t="s">
        <v>21</v>
      </c>
      <c r="G22" s="103"/>
      <c r="H22" s="98">
        <f t="shared" si="0"/>
        <v>0</v>
      </c>
      <c r="I22" s="99"/>
    </row>
    <row r="23" spans="1:9" s="6" customFormat="1" ht="27" customHeight="1" x14ac:dyDescent="0.15">
      <c r="A23" s="251"/>
      <c r="B23" s="254" t="s">
        <v>61</v>
      </c>
      <c r="C23" s="201"/>
      <c r="D23" s="202"/>
      <c r="E23" s="234"/>
      <c r="F23" s="235"/>
      <c r="G23" s="101"/>
      <c r="H23" s="90">
        <f>SUM(H24:H31)</f>
        <v>0</v>
      </c>
      <c r="I23" s="91"/>
    </row>
    <row r="24" spans="1:9" s="6" customFormat="1" ht="13.5" customHeight="1" x14ac:dyDescent="0.15">
      <c r="A24" s="251"/>
      <c r="B24" s="167"/>
      <c r="C24" s="173"/>
      <c r="D24" s="174"/>
      <c r="E24" s="102"/>
      <c r="F24" s="73"/>
      <c r="G24" s="103"/>
      <c r="H24" s="119">
        <f t="shared" ref="H24:H25" si="1">E24*G24</f>
        <v>0</v>
      </c>
      <c r="I24" s="120"/>
    </row>
    <row r="25" spans="1:9" s="6" customFormat="1" ht="13.5" customHeight="1" x14ac:dyDescent="0.15">
      <c r="A25" s="251"/>
      <c r="B25" s="145"/>
      <c r="C25" s="140"/>
      <c r="D25" s="134"/>
      <c r="E25" s="92"/>
      <c r="F25" s="74"/>
      <c r="G25" s="93"/>
      <c r="H25" s="94">
        <f t="shared" si="1"/>
        <v>0</v>
      </c>
      <c r="I25" s="95"/>
    </row>
    <row r="26" spans="1:9" s="6" customFormat="1" ht="13.5" x14ac:dyDescent="0.15">
      <c r="A26" s="251"/>
      <c r="B26" s="167"/>
      <c r="C26" s="173"/>
      <c r="D26" s="174"/>
      <c r="E26" s="102"/>
      <c r="F26" s="73"/>
      <c r="G26" s="103"/>
      <c r="H26" s="119">
        <f t="shared" ref="H26:H31" si="2">E26*G26</f>
        <v>0</v>
      </c>
      <c r="I26" s="120"/>
    </row>
    <row r="27" spans="1:9" s="6" customFormat="1" ht="13.5" x14ac:dyDescent="0.15">
      <c r="A27" s="251"/>
      <c r="B27" s="145"/>
      <c r="C27" s="140"/>
      <c r="D27" s="134"/>
      <c r="E27" s="92"/>
      <c r="F27" s="74"/>
      <c r="G27" s="93"/>
      <c r="H27" s="94">
        <f t="shared" si="2"/>
        <v>0</v>
      </c>
      <c r="I27" s="95"/>
    </row>
    <row r="28" spans="1:9" s="6" customFormat="1" ht="13.5" x14ac:dyDescent="0.15">
      <c r="A28" s="251"/>
      <c r="B28" s="145"/>
      <c r="C28" s="140"/>
      <c r="D28" s="134"/>
      <c r="E28" s="92"/>
      <c r="F28" s="74"/>
      <c r="G28" s="93"/>
      <c r="H28" s="94">
        <f t="shared" si="2"/>
        <v>0</v>
      </c>
      <c r="I28" s="95"/>
    </row>
    <row r="29" spans="1:9" s="6" customFormat="1" ht="13.5" customHeight="1" x14ac:dyDescent="0.15">
      <c r="A29" s="251"/>
      <c r="B29" s="145"/>
      <c r="C29" s="140"/>
      <c r="D29" s="175"/>
      <c r="E29" s="92"/>
      <c r="F29" s="74"/>
      <c r="G29" s="93"/>
      <c r="H29" s="94">
        <f>E29*G29</f>
        <v>0</v>
      </c>
      <c r="I29" s="95"/>
    </row>
    <row r="30" spans="1:9" s="6" customFormat="1" ht="13.5" x14ac:dyDescent="0.15">
      <c r="A30" s="251"/>
      <c r="B30" s="145"/>
      <c r="C30" s="140"/>
      <c r="D30" s="176"/>
      <c r="E30" s="92"/>
      <c r="F30" s="74"/>
      <c r="G30" s="93"/>
      <c r="H30" s="94">
        <f t="shared" si="2"/>
        <v>0</v>
      </c>
      <c r="I30" s="95"/>
    </row>
    <row r="31" spans="1:9" s="6" customFormat="1" ht="13.5" x14ac:dyDescent="0.15">
      <c r="A31" s="251"/>
      <c r="B31" s="156"/>
      <c r="C31" s="141"/>
      <c r="D31" s="142"/>
      <c r="E31" s="121"/>
      <c r="F31" s="77"/>
      <c r="G31" s="122"/>
      <c r="H31" s="123">
        <f t="shared" si="2"/>
        <v>0</v>
      </c>
      <c r="I31" s="124"/>
    </row>
    <row r="32" spans="1:9" s="6" customFormat="1" ht="22.5" customHeight="1" x14ac:dyDescent="0.15">
      <c r="A32" s="251"/>
      <c r="B32" s="254" t="s">
        <v>62</v>
      </c>
      <c r="C32" s="201"/>
      <c r="D32" s="202"/>
      <c r="E32" s="255"/>
      <c r="F32" s="256"/>
      <c r="G32" s="166"/>
      <c r="H32" s="90">
        <f>SUM(H33:H36)</f>
        <v>0</v>
      </c>
      <c r="I32" s="91"/>
    </row>
    <row r="33" spans="1:9" s="6" customFormat="1" ht="13.5" x14ac:dyDescent="0.15">
      <c r="A33" s="251"/>
      <c r="B33" s="156"/>
      <c r="C33" s="141"/>
      <c r="D33" s="142"/>
      <c r="E33" s="121"/>
      <c r="F33" s="77"/>
      <c r="G33" s="122"/>
      <c r="H33" s="123">
        <f t="shared" ref="H33:H34" si="3">E33*G33</f>
        <v>0</v>
      </c>
      <c r="I33" s="124"/>
    </row>
    <row r="34" spans="1:9" s="6" customFormat="1" ht="13.5" x14ac:dyDescent="0.15">
      <c r="A34" s="251"/>
      <c r="B34" s="156"/>
      <c r="C34" s="141"/>
      <c r="D34" s="142"/>
      <c r="E34" s="121"/>
      <c r="F34" s="77"/>
      <c r="G34" s="122"/>
      <c r="H34" s="123">
        <f t="shared" si="3"/>
        <v>0</v>
      </c>
      <c r="I34" s="124"/>
    </row>
    <row r="35" spans="1:9" s="6" customFormat="1" ht="13.5" x14ac:dyDescent="0.15">
      <c r="A35" s="251"/>
      <c r="B35" s="156"/>
      <c r="C35" s="141"/>
      <c r="D35" s="142"/>
      <c r="E35" s="121"/>
      <c r="F35" s="77"/>
      <c r="G35" s="122"/>
      <c r="H35" s="123">
        <f>E35*G35</f>
        <v>0</v>
      </c>
      <c r="I35" s="124"/>
    </row>
    <row r="36" spans="1:9" s="6" customFormat="1" ht="13.5" x14ac:dyDescent="0.15">
      <c r="A36" s="251"/>
      <c r="B36" s="156"/>
      <c r="C36" s="141"/>
      <c r="D36" s="142"/>
      <c r="E36" s="121"/>
      <c r="F36" s="77"/>
      <c r="G36" s="122"/>
      <c r="H36" s="123">
        <f>E36*G36</f>
        <v>0</v>
      </c>
      <c r="I36" s="124"/>
    </row>
    <row r="37" spans="1:9" s="6" customFormat="1" ht="21" customHeight="1" x14ac:dyDescent="0.15">
      <c r="A37" s="252"/>
      <c r="B37" s="257" t="s">
        <v>63</v>
      </c>
      <c r="C37" s="258"/>
      <c r="D37" s="259"/>
      <c r="E37" s="125" t="s">
        <v>57</v>
      </c>
      <c r="F37" s="126" t="s">
        <v>58</v>
      </c>
      <c r="G37" s="111"/>
      <c r="H37" s="115"/>
      <c r="I37" s="88"/>
    </row>
    <row r="38" spans="1:9" s="6" customFormat="1" ht="27" customHeight="1" x14ac:dyDescent="0.15">
      <c r="A38" s="205" t="s">
        <v>22</v>
      </c>
      <c r="B38" s="225" t="s">
        <v>30</v>
      </c>
      <c r="C38" s="260"/>
      <c r="D38" s="261"/>
      <c r="E38" s="109" t="s">
        <v>36</v>
      </c>
      <c r="F38" s="110" t="s">
        <v>37</v>
      </c>
      <c r="G38" s="111"/>
      <c r="H38" s="112">
        <f>SUM(H39,H40)</f>
        <v>0</v>
      </c>
      <c r="I38" s="113"/>
    </row>
    <row r="39" spans="1:9" s="6" customFormat="1" ht="30" customHeight="1" x14ac:dyDescent="0.15">
      <c r="A39" s="208"/>
      <c r="B39" s="16" t="s">
        <v>31</v>
      </c>
      <c r="C39" s="228" t="s">
        <v>69</v>
      </c>
      <c r="D39" s="253"/>
      <c r="E39" s="109" t="s">
        <v>36</v>
      </c>
      <c r="F39" s="110" t="s">
        <v>37</v>
      </c>
      <c r="G39" s="111"/>
      <c r="H39" s="115"/>
      <c r="I39" s="88"/>
    </row>
    <row r="40" spans="1:9" s="6" customFormat="1" ht="30" customHeight="1" x14ac:dyDescent="0.15">
      <c r="A40" s="207"/>
      <c r="B40" s="16" t="s">
        <v>31</v>
      </c>
      <c r="C40" s="228" t="s">
        <v>70</v>
      </c>
      <c r="D40" s="253"/>
      <c r="E40" s="109" t="s">
        <v>36</v>
      </c>
      <c r="F40" s="110" t="s">
        <v>37</v>
      </c>
      <c r="G40" s="111"/>
      <c r="H40" s="115"/>
      <c r="I40" s="116"/>
    </row>
    <row r="41" spans="1:9" s="25" customFormat="1" ht="16.5" customHeight="1" x14ac:dyDescent="0.15">
      <c r="A41" s="236" t="s">
        <v>38</v>
      </c>
      <c r="B41" s="237"/>
      <c r="C41" s="237"/>
      <c r="D41" s="238"/>
      <c r="E41" s="188"/>
      <c r="F41" s="189"/>
      <c r="G41" s="51"/>
      <c r="H41" s="32">
        <f>H8+H38</f>
        <v>0</v>
      </c>
      <c r="I41" s="55" t="s">
        <v>34</v>
      </c>
    </row>
    <row r="42" spans="1:9" s="6" customFormat="1" ht="13.5" customHeight="1" x14ac:dyDescent="0.15">
      <c r="A42" s="26"/>
      <c r="B42" s="27" t="s">
        <v>26</v>
      </c>
      <c r="C42" s="199" t="s">
        <v>78</v>
      </c>
      <c r="D42" s="239"/>
      <c r="E42" s="239"/>
      <c r="F42" s="239"/>
      <c r="G42" s="239"/>
      <c r="H42" s="239"/>
      <c r="I42" s="239"/>
    </row>
    <row r="43" spans="1:9" s="28" customFormat="1" ht="27" customHeight="1" x14ac:dyDescent="0.15">
      <c r="A43" s="26"/>
      <c r="B43" s="33" t="s">
        <v>28</v>
      </c>
      <c r="C43" s="193" t="s">
        <v>79</v>
      </c>
      <c r="D43" s="194"/>
      <c r="E43" s="194"/>
      <c r="F43" s="194"/>
      <c r="G43" s="194"/>
      <c r="H43" s="194"/>
      <c r="I43" s="194"/>
    </row>
    <row r="44" spans="1:9" s="28" customFormat="1" ht="13.5" customHeight="1" x14ac:dyDescent="0.15">
      <c r="A44" s="26"/>
      <c r="B44" s="29" t="s">
        <v>27</v>
      </c>
      <c r="C44" s="193" t="s">
        <v>80</v>
      </c>
      <c r="D44" s="194"/>
      <c r="E44" s="194"/>
      <c r="F44" s="194"/>
      <c r="G44" s="194"/>
      <c r="H44" s="194"/>
      <c r="I44" s="194"/>
    </row>
    <row r="45" spans="1:9" s="28" customFormat="1" ht="27" customHeight="1" x14ac:dyDescent="0.15">
      <c r="A45" s="26"/>
      <c r="B45" s="29"/>
      <c r="C45" s="193" t="s">
        <v>81</v>
      </c>
      <c r="D45" s="218"/>
      <c r="E45" s="218"/>
      <c r="F45" s="218"/>
      <c r="G45" s="218"/>
      <c r="H45" s="218"/>
      <c r="I45" s="218"/>
    </row>
    <row r="46" spans="1:9" s="28" customFormat="1" ht="27" customHeight="1" x14ac:dyDescent="0.15">
      <c r="A46" s="26"/>
      <c r="B46" s="34" t="s">
        <v>29</v>
      </c>
      <c r="C46" s="193" t="s">
        <v>82</v>
      </c>
      <c r="D46" s="194"/>
      <c r="E46" s="194"/>
      <c r="F46" s="194"/>
      <c r="G46" s="194"/>
      <c r="H46" s="194"/>
      <c r="I46" s="194"/>
    </row>
    <row r="47" spans="1:9" ht="27" customHeight="1" x14ac:dyDescent="0.15">
      <c r="B47" s="34" t="s">
        <v>68</v>
      </c>
      <c r="C47" s="193" t="s">
        <v>83</v>
      </c>
      <c r="D47" s="194"/>
      <c r="E47" s="194"/>
      <c r="F47" s="194"/>
      <c r="G47" s="194"/>
      <c r="H47" s="194"/>
      <c r="I47" s="194"/>
    </row>
  </sheetData>
  <sheetProtection password="CC1D" sheet="1" selectLockedCells="1"/>
  <mergeCells count="28">
    <mergeCell ref="C47:I47"/>
    <mergeCell ref="A7:D7"/>
    <mergeCell ref="B9:D9"/>
    <mergeCell ref="E9:F9"/>
    <mergeCell ref="E23:F23"/>
    <mergeCell ref="B32:D32"/>
    <mergeCell ref="E32:F32"/>
    <mergeCell ref="E8:F8"/>
    <mergeCell ref="B23:D23"/>
    <mergeCell ref="C45:I45"/>
    <mergeCell ref="A8:A37"/>
    <mergeCell ref="B8:D8"/>
    <mergeCell ref="B37:D37"/>
    <mergeCell ref="C46:I46"/>
    <mergeCell ref="A38:A40"/>
    <mergeCell ref="B38:D38"/>
    <mergeCell ref="E2:G2"/>
    <mergeCell ref="B5:D5"/>
    <mergeCell ref="E5:I5"/>
    <mergeCell ref="B6:D6"/>
    <mergeCell ref="E6:I6"/>
    <mergeCell ref="C43:I43"/>
    <mergeCell ref="C44:I44"/>
    <mergeCell ref="C39:D39"/>
    <mergeCell ref="C40:D40"/>
    <mergeCell ref="A41:D41"/>
    <mergeCell ref="E41:F41"/>
    <mergeCell ref="C42:I42"/>
  </mergeCells>
  <phoneticPr fontId="2"/>
  <printOptions horizontalCentered="1"/>
  <pageMargins left="0.78740157480314965" right="0.28999999999999998" top="0.59055118110236227" bottom="0.59055118110236227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zoomScaleSheetLayoutView="100" workbookViewId="0">
      <selection activeCell="E4" sqref="E4:I4"/>
    </sheetView>
  </sheetViews>
  <sheetFormatPr defaultRowHeight="12" x14ac:dyDescent="0.15"/>
  <cols>
    <col min="1" max="1" width="3.625" style="2" customWidth="1"/>
    <col min="2" max="2" width="4.625" style="2" customWidth="1"/>
    <col min="3" max="3" width="1.875" style="2" customWidth="1"/>
    <col min="4" max="4" width="16.875" style="2" customWidth="1"/>
    <col min="5" max="5" width="9" style="2"/>
    <col min="6" max="6" width="5.25" style="2" bestFit="1" customWidth="1"/>
    <col min="7" max="7" width="12.625" style="3" customWidth="1"/>
    <col min="8" max="8" width="16.5" style="3" customWidth="1"/>
    <col min="9" max="9" width="20.625" style="2" customWidth="1"/>
    <col min="10" max="10" width="13.625" style="2" customWidth="1"/>
    <col min="11" max="16384" width="9" style="2"/>
  </cols>
  <sheetData>
    <row r="1" spans="1:9" s="28" customFormat="1" ht="13.5" x14ac:dyDescent="0.15">
      <c r="A1" s="5"/>
      <c r="B1" s="30"/>
      <c r="G1" s="31"/>
      <c r="H1" s="31"/>
      <c r="I1" s="30"/>
    </row>
    <row r="2" spans="1:9" s="4" customFormat="1" ht="17.25" x14ac:dyDescent="0.15">
      <c r="B2" s="1"/>
      <c r="C2" s="1"/>
      <c r="D2" s="1"/>
      <c r="E2" s="212" t="s">
        <v>35</v>
      </c>
      <c r="F2" s="213"/>
      <c r="G2" s="213"/>
      <c r="H2" s="40"/>
      <c r="I2" s="1"/>
    </row>
    <row r="3" spans="1:9" s="4" customFormat="1" ht="17.25" x14ac:dyDescent="0.15">
      <c r="A3" s="5" t="s">
        <v>64</v>
      </c>
      <c r="B3" s="1"/>
      <c r="C3" s="1"/>
      <c r="D3" s="1"/>
      <c r="E3" s="1"/>
      <c r="F3" s="1"/>
      <c r="G3" s="1"/>
      <c r="H3" s="1"/>
      <c r="I3" s="1"/>
    </row>
    <row r="4" spans="1:9" s="6" customFormat="1" ht="13.5" x14ac:dyDescent="0.15">
      <c r="A4" s="5"/>
      <c r="B4" s="195" t="s">
        <v>76</v>
      </c>
      <c r="C4" s="195"/>
      <c r="D4" s="195"/>
      <c r="E4" s="197"/>
      <c r="F4" s="198"/>
      <c r="G4" s="198"/>
      <c r="H4" s="198"/>
      <c r="I4" s="198"/>
    </row>
    <row r="5" spans="1:9" s="6" customFormat="1" ht="13.5" x14ac:dyDescent="0.15">
      <c r="A5" s="5"/>
      <c r="B5" s="196" t="s">
        <v>75</v>
      </c>
      <c r="C5" s="196"/>
      <c r="D5" s="196"/>
      <c r="E5" s="197"/>
      <c r="F5" s="198"/>
      <c r="G5" s="198"/>
      <c r="H5" s="198"/>
      <c r="I5" s="198"/>
    </row>
    <row r="6" spans="1:9" s="6" customFormat="1" ht="13.5" x14ac:dyDescent="0.15">
      <c r="A6" s="185" t="s">
        <v>10</v>
      </c>
      <c r="B6" s="186"/>
      <c r="C6" s="186"/>
      <c r="D6" s="187"/>
      <c r="E6" s="81" t="s">
        <v>25</v>
      </c>
      <c r="F6" s="82" t="s">
        <v>20</v>
      </c>
      <c r="G6" s="83" t="s">
        <v>33</v>
      </c>
      <c r="H6" s="83" t="s">
        <v>32</v>
      </c>
      <c r="I6" s="84" t="s">
        <v>24</v>
      </c>
    </row>
    <row r="7" spans="1:9" s="6" customFormat="1" ht="24.75" customHeight="1" x14ac:dyDescent="0.15">
      <c r="A7" s="250" t="s">
        <v>52</v>
      </c>
      <c r="B7" s="209" t="s">
        <v>44</v>
      </c>
      <c r="C7" s="210"/>
      <c r="D7" s="211"/>
      <c r="E7" s="232"/>
      <c r="F7" s="233"/>
      <c r="G7" s="85"/>
      <c r="H7" s="86">
        <f>SUM(H8,H15,H20)</f>
        <v>0</v>
      </c>
      <c r="I7" s="84"/>
    </row>
    <row r="8" spans="1:9" s="6" customFormat="1" ht="27" customHeight="1" x14ac:dyDescent="0.15">
      <c r="A8" s="251"/>
      <c r="B8" s="254" t="s">
        <v>60</v>
      </c>
      <c r="C8" s="263"/>
      <c r="D8" s="264"/>
      <c r="E8" s="265"/>
      <c r="F8" s="266"/>
      <c r="G8" s="127"/>
      <c r="H8" s="90">
        <f>SUM(H9:H14)</f>
        <v>0</v>
      </c>
      <c r="I8" s="91"/>
    </row>
    <row r="9" spans="1:9" s="6" customFormat="1" ht="13.5" x14ac:dyDescent="0.15">
      <c r="A9" s="251"/>
      <c r="B9" s="167"/>
      <c r="C9" s="168"/>
      <c r="D9" s="169"/>
      <c r="E9" s="102"/>
      <c r="F9" s="67" t="s">
        <v>21</v>
      </c>
      <c r="G9" s="103"/>
      <c r="H9" s="119">
        <f t="shared" ref="H9:H14" si="0">E9*G9</f>
        <v>0</v>
      </c>
      <c r="I9" s="120"/>
    </row>
    <row r="10" spans="1:9" s="6" customFormat="1" ht="13.5" x14ac:dyDescent="0.15">
      <c r="A10" s="251"/>
      <c r="B10" s="145"/>
      <c r="C10" s="140"/>
      <c r="D10" s="134"/>
      <c r="E10" s="92"/>
      <c r="F10" s="68" t="s">
        <v>21</v>
      </c>
      <c r="G10" s="103"/>
      <c r="H10" s="94">
        <f t="shared" si="0"/>
        <v>0</v>
      </c>
      <c r="I10" s="95"/>
    </row>
    <row r="11" spans="1:9" s="6" customFormat="1" ht="13.5" x14ac:dyDescent="0.15">
      <c r="A11" s="251"/>
      <c r="B11" s="145"/>
      <c r="C11" s="140"/>
      <c r="D11" s="134"/>
      <c r="E11" s="92"/>
      <c r="F11" s="68" t="s">
        <v>21</v>
      </c>
      <c r="G11" s="103"/>
      <c r="H11" s="94">
        <f t="shared" si="0"/>
        <v>0</v>
      </c>
      <c r="I11" s="95"/>
    </row>
    <row r="12" spans="1:9" s="6" customFormat="1" ht="13.5" x14ac:dyDescent="0.15">
      <c r="A12" s="251"/>
      <c r="B12" s="145"/>
      <c r="C12" s="140"/>
      <c r="D12" s="134"/>
      <c r="E12" s="92"/>
      <c r="F12" s="68" t="s">
        <v>21</v>
      </c>
      <c r="G12" s="103"/>
      <c r="H12" s="94">
        <f t="shared" si="0"/>
        <v>0</v>
      </c>
      <c r="I12" s="95"/>
    </row>
    <row r="13" spans="1:9" s="6" customFormat="1" ht="13.5" x14ac:dyDescent="0.15">
      <c r="A13" s="251"/>
      <c r="B13" s="145"/>
      <c r="C13" s="140"/>
      <c r="D13" s="134"/>
      <c r="E13" s="92"/>
      <c r="F13" s="68" t="s">
        <v>21</v>
      </c>
      <c r="G13" s="103"/>
      <c r="H13" s="94">
        <f t="shared" si="0"/>
        <v>0</v>
      </c>
      <c r="I13" s="95"/>
    </row>
    <row r="14" spans="1:9" s="6" customFormat="1" ht="13.5" x14ac:dyDescent="0.15">
      <c r="A14" s="251"/>
      <c r="B14" s="146"/>
      <c r="C14" s="143"/>
      <c r="D14" s="135"/>
      <c r="E14" s="96"/>
      <c r="F14" s="69"/>
      <c r="G14" s="97"/>
      <c r="H14" s="98">
        <f t="shared" si="0"/>
        <v>0</v>
      </c>
      <c r="I14" s="99"/>
    </row>
    <row r="15" spans="1:9" s="6" customFormat="1" ht="18" customHeight="1" x14ac:dyDescent="0.15">
      <c r="A15" s="251"/>
      <c r="B15" s="262" t="s">
        <v>65</v>
      </c>
      <c r="C15" s="263"/>
      <c r="D15" s="264"/>
      <c r="E15" s="265"/>
      <c r="F15" s="266"/>
      <c r="G15" s="127"/>
      <c r="H15" s="90">
        <f>SUM(H16:H19)</f>
        <v>0</v>
      </c>
      <c r="I15" s="91"/>
    </row>
    <row r="16" spans="1:9" s="6" customFormat="1" ht="13.5" x14ac:dyDescent="0.15">
      <c r="A16" s="251"/>
      <c r="B16" s="145"/>
      <c r="C16" s="140"/>
      <c r="D16" s="134" t="s">
        <v>41</v>
      </c>
      <c r="E16" s="92"/>
      <c r="F16" s="74"/>
      <c r="G16" s="93"/>
      <c r="H16" s="94">
        <f>E16*G16</f>
        <v>0</v>
      </c>
      <c r="I16" s="95"/>
    </row>
    <row r="17" spans="1:9" s="6" customFormat="1" ht="13.5" x14ac:dyDescent="0.15">
      <c r="A17" s="251"/>
      <c r="B17" s="145"/>
      <c r="C17" s="140"/>
      <c r="D17" s="134"/>
      <c r="E17" s="92"/>
      <c r="F17" s="74"/>
      <c r="G17" s="93"/>
      <c r="H17" s="94">
        <f>E17*G17</f>
        <v>0</v>
      </c>
      <c r="I17" s="95"/>
    </row>
    <row r="18" spans="1:9" s="6" customFormat="1" ht="13.5" x14ac:dyDescent="0.15">
      <c r="A18" s="251"/>
      <c r="B18" s="145"/>
      <c r="C18" s="140"/>
      <c r="D18" s="134"/>
      <c r="E18" s="92"/>
      <c r="F18" s="74"/>
      <c r="G18" s="93"/>
      <c r="H18" s="94">
        <f>E18*G18</f>
        <v>0</v>
      </c>
      <c r="I18" s="95"/>
    </row>
    <row r="19" spans="1:9" s="6" customFormat="1" ht="12.75" customHeight="1" x14ac:dyDescent="0.15">
      <c r="A19" s="251"/>
      <c r="B19" s="170"/>
      <c r="C19" s="171"/>
      <c r="D19" s="172"/>
      <c r="E19" s="128"/>
      <c r="F19" s="129"/>
      <c r="G19" s="114"/>
      <c r="H19" s="112">
        <f>E19*G19</f>
        <v>0</v>
      </c>
      <c r="I19" s="113"/>
    </row>
    <row r="20" spans="1:9" s="6" customFormat="1" ht="18" customHeight="1" x14ac:dyDescent="0.15">
      <c r="A20" s="251"/>
      <c r="B20" s="262" t="s">
        <v>62</v>
      </c>
      <c r="C20" s="263"/>
      <c r="D20" s="264"/>
      <c r="E20" s="265"/>
      <c r="F20" s="266"/>
      <c r="G20" s="127"/>
      <c r="H20" s="90">
        <f>SUM(H21:H23)</f>
        <v>0</v>
      </c>
      <c r="I20" s="91"/>
    </row>
    <row r="21" spans="1:9" s="6" customFormat="1" ht="13.5" x14ac:dyDescent="0.15">
      <c r="A21" s="251"/>
      <c r="B21" s="145"/>
      <c r="C21" s="140"/>
      <c r="D21" s="134"/>
      <c r="E21" s="92"/>
      <c r="F21" s="74"/>
      <c r="G21" s="93"/>
      <c r="H21" s="94">
        <f>E21*G21</f>
        <v>0</v>
      </c>
      <c r="I21" s="95"/>
    </row>
    <row r="22" spans="1:9" s="6" customFormat="1" ht="13.5" x14ac:dyDescent="0.15">
      <c r="A22" s="251"/>
      <c r="B22" s="145"/>
      <c r="C22" s="140"/>
      <c r="D22" s="134"/>
      <c r="E22" s="92"/>
      <c r="F22" s="74"/>
      <c r="G22" s="93"/>
      <c r="H22" s="94">
        <f>E22*G22</f>
        <v>0</v>
      </c>
      <c r="I22" s="95"/>
    </row>
    <row r="23" spans="1:9" s="6" customFormat="1" ht="13.5" x14ac:dyDescent="0.15">
      <c r="A23" s="251"/>
      <c r="B23" s="163"/>
      <c r="C23" s="164"/>
      <c r="D23" s="165"/>
      <c r="E23" s="96"/>
      <c r="F23" s="75"/>
      <c r="G23" s="97"/>
      <c r="H23" s="98">
        <f>E23*G23</f>
        <v>0</v>
      </c>
      <c r="I23" s="99"/>
    </row>
    <row r="24" spans="1:9" s="6" customFormat="1" ht="27" customHeight="1" x14ac:dyDescent="0.15">
      <c r="A24" s="205" t="s">
        <v>22</v>
      </c>
      <c r="B24" s="225" t="s">
        <v>30</v>
      </c>
      <c r="C24" s="260"/>
      <c r="D24" s="261"/>
      <c r="E24" s="130" t="s">
        <v>36</v>
      </c>
      <c r="F24" s="131" t="s">
        <v>37</v>
      </c>
      <c r="G24" s="132"/>
      <c r="H24" s="112">
        <f>H25+H26</f>
        <v>0</v>
      </c>
      <c r="I24" s="113"/>
    </row>
    <row r="25" spans="1:9" s="6" customFormat="1" ht="27" customHeight="1" x14ac:dyDescent="0.15">
      <c r="A25" s="208"/>
      <c r="B25" s="60" t="s">
        <v>31</v>
      </c>
      <c r="C25" s="61" t="s">
        <v>48</v>
      </c>
      <c r="D25" s="62"/>
      <c r="E25" s="109" t="s">
        <v>36</v>
      </c>
      <c r="F25" s="110" t="s">
        <v>37</v>
      </c>
      <c r="G25" s="111"/>
      <c r="H25" s="115"/>
      <c r="I25" s="88"/>
    </row>
    <row r="26" spans="1:9" s="6" customFormat="1" ht="27" customHeight="1" x14ac:dyDescent="0.15">
      <c r="A26" s="207"/>
      <c r="B26" s="60" t="s">
        <v>31</v>
      </c>
      <c r="C26" s="61" t="s">
        <v>49</v>
      </c>
      <c r="D26" s="62"/>
      <c r="E26" s="109" t="s">
        <v>36</v>
      </c>
      <c r="F26" s="110" t="s">
        <v>37</v>
      </c>
      <c r="G26" s="111"/>
      <c r="H26" s="115"/>
      <c r="I26" s="116"/>
    </row>
    <row r="27" spans="1:9" s="25" customFormat="1" ht="16.5" customHeight="1" x14ac:dyDescent="0.15">
      <c r="A27" s="236" t="s">
        <v>38</v>
      </c>
      <c r="B27" s="237"/>
      <c r="C27" s="237"/>
      <c r="D27" s="238"/>
      <c r="E27" s="203"/>
      <c r="F27" s="204"/>
      <c r="G27" s="51"/>
      <c r="H27" s="32">
        <f>H7+H24</f>
        <v>0</v>
      </c>
      <c r="I27" s="55" t="s">
        <v>34</v>
      </c>
    </row>
    <row r="28" spans="1:9" s="6" customFormat="1" ht="13.5" x14ac:dyDescent="0.15">
      <c r="A28" s="26"/>
      <c r="B28" s="27" t="s">
        <v>26</v>
      </c>
      <c r="C28" s="199" t="s">
        <v>78</v>
      </c>
      <c r="D28" s="239"/>
      <c r="E28" s="239"/>
      <c r="F28" s="239"/>
      <c r="G28" s="239"/>
      <c r="H28" s="239"/>
      <c r="I28" s="239"/>
    </row>
    <row r="29" spans="1:9" s="28" customFormat="1" ht="27" customHeight="1" x14ac:dyDescent="0.15">
      <c r="A29" s="26"/>
      <c r="B29" s="33" t="s">
        <v>28</v>
      </c>
      <c r="C29" s="193" t="s">
        <v>79</v>
      </c>
      <c r="D29" s="194"/>
      <c r="E29" s="194"/>
      <c r="F29" s="194"/>
      <c r="G29" s="194"/>
      <c r="H29" s="194"/>
      <c r="I29" s="194"/>
    </row>
    <row r="30" spans="1:9" s="28" customFormat="1" ht="13.5" x14ac:dyDescent="0.15">
      <c r="A30" s="26"/>
      <c r="B30" s="29" t="s">
        <v>27</v>
      </c>
      <c r="C30" s="193" t="s">
        <v>80</v>
      </c>
      <c r="D30" s="194"/>
      <c r="E30" s="194"/>
      <c r="F30" s="194"/>
      <c r="G30" s="194"/>
      <c r="H30" s="194"/>
      <c r="I30" s="194"/>
    </row>
    <row r="31" spans="1:9" s="28" customFormat="1" ht="27" customHeight="1" x14ac:dyDescent="0.15">
      <c r="A31" s="26"/>
      <c r="B31" s="29"/>
      <c r="C31" s="193" t="s">
        <v>81</v>
      </c>
      <c r="D31" s="218"/>
      <c r="E31" s="218"/>
      <c r="F31" s="218"/>
      <c r="G31" s="218"/>
      <c r="H31" s="218"/>
      <c r="I31" s="218"/>
    </row>
    <row r="32" spans="1:9" s="28" customFormat="1" ht="27" customHeight="1" x14ac:dyDescent="0.15">
      <c r="A32" s="26"/>
      <c r="B32" s="34" t="s">
        <v>29</v>
      </c>
      <c r="C32" s="193" t="s">
        <v>82</v>
      </c>
      <c r="D32" s="194"/>
      <c r="E32" s="194"/>
      <c r="F32" s="194"/>
      <c r="G32" s="194"/>
      <c r="H32" s="194"/>
      <c r="I32" s="194"/>
    </row>
  </sheetData>
  <sheetProtection password="CC1D" sheet="1" selectLockedCells="1"/>
  <mergeCells count="24">
    <mergeCell ref="E7:F7"/>
    <mergeCell ref="B20:D20"/>
    <mergeCell ref="A7:A23"/>
    <mergeCell ref="B7:D7"/>
    <mergeCell ref="C31:I31"/>
    <mergeCell ref="E15:F15"/>
    <mergeCell ref="E20:F20"/>
    <mergeCell ref="E8:F8"/>
    <mergeCell ref="E2:G2"/>
    <mergeCell ref="C32:I32"/>
    <mergeCell ref="B4:D4"/>
    <mergeCell ref="E4:I4"/>
    <mergeCell ref="A6:D6"/>
    <mergeCell ref="B15:D15"/>
    <mergeCell ref="A24:A26"/>
    <mergeCell ref="B24:D24"/>
    <mergeCell ref="C29:I29"/>
    <mergeCell ref="C30:I30"/>
    <mergeCell ref="B8:D8"/>
    <mergeCell ref="A27:D27"/>
    <mergeCell ref="E27:F27"/>
    <mergeCell ref="C28:I28"/>
    <mergeCell ref="B5:D5"/>
    <mergeCell ref="E5:I5"/>
  </mergeCells>
  <phoneticPr fontId="2"/>
  <printOptions horizontalCentered="1"/>
  <pageMargins left="0.78740157480314965" right="0.28999999999999998" top="0.59055118110236227" bottom="0.59055118110236227" header="0.39370078740157483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13" zoomScaleNormal="100" zoomScaleSheetLayoutView="100" workbookViewId="0">
      <selection activeCell="G14" sqref="G14"/>
    </sheetView>
  </sheetViews>
  <sheetFormatPr defaultRowHeight="12" x14ac:dyDescent="0.15"/>
  <cols>
    <col min="1" max="1" width="3.625" style="2" customWidth="1"/>
    <col min="2" max="2" width="4.625" style="2" customWidth="1"/>
    <col min="3" max="3" width="1.875" style="2" customWidth="1"/>
    <col min="4" max="4" width="17.375" style="2" customWidth="1"/>
    <col min="5" max="5" width="9" style="2"/>
    <col min="6" max="6" width="5.25" style="2" bestFit="1" customWidth="1"/>
    <col min="7" max="7" width="12.625" style="3" customWidth="1"/>
    <col min="8" max="8" width="16.5" style="3" customWidth="1"/>
    <col min="9" max="9" width="20.625" style="2" customWidth="1"/>
    <col min="10" max="10" width="13.625" style="2" customWidth="1"/>
    <col min="11" max="16384" width="9" style="2"/>
  </cols>
  <sheetData>
    <row r="1" spans="1:9" s="28" customFormat="1" ht="13.5" x14ac:dyDescent="0.15">
      <c r="A1" s="5"/>
      <c r="B1" s="30"/>
      <c r="G1" s="31"/>
      <c r="H1" s="31"/>
      <c r="I1" s="30"/>
    </row>
    <row r="2" spans="1:9" s="4" customFormat="1" ht="17.25" x14ac:dyDescent="0.15">
      <c r="B2" s="1"/>
      <c r="C2" s="1"/>
      <c r="D2" s="1"/>
      <c r="E2" s="212" t="s">
        <v>35</v>
      </c>
      <c r="F2" s="213"/>
      <c r="G2" s="213"/>
      <c r="H2" s="40"/>
      <c r="I2" s="1"/>
    </row>
    <row r="3" spans="1:9" s="4" customFormat="1" ht="17.25" x14ac:dyDescent="0.15">
      <c r="A3" s="46"/>
      <c r="C3" s="1"/>
      <c r="D3" s="1"/>
      <c r="E3" s="177"/>
      <c r="F3" s="178"/>
      <c r="G3" s="178"/>
      <c r="H3" s="40"/>
      <c r="I3" s="1"/>
    </row>
    <row r="4" spans="1:9" s="6" customFormat="1" ht="13.5" x14ac:dyDescent="0.15">
      <c r="A4" s="5" t="s">
        <v>73</v>
      </c>
      <c r="B4" s="5"/>
      <c r="C4" s="5"/>
      <c r="D4" s="5"/>
      <c r="G4" s="7"/>
      <c r="H4" s="7"/>
    </row>
    <row r="5" spans="1:9" s="6" customFormat="1" ht="13.5" x14ac:dyDescent="0.15">
      <c r="A5" s="5"/>
      <c r="B5" s="195" t="s">
        <v>76</v>
      </c>
      <c r="C5" s="195"/>
      <c r="D5" s="195"/>
      <c r="E5" s="197"/>
      <c r="F5" s="198"/>
      <c r="G5" s="198"/>
      <c r="H5" s="198"/>
      <c r="I5" s="198"/>
    </row>
    <row r="6" spans="1:9" s="6" customFormat="1" ht="13.5" x14ac:dyDescent="0.15">
      <c r="A6" s="5"/>
      <c r="B6" s="196" t="s">
        <v>75</v>
      </c>
      <c r="C6" s="196"/>
      <c r="D6" s="196"/>
      <c r="E6" s="197"/>
      <c r="F6" s="198"/>
      <c r="G6" s="198"/>
      <c r="H6" s="198"/>
      <c r="I6" s="198"/>
    </row>
    <row r="7" spans="1:9" s="13" customFormat="1" ht="13.5" x14ac:dyDescent="0.15">
      <c r="A7" s="185" t="s">
        <v>10</v>
      </c>
      <c r="B7" s="186"/>
      <c r="C7" s="186"/>
      <c r="D7" s="187"/>
      <c r="E7" s="81" t="s">
        <v>25</v>
      </c>
      <c r="F7" s="82" t="s">
        <v>20</v>
      </c>
      <c r="G7" s="83" t="s">
        <v>33</v>
      </c>
      <c r="H7" s="83" t="s">
        <v>32</v>
      </c>
      <c r="I7" s="84" t="s">
        <v>24</v>
      </c>
    </row>
    <row r="8" spans="1:9" s="13" customFormat="1" ht="23.25" customHeight="1" x14ac:dyDescent="0.15">
      <c r="A8" s="250" t="s">
        <v>43</v>
      </c>
      <c r="B8" s="209" t="s">
        <v>44</v>
      </c>
      <c r="C8" s="210"/>
      <c r="D8" s="211"/>
      <c r="E8" s="232"/>
      <c r="F8" s="233"/>
      <c r="G8" s="85"/>
      <c r="H8" s="86">
        <f>SUM(H9,H24,H32,H37)</f>
        <v>0</v>
      </c>
      <c r="I8" s="84"/>
    </row>
    <row r="9" spans="1:9" s="6" customFormat="1" ht="27" customHeight="1" x14ac:dyDescent="0.15">
      <c r="A9" s="251"/>
      <c r="B9" s="254" t="s">
        <v>60</v>
      </c>
      <c r="C9" s="201"/>
      <c r="D9" s="202"/>
      <c r="E9" s="234"/>
      <c r="F9" s="235"/>
      <c r="G9" s="101"/>
      <c r="H9" s="90">
        <f>SUM(H10:H23)</f>
        <v>0</v>
      </c>
      <c r="I9" s="91"/>
    </row>
    <row r="10" spans="1:9" s="6" customFormat="1" ht="13.5" x14ac:dyDescent="0.15">
      <c r="A10" s="251"/>
      <c r="B10" s="167"/>
      <c r="C10" s="168"/>
      <c r="D10" s="169"/>
      <c r="E10" s="102"/>
      <c r="F10" s="182" t="s">
        <v>21</v>
      </c>
      <c r="G10" s="103"/>
      <c r="H10" s="119">
        <f>E10*G10</f>
        <v>0</v>
      </c>
      <c r="I10" s="120"/>
    </row>
    <row r="11" spans="1:9" s="6" customFormat="1" ht="13.5" x14ac:dyDescent="0.15">
      <c r="A11" s="251"/>
      <c r="B11" s="145"/>
      <c r="C11" s="140"/>
      <c r="D11" s="134"/>
      <c r="E11" s="102"/>
      <c r="F11" s="183" t="s">
        <v>21</v>
      </c>
      <c r="G11" s="103"/>
      <c r="H11" s="94">
        <f t="shared" ref="H11:H23" si="0">E11*G11</f>
        <v>0</v>
      </c>
      <c r="I11" s="95"/>
    </row>
    <row r="12" spans="1:9" s="6" customFormat="1" ht="13.5" x14ac:dyDescent="0.15">
      <c r="A12" s="251"/>
      <c r="B12" s="145"/>
      <c r="C12" s="140"/>
      <c r="D12" s="134"/>
      <c r="E12" s="102"/>
      <c r="F12" s="183" t="s">
        <v>21</v>
      </c>
      <c r="G12" s="103"/>
      <c r="H12" s="94">
        <f t="shared" si="0"/>
        <v>0</v>
      </c>
      <c r="I12" s="95"/>
    </row>
    <row r="13" spans="1:9" s="6" customFormat="1" ht="13.5" x14ac:dyDescent="0.15">
      <c r="A13" s="251"/>
      <c r="B13" s="145"/>
      <c r="C13" s="140"/>
      <c r="D13" s="134"/>
      <c r="E13" s="102"/>
      <c r="F13" s="183" t="s">
        <v>21</v>
      </c>
      <c r="G13" s="103"/>
      <c r="H13" s="94">
        <f t="shared" si="0"/>
        <v>0</v>
      </c>
      <c r="I13" s="95"/>
    </row>
    <row r="14" spans="1:9" s="6" customFormat="1" ht="13.5" x14ac:dyDescent="0.15">
      <c r="A14" s="251"/>
      <c r="B14" s="145"/>
      <c r="C14" s="140"/>
      <c r="D14" s="134"/>
      <c r="E14" s="102"/>
      <c r="F14" s="183" t="s">
        <v>21</v>
      </c>
      <c r="G14" s="103"/>
      <c r="H14" s="94">
        <f t="shared" si="0"/>
        <v>0</v>
      </c>
      <c r="I14" s="95"/>
    </row>
    <row r="15" spans="1:9" s="6" customFormat="1" ht="13.5" x14ac:dyDescent="0.15">
      <c r="A15" s="251"/>
      <c r="B15" s="145"/>
      <c r="C15" s="140"/>
      <c r="D15" s="134"/>
      <c r="E15" s="102"/>
      <c r="F15" s="183" t="s">
        <v>77</v>
      </c>
      <c r="G15" s="103"/>
      <c r="H15" s="94">
        <f t="shared" si="0"/>
        <v>0</v>
      </c>
      <c r="I15" s="95"/>
    </row>
    <row r="16" spans="1:9" s="6" customFormat="1" ht="13.5" x14ac:dyDescent="0.15">
      <c r="A16" s="251"/>
      <c r="B16" s="145"/>
      <c r="C16" s="140"/>
      <c r="D16" s="134"/>
      <c r="E16" s="102"/>
      <c r="F16" s="183" t="s">
        <v>21</v>
      </c>
      <c r="G16" s="103"/>
      <c r="H16" s="94">
        <f t="shared" si="0"/>
        <v>0</v>
      </c>
      <c r="I16" s="95"/>
    </row>
    <row r="17" spans="1:9" s="6" customFormat="1" ht="13.5" x14ac:dyDescent="0.15">
      <c r="A17" s="251"/>
      <c r="B17" s="145"/>
      <c r="C17" s="140"/>
      <c r="D17" s="134"/>
      <c r="E17" s="102"/>
      <c r="F17" s="183" t="s">
        <v>21</v>
      </c>
      <c r="G17" s="103"/>
      <c r="H17" s="94">
        <f t="shared" si="0"/>
        <v>0</v>
      </c>
      <c r="I17" s="95"/>
    </row>
    <row r="18" spans="1:9" s="6" customFormat="1" ht="13.5" x14ac:dyDescent="0.15">
      <c r="A18" s="251"/>
      <c r="B18" s="145"/>
      <c r="C18" s="140"/>
      <c r="D18" s="134"/>
      <c r="E18" s="102"/>
      <c r="F18" s="183" t="s">
        <v>21</v>
      </c>
      <c r="G18" s="103"/>
      <c r="H18" s="94">
        <f t="shared" si="0"/>
        <v>0</v>
      </c>
      <c r="I18" s="95"/>
    </row>
    <row r="19" spans="1:9" s="6" customFormat="1" ht="13.5" x14ac:dyDescent="0.15">
      <c r="A19" s="251"/>
      <c r="B19" s="145"/>
      <c r="C19" s="140"/>
      <c r="D19" s="134"/>
      <c r="E19" s="102"/>
      <c r="F19" s="183" t="s">
        <v>21</v>
      </c>
      <c r="G19" s="103"/>
      <c r="H19" s="94">
        <f t="shared" si="0"/>
        <v>0</v>
      </c>
      <c r="I19" s="95"/>
    </row>
    <row r="20" spans="1:9" s="6" customFormat="1" ht="13.5" x14ac:dyDescent="0.15">
      <c r="A20" s="251"/>
      <c r="B20" s="145"/>
      <c r="C20" s="140"/>
      <c r="D20" s="134"/>
      <c r="E20" s="102"/>
      <c r="F20" s="183" t="s">
        <v>21</v>
      </c>
      <c r="G20" s="103"/>
      <c r="H20" s="94">
        <f t="shared" si="0"/>
        <v>0</v>
      </c>
      <c r="I20" s="95"/>
    </row>
    <row r="21" spans="1:9" s="6" customFormat="1" ht="13.5" x14ac:dyDescent="0.15">
      <c r="A21" s="251"/>
      <c r="B21" s="145"/>
      <c r="C21" s="140"/>
      <c r="D21" s="134"/>
      <c r="E21" s="102"/>
      <c r="F21" s="183" t="s">
        <v>21</v>
      </c>
      <c r="G21" s="103"/>
      <c r="H21" s="94">
        <f t="shared" si="0"/>
        <v>0</v>
      </c>
      <c r="I21" s="95"/>
    </row>
    <row r="22" spans="1:9" s="6" customFormat="1" ht="13.5" x14ac:dyDescent="0.15">
      <c r="A22" s="251"/>
      <c r="B22" s="145"/>
      <c r="C22" s="140"/>
      <c r="D22" s="134"/>
      <c r="E22" s="102"/>
      <c r="F22" s="183" t="s">
        <v>21</v>
      </c>
      <c r="G22" s="103"/>
      <c r="H22" s="94">
        <f t="shared" si="0"/>
        <v>0</v>
      </c>
      <c r="I22" s="95"/>
    </row>
    <row r="23" spans="1:9" s="6" customFormat="1" ht="13.5" x14ac:dyDescent="0.15">
      <c r="A23" s="251"/>
      <c r="B23" s="146"/>
      <c r="C23" s="143"/>
      <c r="D23" s="135"/>
      <c r="E23" s="102"/>
      <c r="F23" s="184" t="s">
        <v>21</v>
      </c>
      <c r="G23" s="103"/>
      <c r="H23" s="98">
        <f t="shared" si="0"/>
        <v>0</v>
      </c>
      <c r="I23" s="99"/>
    </row>
    <row r="24" spans="1:9" s="6" customFormat="1" ht="27" customHeight="1" x14ac:dyDescent="0.15">
      <c r="A24" s="251"/>
      <c r="B24" s="254" t="s">
        <v>61</v>
      </c>
      <c r="C24" s="201"/>
      <c r="D24" s="202"/>
      <c r="E24" s="234"/>
      <c r="F24" s="235"/>
      <c r="G24" s="101"/>
      <c r="H24" s="90">
        <f>SUM(H25:H31)</f>
        <v>0</v>
      </c>
      <c r="I24" s="91"/>
    </row>
    <row r="25" spans="1:9" s="6" customFormat="1" ht="13.5" x14ac:dyDescent="0.15">
      <c r="A25" s="251"/>
      <c r="B25" s="167"/>
      <c r="C25" s="173"/>
      <c r="D25" s="174"/>
      <c r="E25" s="102"/>
      <c r="F25" s="73"/>
      <c r="G25" s="103"/>
      <c r="H25" s="119">
        <f t="shared" ref="H25:H31" si="1">E25*G25</f>
        <v>0</v>
      </c>
      <c r="I25" s="120"/>
    </row>
    <row r="26" spans="1:9" s="6" customFormat="1" ht="13.5" x14ac:dyDescent="0.15">
      <c r="A26" s="251"/>
      <c r="B26" s="167"/>
      <c r="C26" s="173"/>
      <c r="D26" s="174"/>
      <c r="E26" s="102"/>
      <c r="F26" s="73"/>
      <c r="G26" s="103"/>
      <c r="H26" s="94">
        <f t="shared" si="1"/>
        <v>0</v>
      </c>
      <c r="I26" s="120"/>
    </row>
    <row r="27" spans="1:9" s="6" customFormat="1" ht="13.5" x14ac:dyDescent="0.15">
      <c r="A27" s="251"/>
      <c r="B27" s="145"/>
      <c r="C27" s="140"/>
      <c r="D27" s="134"/>
      <c r="E27" s="102"/>
      <c r="F27" s="74"/>
      <c r="G27" s="103"/>
      <c r="H27" s="94">
        <f t="shared" si="1"/>
        <v>0</v>
      </c>
      <c r="I27" s="95"/>
    </row>
    <row r="28" spans="1:9" s="6" customFormat="1" ht="13.5" x14ac:dyDescent="0.15">
      <c r="A28" s="251"/>
      <c r="B28" s="145"/>
      <c r="C28" s="140"/>
      <c r="D28" s="134"/>
      <c r="E28" s="102"/>
      <c r="F28" s="74"/>
      <c r="G28" s="103"/>
      <c r="H28" s="94">
        <f t="shared" si="1"/>
        <v>0</v>
      </c>
      <c r="I28" s="95"/>
    </row>
    <row r="29" spans="1:9" s="6" customFormat="1" ht="13.5" customHeight="1" x14ac:dyDescent="0.15">
      <c r="A29" s="251"/>
      <c r="B29" s="145"/>
      <c r="C29" s="140"/>
      <c r="D29" s="175"/>
      <c r="E29" s="102"/>
      <c r="F29" s="74"/>
      <c r="G29" s="103"/>
      <c r="H29" s="94">
        <f>E29*G29</f>
        <v>0</v>
      </c>
      <c r="I29" s="95"/>
    </row>
    <row r="30" spans="1:9" s="6" customFormat="1" ht="13.5" x14ac:dyDescent="0.15">
      <c r="A30" s="251"/>
      <c r="B30" s="145"/>
      <c r="C30" s="140"/>
      <c r="D30" s="176"/>
      <c r="E30" s="102"/>
      <c r="F30" s="74"/>
      <c r="G30" s="103"/>
      <c r="H30" s="94">
        <f t="shared" si="1"/>
        <v>0</v>
      </c>
      <c r="I30" s="95"/>
    </row>
    <row r="31" spans="1:9" s="6" customFormat="1" ht="13.5" x14ac:dyDescent="0.15">
      <c r="A31" s="251"/>
      <c r="B31" s="156"/>
      <c r="C31" s="141"/>
      <c r="D31" s="142"/>
      <c r="E31" s="102"/>
      <c r="F31" s="77"/>
      <c r="G31" s="103"/>
      <c r="H31" s="123">
        <f t="shared" si="1"/>
        <v>0</v>
      </c>
      <c r="I31" s="124"/>
    </row>
    <row r="32" spans="1:9" s="6" customFormat="1" ht="22.5" customHeight="1" x14ac:dyDescent="0.15">
      <c r="A32" s="251"/>
      <c r="B32" s="254" t="s">
        <v>62</v>
      </c>
      <c r="C32" s="201"/>
      <c r="D32" s="202"/>
      <c r="E32" s="255"/>
      <c r="F32" s="256"/>
      <c r="G32" s="166"/>
      <c r="H32" s="90">
        <f>SUM(H33:H36)</f>
        <v>0</v>
      </c>
      <c r="I32" s="91"/>
    </row>
    <row r="33" spans="1:9" s="6" customFormat="1" ht="13.5" customHeight="1" x14ac:dyDescent="0.15">
      <c r="A33" s="251"/>
      <c r="B33" s="156"/>
      <c r="C33" s="141"/>
      <c r="D33" s="142"/>
      <c r="E33" s="102"/>
      <c r="F33" s="73"/>
      <c r="G33" s="103"/>
      <c r="H33" s="123">
        <f t="shared" ref="H33:H34" si="2">E33*G33</f>
        <v>0</v>
      </c>
      <c r="I33" s="124"/>
    </row>
    <row r="34" spans="1:9" s="6" customFormat="1" ht="13.5" x14ac:dyDescent="0.15">
      <c r="A34" s="251"/>
      <c r="B34" s="156"/>
      <c r="C34" s="141"/>
      <c r="D34" s="142"/>
      <c r="E34" s="102"/>
      <c r="F34" s="73"/>
      <c r="G34" s="103"/>
      <c r="H34" s="123">
        <f t="shared" si="2"/>
        <v>0</v>
      </c>
      <c r="I34" s="124"/>
    </row>
    <row r="35" spans="1:9" s="6" customFormat="1" ht="13.5" x14ac:dyDescent="0.15">
      <c r="A35" s="251"/>
      <c r="B35" s="156"/>
      <c r="C35" s="141"/>
      <c r="D35" s="142"/>
      <c r="E35" s="102"/>
      <c r="F35" s="73"/>
      <c r="G35" s="103"/>
      <c r="H35" s="123">
        <f>E35*G35</f>
        <v>0</v>
      </c>
      <c r="I35" s="124"/>
    </row>
    <row r="36" spans="1:9" s="6" customFormat="1" ht="13.5" x14ac:dyDescent="0.15">
      <c r="A36" s="251"/>
      <c r="B36" s="156"/>
      <c r="C36" s="141"/>
      <c r="D36" s="142"/>
      <c r="E36" s="102"/>
      <c r="F36" s="73"/>
      <c r="G36" s="103"/>
      <c r="H36" s="123">
        <f>E36*G36</f>
        <v>0</v>
      </c>
      <c r="I36" s="124"/>
    </row>
    <row r="37" spans="1:9" s="6" customFormat="1" ht="21" customHeight="1" x14ac:dyDescent="0.15">
      <c r="A37" s="252"/>
      <c r="B37" s="257" t="s">
        <v>63</v>
      </c>
      <c r="C37" s="258"/>
      <c r="D37" s="259"/>
      <c r="E37" s="125" t="s">
        <v>45</v>
      </c>
      <c r="F37" s="126" t="s">
        <v>37</v>
      </c>
      <c r="G37" s="111"/>
      <c r="H37" s="115"/>
      <c r="I37" s="88"/>
    </row>
    <row r="38" spans="1:9" s="6" customFormat="1" ht="27" customHeight="1" x14ac:dyDescent="0.15">
      <c r="A38" s="205" t="s">
        <v>22</v>
      </c>
      <c r="B38" s="225" t="s">
        <v>30</v>
      </c>
      <c r="C38" s="260"/>
      <c r="D38" s="261"/>
      <c r="E38" s="109" t="s">
        <v>36</v>
      </c>
      <c r="F38" s="110" t="s">
        <v>37</v>
      </c>
      <c r="G38" s="111"/>
      <c r="H38" s="112">
        <f>SUM(H39,H40)</f>
        <v>0</v>
      </c>
      <c r="I38" s="113"/>
    </row>
    <row r="39" spans="1:9" s="6" customFormat="1" ht="30" customHeight="1" x14ac:dyDescent="0.15">
      <c r="A39" s="208"/>
      <c r="B39" s="60" t="s">
        <v>31</v>
      </c>
      <c r="C39" s="228" t="s">
        <v>69</v>
      </c>
      <c r="D39" s="253"/>
      <c r="E39" s="109" t="s">
        <v>36</v>
      </c>
      <c r="F39" s="110" t="s">
        <v>37</v>
      </c>
      <c r="G39" s="111"/>
      <c r="H39" s="115"/>
      <c r="I39" s="88"/>
    </row>
    <row r="40" spans="1:9" s="6" customFormat="1" ht="30" customHeight="1" x14ac:dyDescent="0.15">
      <c r="A40" s="207"/>
      <c r="B40" s="60" t="s">
        <v>31</v>
      </c>
      <c r="C40" s="228" t="s">
        <v>70</v>
      </c>
      <c r="D40" s="253"/>
      <c r="E40" s="109" t="s">
        <v>36</v>
      </c>
      <c r="F40" s="110" t="s">
        <v>37</v>
      </c>
      <c r="G40" s="111"/>
      <c r="H40" s="115"/>
      <c r="I40" s="179"/>
    </row>
    <row r="41" spans="1:9" s="25" customFormat="1" ht="16.5" customHeight="1" x14ac:dyDescent="0.15">
      <c r="A41" s="236" t="s">
        <v>38</v>
      </c>
      <c r="B41" s="237"/>
      <c r="C41" s="237"/>
      <c r="D41" s="238"/>
      <c r="E41" s="188"/>
      <c r="F41" s="189"/>
      <c r="G41" s="51"/>
      <c r="H41" s="32">
        <f>H8+H38</f>
        <v>0</v>
      </c>
      <c r="I41" s="55" t="s">
        <v>34</v>
      </c>
    </row>
    <row r="42" spans="1:9" s="6" customFormat="1" ht="13.5" x14ac:dyDescent="0.15">
      <c r="A42" s="26"/>
      <c r="B42" s="27" t="s">
        <v>26</v>
      </c>
      <c r="C42" s="199" t="s">
        <v>78</v>
      </c>
      <c r="D42" s="239"/>
      <c r="E42" s="239"/>
      <c r="F42" s="239"/>
      <c r="G42" s="239"/>
      <c r="H42" s="239"/>
      <c r="I42" s="239"/>
    </row>
    <row r="43" spans="1:9" s="28" customFormat="1" ht="27" customHeight="1" x14ac:dyDescent="0.15">
      <c r="A43" s="26"/>
      <c r="B43" s="33" t="s">
        <v>28</v>
      </c>
      <c r="C43" s="193" t="s">
        <v>79</v>
      </c>
      <c r="D43" s="194"/>
      <c r="E43" s="194"/>
      <c r="F43" s="194"/>
      <c r="G43" s="194"/>
      <c r="H43" s="194"/>
      <c r="I43" s="194"/>
    </row>
    <row r="44" spans="1:9" s="28" customFormat="1" ht="13.5" x14ac:dyDescent="0.15">
      <c r="A44" s="26"/>
      <c r="B44" s="29" t="s">
        <v>27</v>
      </c>
      <c r="C44" s="193" t="s">
        <v>80</v>
      </c>
      <c r="D44" s="194"/>
      <c r="E44" s="194"/>
      <c r="F44" s="194"/>
      <c r="G44" s="194"/>
      <c r="H44" s="194"/>
      <c r="I44" s="194"/>
    </row>
    <row r="45" spans="1:9" s="28" customFormat="1" ht="27" customHeight="1" x14ac:dyDescent="0.15">
      <c r="A45" s="26"/>
      <c r="B45" s="29"/>
      <c r="C45" s="193" t="s">
        <v>81</v>
      </c>
      <c r="D45" s="218"/>
      <c r="E45" s="218"/>
      <c r="F45" s="218"/>
      <c r="G45" s="218"/>
      <c r="H45" s="218"/>
      <c r="I45" s="218"/>
    </row>
    <row r="46" spans="1:9" s="28" customFormat="1" ht="27" customHeight="1" x14ac:dyDescent="0.15">
      <c r="A46" s="26"/>
      <c r="B46" s="34" t="s">
        <v>29</v>
      </c>
      <c r="C46" s="193" t="s">
        <v>82</v>
      </c>
      <c r="D46" s="194"/>
      <c r="E46" s="194"/>
      <c r="F46" s="194"/>
      <c r="G46" s="194"/>
      <c r="H46" s="194"/>
      <c r="I46" s="194"/>
    </row>
    <row r="47" spans="1:9" ht="27" x14ac:dyDescent="0.15">
      <c r="B47" s="34" t="s">
        <v>68</v>
      </c>
      <c r="C47" s="193" t="s">
        <v>83</v>
      </c>
      <c r="D47" s="194"/>
      <c r="E47" s="194"/>
      <c r="F47" s="194"/>
      <c r="G47" s="194"/>
      <c r="H47" s="194"/>
      <c r="I47" s="194"/>
    </row>
  </sheetData>
  <sheetProtection password="CC1D" sheet="1" selectLockedCells="1"/>
  <mergeCells count="28">
    <mergeCell ref="C47:I47"/>
    <mergeCell ref="A38:A40"/>
    <mergeCell ref="B38:D38"/>
    <mergeCell ref="C39:D39"/>
    <mergeCell ref="C40:D40"/>
    <mergeCell ref="A41:D41"/>
    <mergeCell ref="E41:F41"/>
    <mergeCell ref="C42:I42"/>
    <mergeCell ref="C43:I43"/>
    <mergeCell ref="C44:I44"/>
    <mergeCell ref="C45:I45"/>
    <mergeCell ref="C46:I46"/>
    <mergeCell ref="A8:A37"/>
    <mergeCell ref="B8:D8"/>
    <mergeCell ref="E8:F8"/>
    <mergeCell ref="B9:D9"/>
    <mergeCell ref="E9:F9"/>
    <mergeCell ref="B24:D24"/>
    <mergeCell ref="E24:F24"/>
    <mergeCell ref="B32:D32"/>
    <mergeCell ref="E32:F32"/>
    <mergeCell ref="B37:D37"/>
    <mergeCell ref="A7:D7"/>
    <mergeCell ref="E2:G2"/>
    <mergeCell ref="B5:D5"/>
    <mergeCell ref="E5:I5"/>
    <mergeCell ref="B6:D6"/>
    <mergeCell ref="E6:I6"/>
  </mergeCells>
  <phoneticPr fontId="2"/>
  <printOptions horizontalCentered="1"/>
  <pageMargins left="0.78740157480314965" right="0.28999999999999998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別紙１（１）</vt:lpstr>
      <vt:lpstr>別紙１（２）</vt:lpstr>
      <vt:lpstr>別紙１（３）</vt:lpstr>
      <vt:lpstr>別紙１（４）</vt:lpstr>
      <vt:lpstr>別紙１（５）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2017-09-01T01:55:26Z</cp:lastPrinted>
  <dcterms:created xsi:type="dcterms:W3CDTF">2004-09-28T11:42:12Z</dcterms:created>
  <dcterms:modified xsi:type="dcterms:W3CDTF">2024-09-17T04:07:51Z</dcterms:modified>
</cp:coreProperties>
</file>