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655" windowHeight="7905" activeTab="0"/>
  </bookViews>
  <sheets>
    <sheet name="内訳書様式" sheetId="1" r:id="rId1"/>
  </sheets>
  <definedNames>
    <definedName name="_xlnm.Print_Area" localSheetId="0">'内訳書様式'!$B$2:$K$59</definedName>
  </definedNames>
  <calcPr fullCalcOnLoad="1"/>
</workbook>
</file>

<file path=xl/sharedStrings.xml><?xml version="1.0" encoding="utf-8"?>
<sst xmlns="http://schemas.openxmlformats.org/spreadsheetml/2006/main" count="105" uniqueCount="79">
  <si>
    <t>数量</t>
  </si>
  <si>
    <t>文字入力</t>
  </si>
  <si>
    <t>スキャニング</t>
  </si>
  <si>
    <t>面付</t>
  </si>
  <si>
    <t>アミ加工</t>
  </si>
  <si>
    <t>フィルム作成</t>
  </si>
  <si>
    <t>フォーム</t>
  </si>
  <si>
    <t>その他</t>
  </si>
  <si>
    <t>製本・加工</t>
  </si>
  <si>
    <t>電話番号</t>
  </si>
  <si>
    <t>メディア作成</t>
  </si>
  <si>
    <t>PDF変換</t>
  </si>
  <si>
    <t>メディア書込み</t>
  </si>
  <si>
    <t>品　　名</t>
  </si>
  <si>
    <t>数　　量</t>
  </si>
  <si>
    <t>項　　目</t>
  </si>
  <si>
    <t>版　　下</t>
  </si>
  <si>
    <t>校　　正</t>
  </si>
  <si>
    <t>製　　版</t>
  </si>
  <si>
    <t>刷　　版</t>
  </si>
  <si>
    <t>印　　刷</t>
  </si>
  <si>
    <t>用　　紙</t>
  </si>
  <si>
    <t>内　　訳</t>
  </si>
  <si>
    <t>単　価</t>
  </si>
  <si>
    <t>カラープリント</t>
  </si>
  <si>
    <t>モノクロプリント</t>
  </si>
  <si>
    <t>本機校正</t>
  </si>
  <si>
    <t>色分解</t>
  </si>
  <si>
    <t>※外注がある場合は、「外注区分」欄に○を記入すること。</t>
  </si>
  <si>
    <t>色数</t>
  </si>
  <si>
    <t>積算額のうち
資　 材 　費</t>
  </si>
  <si>
    <t>そ　の　他</t>
  </si>
  <si>
    <t>外注
区分</t>
  </si>
  <si>
    <t>作業
人数</t>
  </si>
  <si>
    <t>作業
時間</t>
  </si>
  <si>
    <t>業 者 名</t>
  </si>
  <si>
    <t>担 当 者</t>
  </si>
  <si>
    <t>積　算　額</t>
  </si>
  <si>
    <t>製　造　請　負　費　内　訳　書</t>
  </si>
  <si>
    <t>※項目・行数は、適宜追加・修正して記入すること。</t>
  </si>
  <si>
    <t>　　　うち売上利益</t>
  </si>
  <si>
    <t>諸　　経　　費</t>
  </si>
  <si>
    <t>送　　　　料</t>
  </si>
  <si>
    <t>-</t>
  </si>
  <si>
    <t>デザイン・レイアウト</t>
  </si>
  <si>
    <t>イラスト書起こし</t>
  </si>
  <si>
    <t>レンタルポジ</t>
  </si>
  <si>
    <t>トレース</t>
  </si>
  <si>
    <t>データ変換</t>
  </si>
  <si>
    <t>HTML変換</t>
  </si>
  <si>
    <t>ﾃﾞｼﾞﾀﾙｺﾝｾﾝｻｽ</t>
  </si>
  <si>
    <t>ﾃﾞｼﾞﾀﾙｺﾝｾﾝｻｽ（ｲﾝｸｼﾞｪｯﾄ）</t>
  </si>
  <si>
    <t>編集（メイクアップ）</t>
  </si>
  <si>
    <t>CTP（アルミ・フィルム）</t>
  </si>
  <si>
    <t>ピンク・シルバー</t>
  </si>
  <si>
    <t>PS版</t>
  </si>
  <si>
    <t>軽印刷・オフセット</t>
  </si>
  <si>
    <t>ナンバリング</t>
  </si>
  <si>
    <t>活版（ミシン等）</t>
  </si>
  <si>
    <t>部</t>
  </si>
  <si>
    <t>時間</t>
  </si>
  <si>
    <t>①</t>
  </si>
  <si>
    <t>積算合計額－（資材費合計額＋送料＋売上利益）　＝</t>
  </si>
  <si>
    <t>②</t>
  </si>
  <si>
    <t>①　の　う　ち　人　件　費　＝</t>
  </si>
  <si>
    <t>④</t>
  </si>
  <si>
    <t>③</t>
  </si>
  <si>
    <t>延べ作業時間（各項目ごとの「作業時間×作業人数」の合計）＝</t>
  </si>
  <si>
    <t>人件費時間単価（②÷③）＝</t>
  </si>
  <si>
    <t>円</t>
  </si>
  <si>
    <t>円／時間</t>
  </si>
  <si>
    <r>
      <t>※</t>
    </r>
    <r>
      <rPr>
        <u val="single"/>
        <sz val="10"/>
        <color indexed="8"/>
        <rFont val="ＭＳ Ｐゴシック"/>
        <family val="3"/>
      </rPr>
      <t>積算合計額は入札金額と一致すること</t>
    </r>
    <r>
      <rPr>
        <sz val="10"/>
        <color indexed="8"/>
        <rFont val="ＭＳ Ｐゴシック"/>
        <family val="3"/>
      </rPr>
      <t>。</t>
    </r>
  </si>
  <si>
    <t>入札金額</t>
  </si>
  <si>
    <t>円（税抜き）</t>
  </si>
  <si>
    <t>合計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</si>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</sst>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  <numFmt numFmtId="178" formatCode="#,##0_);[Red]\(#,##0\)"/>
    <numFmt numFmtId="179" formatCode="#,##0.0;[Red]\-#,##0.0"/>
    <numFmt numFmtId="180" formatCode="0.0_);[Red]\(0.0\)"/>
    <numFmt numFmtId="181" formatCode="0.00_);[Red]\(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b/>
      <sz val="9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dotted"/>
      <top style="thin"/>
      <bottom style="hair"/>
    </border>
    <border>
      <left style="thin"/>
      <right style="dotted"/>
      <top style="hair"/>
      <bottom style="hair"/>
    </border>
    <border>
      <left style="thin"/>
      <right style="dotted"/>
      <top style="hair"/>
      <bottom style="thin"/>
    </border>
    <border>
      <left style="thin"/>
      <right style="dotted"/>
      <top style="hair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hair"/>
    </border>
    <border>
      <left style="thin"/>
      <right style="dotted"/>
      <top style="thin"/>
      <bottom style="double"/>
    </border>
    <border>
      <left style="thin"/>
      <right style="dotted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tted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148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38" fontId="5" fillId="0" borderId="10" xfId="48" applyFont="1" applyBorder="1" applyAlignment="1">
      <alignment horizontal="center" vertical="center"/>
    </xf>
    <xf numFmtId="38" fontId="4" fillId="0" borderId="0" xfId="48" applyFont="1" applyAlignment="1">
      <alignment vertical="center" shrinkToFit="1"/>
    </xf>
    <xf numFmtId="38" fontId="4" fillId="0" borderId="0" xfId="48" applyFont="1" applyAlignment="1">
      <alignment vertical="center" shrinkToFit="1"/>
    </xf>
    <xf numFmtId="0" fontId="6" fillId="32" borderId="11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 shrinkToFit="1"/>
    </xf>
    <xf numFmtId="0" fontId="6" fillId="32" borderId="10" xfId="0" applyFont="1" applyFill="1" applyBorder="1" applyAlignment="1">
      <alignment horizontal="center" vertical="center"/>
    </xf>
    <xf numFmtId="38" fontId="6" fillId="32" borderId="10" xfId="48" applyFont="1" applyFill="1" applyBorder="1" applyAlignment="1">
      <alignment horizontal="center" vertical="center"/>
    </xf>
    <xf numFmtId="38" fontId="6" fillId="32" borderId="11" xfId="48" applyFont="1" applyFill="1" applyBorder="1" applyAlignment="1">
      <alignment horizontal="center" vertical="center"/>
    </xf>
    <xf numFmtId="38" fontId="7" fillId="32" borderId="12" xfId="48" applyFont="1" applyFill="1" applyBorder="1" applyAlignment="1">
      <alignment horizontal="center" vertical="center" wrapText="1" shrinkToFit="1"/>
    </xf>
    <xf numFmtId="177" fontId="6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/>
    </xf>
    <xf numFmtId="0" fontId="4" fillId="32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38" fontId="4" fillId="34" borderId="23" xfId="48" applyFont="1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38" fontId="4" fillId="34" borderId="25" xfId="48" applyFont="1" applyFill="1" applyBorder="1" applyAlignment="1">
      <alignment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vertical="center"/>
    </xf>
    <xf numFmtId="0" fontId="4" fillId="34" borderId="28" xfId="0" applyFont="1" applyFill="1" applyBorder="1" applyAlignment="1">
      <alignment horizontal="center" vertical="center"/>
    </xf>
    <xf numFmtId="38" fontId="4" fillId="34" borderId="29" xfId="48" applyFont="1" applyFill="1" applyBorder="1" applyAlignment="1">
      <alignment vertical="center"/>
    </xf>
    <xf numFmtId="0" fontId="4" fillId="0" borderId="30" xfId="0" applyFont="1" applyBorder="1" applyAlignment="1">
      <alignment vertical="center"/>
    </xf>
    <xf numFmtId="38" fontId="5" fillId="0" borderId="14" xfId="48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vertical="center"/>
    </xf>
    <xf numFmtId="0" fontId="4" fillId="0" borderId="31" xfId="0" applyFont="1" applyBorder="1" applyAlignment="1" applyProtection="1">
      <alignment vertical="center" shrinkToFit="1"/>
      <protection locked="0"/>
    </xf>
    <xf numFmtId="0" fontId="4" fillId="0" borderId="32" xfId="0" applyFont="1" applyBorder="1" applyAlignment="1" applyProtection="1">
      <alignment vertical="center"/>
      <protection locked="0"/>
    </xf>
    <xf numFmtId="0" fontId="4" fillId="0" borderId="29" xfId="0" applyFont="1" applyBorder="1" applyAlignment="1" applyProtection="1">
      <alignment vertical="center" shrinkToFit="1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 vertical="center" shrinkToFit="1"/>
      <protection locked="0"/>
    </xf>
    <xf numFmtId="0" fontId="4" fillId="0" borderId="19" xfId="0" applyFont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vertical="center" shrinkToFit="1"/>
      <protection locked="0"/>
    </xf>
    <xf numFmtId="0" fontId="4" fillId="0" borderId="34" xfId="0" applyFon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vertical="center" shrinkToFit="1"/>
      <protection locked="0"/>
    </xf>
    <xf numFmtId="0" fontId="4" fillId="0" borderId="35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 shrinkToFit="1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36" xfId="0" applyFont="1" applyBorder="1" applyAlignment="1" applyProtection="1">
      <alignment vertical="center" shrinkToFit="1"/>
      <protection locked="0"/>
    </xf>
    <xf numFmtId="0" fontId="4" fillId="0" borderId="17" xfId="0" applyFont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40" fontId="4" fillId="0" borderId="32" xfId="48" applyNumberFormat="1" applyFont="1" applyBorder="1" applyAlignment="1" applyProtection="1">
      <alignment vertical="center"/>
      <protection locked="0"/>
    </xf>
    <xf numFmtId="40" fontId="4" fillId="0" borderId="18" xfId="48" applyNumberFormat="1" applyFont="1" applyBorder="1" applyAlignment="1" applyProtection="1">
      <alignment vertical="center"/>
      <protection locked="0"/>
    </xf>
    <xf numFmtId="40" fontId="4" fillId="0" borderId="19" xfId="48" applyNumberFormat="1" applyFont="1" applyBorder="1" applyAlignment="1" applyProtection="1">
      <alignment vertical="center"/>
      <protection locked="0"/>
    </xf>
    <xf numFmtId="40" fontId="4" fillId="0" borderId="34" xfId="48" applyNumberFormat="1" applyFont="1" applyBorder="1" applyAlignment="1" applyProtection="1">
      <alignment vertical="center"/>
      <protection locked="0"/>
    </xf>
    <xf numFmtId="40" fontId="4" fillId="0" borderId="35" xfId="48" applyNumberFormat="1" applyFont="1" applyBorder="1" applyAlignment="1" applyProtection="1">
      <alignment vertical="center"/>
      <protection locked="0"/>
    </xf>
    <xf numFmtId="40" fontId="4" fillId="0" borderId="14" xfId="48" applyNumberFormat="1" applyFont="1" applyBorder="1" applyAlignment="1" applyProtection="1">
      <alignment vertical="center"/>
      <protection locked="0"/>
    </xf>
    <xf numFmtId="40" fontId="4" fillId="0" borderId="31" xfId="48" applyNumberFormat="1" applyFont="1" applyBorder="1" applyAlignment="1" applyProtection="1">
      <alignment vertical="center" shrinkToFit="1"/>
      <protection locked="0"/>
    </xf>
    <xf numFmtId="40" fontId="4" fillId="0" borderId="29" xfId="48" applyNumberFormat="1" applyFont="1" applyBorder="1" applyAlignment="1" applyProtection="1">
      <alignment vertical="center" shrinkToFit="1"/>
      <protection locked="0"/>
    </xf>
    <xf numFmtId="40" fontId="4" fillId="0" borderId="25" xfId="48" applyNumberFormat="1" applyFont="1" applyBorder="1" applyAlignment="1" applyProtection="1">
      <alignment vertical="center" shrinkToFit="1"/>
      <protection locked="0"/>
    </xf>
    <xf numFmtId="40" fontId="4" fillId="0" borderId="33" xfId="48" applyNumberFormat="1" applyFont="1" applyBorder="1" applyAlignment="1" applyProtection="1">
      <alignment vertical="center" shrinkToFit="1"/>
      <protection locked="0"/>
    </xf>
    <xf numFmtId="40" fontId="4" fillId="0" borderId="23" xfId="48" applyNumberFormat="1" applyFont="1" applyBorder="1" applyAlignment="1" applyProtection="1">
      <alignment vertical="center" shrinkToFit="1"/>
      <protection locked="0"/>
    </xf>
    <xf numFmtId="40" fontId="4" fillId="0" borderId="30" xfId="48" applyNumberFormat="1" applyFont="1" applyBorder="1" applyAlignment="1" applyProtection="1">
      <alignment vertical="center" shrinkToFit="1"/>
      <protection locked="0"/>
    </xf>
    <xf numFmtId="40" fontId="4" fillId="32" borderId="37" xfId="48" applyNumberFormat="1" applyFont="1" applyFill="1" applyBorder="1" applyAlignment="1">
      <alignment vertical="center"/>
    </xf>
    <xf numFmtId="40" fontId="4" fillId="32" borderId="38" xfId="48" applyNumberFormat="1" applyFont="1" applyFill="1" applyBorder="1" applyAlignment="1">
      <alignment vertical="center"/>
    </xf>
    <xf numFmtId="40" fontId="4" fillId="32" borderId="39" xfId="48" applyNumberFormat="1" applyFont="1" applyFill="1" applyBorder="1" applyAlignment="1">
      <alignment vertical="center"/>
    </xf>
    <xf numFmtId="40" fontId="4" fillId="32" borderId="40" xfId="48" applyNumberFormat="1" applyFont="1" applyFill="1" applyBorder="1" applyAlignment="1">
      <alignment vertical="center"/>
    </xf>
    <xf numFmtId="40" fontId="4" fillId="32" borderId="41" xfId="48" applyNumberFormat="1" applyFont="1" applyFill="1" applyBorder="1" applyAlignment="1">
      <alignment vertical="center"/>
    </xf>
    <xf numFmtId="40" fontId="4" fillId="32" borderId="13" xfId="48" applyNumberFormat="1" applyFont="1" applyFill="1" applyBorder="1" applyAlignment="1">
      <alignment vertical="center"/>
    </xf>
    <xf numFmtId="40" fontId="4" fillId="0" borderId="42" xfId="48" applyNumberFormat="1" applyFont="1" applyBorder="1" applyAlignment="1" applyProtection="1">
      <alignment vertical="center"/>
      <protection locked="0"/>
    </xf>
    <xf numFmtId="40" fontId="4" fillId="0" borderId="43" xfId="48" applyNumberFormat="1" applyFont="1" applyBorder="1" applyAlignment="1" applyProtection="1">
      <alignment vertical="center"/>
      <protection locked="0"/>
    </xf>
    <xf numFmtId="40" fontId="4" fillId="32" borderId="44" xfId="48" applyNumberFormat="1" applyFont="1" applyFill="1" applyBorder="1" applyAlignment="1">
      <alignment vertical="center"/>
    </xf>
    <xf numFmtId="40" fontId="4" fillId="32" borderId="45" xfId="48" applyNumberFormat="1" applyFont="1" applyFill="1" applyBorder="1" applyAlignment="1">
      <alignment vertical="center"/>
    </xf>
    <xf numFmtId="40" fontId="4" fillId="32" borderId="36" xfId="48" applyNumberFormat="1" applyFont="1" applyFill="1" applyBorder="1" applyAlignment="1">
      <alignment vertical="center" shrinkToFit="1"/>
    </xf>
    <xf numFmtId="40" fontId="4" fillId="32" borderId="29" xfId="48" applyNumberFormat="1" applyFont="1" applyFill="1" applyBorder="1" applyAlignment="1">
      <alignment vertical="center" shrinkToFit="1"/>
    </xf>
    <xf numFmtId="40" fontId="4" fillId="32" borderId="25" xfId="48" applyNumberFormat="1" applyFont="1" applyFill="1" applyBorder="1" applyAlignment="1">
      <alignment vertical="center" shrinkToFit="1"/>
    </xf>
    <xf numFmtId="40" fontId="4" fillId="0" borderId="17" xfId="48" applyNumberFormat="1" applyFont="1" applyBorder="1" applyAlignment="1" applyProtection="1">
      <alignment vertical="center"/>
      <protection locked="0"/>
    </xf>
    <xf numFmtId="40" fontId="4" fillId="0" borderId="20" xfId="48" applyNumberFormat="1" applyFont="1" applyBorder="1" applyAlignment="1" applyProtection="1">
      <alignment vertical="center"/>
      <protection locked="0"/>
    </xf>
    <xf numFmtId="180" fontId="4" fillId="0" borderId="14" xfId="0" applyNumberFormat="1" applyFont="1" applyBorder="1" applyAlignment="1" applyProtection="1">
      <alignment vertical="center"/>
      <protection locked="0"/>
    </xf>
    <xf numFmtId="40" fontId="4" fillId="33" borderId="46" xfId="48" applyNumberFormat="1" applyFont="1" applyFill="1" applyBorder="1" applyAlignment="1">
      <alignment vertical="center"/>
    </xf>
    <xf numFmtId="40" fontId="4" fillId="33" borderId="47" xfId="48" applyNumberFormat="1" applyFont="1" applyFill="1" applyBorder="1" applyAlignment="1">
      <alignment vertical="center" shrinkToFit="1"/>
    </xf>
    <xf numFmtId="177" fontId="4" fillId="33" borderId="21" xfId="0" applyNumberFormat="1" applyFont="1" applyFill="1" applyBorder="1" applyAlignment="1">
      <alignment horizontal="center" vertical="center"/>
    </xf>
    <xf numFmtId="180" fontId="4" fillId="0" borderId="48" xfId="0" applyNumberFormat="1" applyFont="1" applyBorder="1" applyAlignment="1" applyProtection="1">
      <alignment vertical="center"/>
      <protection locked="0"/>
    </xf>
    <xf numFmtId="180" fontId="0" fillId="0" borderId="35" xfId="0" applyNumberFormat="1" applyBorder="1" applyAlignment="1" applyProtection="1">
      <alignment vertical="center"/>
      <protection locked="0"/>
    </xf>
    <xf numFmtId="180" fontId="0" fillId="0" borderId="14" xfId="0" applyNumberFormat="1" applyBorder="1" applyAlignment="1" applyProtection="1">
      <alignment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5" fillId="32" borderId="41" xfId="0" applyFont="1" applyFill="1" applyBorder="1" applyAlignment="1">
      <alignment horizontal="center" vertical="center"/>
    </xf>
    <xf numFmtId="0" fontId="5" fillId="32" borderId="52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38" fontId="4" fillId="0" borderId="28" xfId="48" applyFont="1" applyFill="1" applyBorder="1" applyAlignment="1" applyProtection="1">
      <alignment vertical="center"/>
      <protection locked="0"/>
    </xf>
    <xf numFmtId="38" fontId="4" fillId="0" borderId="53" xfId="48" applyFont="1" applyFill="1" applyBorder="1" applyAlignment="1" applyProtection="1">
      <alignment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180" fontId="0" fillId="32" borderId="35" xfId="0" applyNumberFormat="1" applyFill="1" applyBorder="1" applyAlignment="1">
      <alignment horizontal="center" vertical="center"/>
    </xf>
    <xf numFmtId="180" fontId="0" fillId="32" borderId="14" xfId="0" applyNumberFormat="1" applyFill="1" applyBorder="1" applyAlignment="1">
      <alignment horizontal="center" vertical="center"/>
    </xf>
    <xf numFmtId="0" fontId="4" fillId="34" borderId="50" xfId="0" applyFont="1" applyFill="1" applyBorder="1" applyAlignment="1" applyProtection="1">
      <alignment horizontal="center" vertical="center"/>
      <protection locked="0"/>
    </xf>
    <xf numFmtId="0" fontId="0" fillId="34" borderId="51" xfId="0" applyFill="1" applyBorder="1" applyAlignment="1" applyProtection="1">
      <alignment vertical="center"/>
      <protection locked="0"/>
    </xf>
    <xf numFmtId="0" fontId="8" fillId="0" borderId="49" xfId="0" applyFont="1" applyBorder="1" applyAlignment="1">
      <alignment horizontal="center" vertical="center"/>
    </xf>
    <xf numFmtId="180" fontId="4" fillId="0" borderId="48" xfId="0" applyNumberFormat="1" applyFont="1" applyBorder="1" applyAlignment="1" applyProtection="1">
      <alignment vertical="center"/>
      <protection locked="0"/>
    </xf>
    <xf numFmtId="0" fontId="4" fillId="34" borderId="28" xfId="0" applyFont="1" applyFill="1" applyBorder="1" applyAlignment="1">
      <alignment horizontal="right" vertical="center"/>
    </xf>
    <xf numFmtId="0" fontId="4" fillId="34" borderId="53" xfId="0" applyFont="1" applyFill="1" applyBorder="1" applyAlignment="1">
      <alignment horizontal="right" vertical="center"/>
    </xf>
    <xf numFmtId="0" fontId="4" fillId="34" borderId="29" xfId="0" applyFont="1" applyFill="1" applyBorder="1" applyAlignment="1">
      <alignment horizontal="right" vertical="center"/>
    </xf>
    <xf numFmtId="38" fontId="4" fillId="34" borderId="22" xfId="0" applyNumberFormat="1" applyFont="1" applyFill="1" applyBorder="1" applyAlignment="1">
      <alignment horizontal="center" vertical="center"/>
    </xf>
    <xf numFmtId="0" fontId="4" fillId="34" borderId="54" xfId="0" applyFont="1" applyFill="1" applyBorder="1" applyAlignment="1">
      <alignment horizontal="center" vertical="center"/>
    </xf>
    <xf numFmtId="179" fontId="4" fillId="34" borderId="28" xfId="48" applyNumberFormat="1" applyFont="1" applyFill="1" applyBorder="1" applyAlignment="1">
      <alignment horizontal="center" vertical="center"/>
    </xf>
    <xf numFmtId="179" fontId="4" fillId="34" borderId="53" xfId="48" applyNumberFormat="1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right" vertical="center"/>
    </xf>
    <xf numFmtId="0" fontId="4" fillId="34" borderId="49" xfId="0" applyFont="1" applyFill="1" applyBorder="1" applyAlignment="1">
      <alignment horizontal="right" vertical="center"/>
    </xf>
    <xf numFmtId="0" fontId="4" fillId="34" borderId="30" xfId="0" applyFont="1" applyFill="1" applyBorder="1" applyAlignment="1">
      <alignment horizontal="right" vertical="center"/>
    </xf>
    <xf numFmtId="38" fontId="4" fillId="34" borderId="24" xfId="48" applyFont="1" applyFill="1" applyBorder="1" applyAlignment="1">
      <alignment horizontal="center" vertical="center"/>
    </xf>
    <xf numFmtId="38" fontId="4" fillId="34" borderId="55" xfId="48" applyFont="1" applyFill="1" applyBorder="1" applyAlignment="1">
      <alignment horizontal="center" vertical="center"/>
    </xf>
    <xf numFmtId="0" fontId="5" fillId="32" borderId="56" xfId="0" applyFont="1" applyFill="1" applyBorder="1" applyAlignment="1">
      <alignment horizontal="center" vertical="center"/>
    </xf>
    <xf numFmtId="0" fontId="5" fillId="32" borderId="57" xfId="0" applyFont="1" applyFill="1" applyBorder="1" applyAlignment="1">
      <alignment horizontal="center" vertical="center"/>
    </xf>
    <xf numFmtId="0" fontId="5" fillId="32" borderId="58" xfId="0" applyFont="1" applyFill="1" applyBorder="1" applyAlignment="1">
      <alignment horizontal="center" vertical="center"/>
    </xf>
    <xf numFmtId="0" fontId="5" fillId="32" borderId="59" xfId="0" applyFont="1" applyFill="1" applyBorder="1" applyAlignment="1">
      <alignment horizontal="center" vertical="center"/>
    </xf>
    <xf numFmtId="0" fontId="5" fillId="32" borderId="60" xfId="0" applyFont="1" applyFill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4" fillId="33" borderId="62" xfId="0" applyFont="1" applyFill="1" applyBorder="1" applyAlignment="1">
      <alignment horizontal="center" vertical="center"/>
    </xf>
    <xf numFmtId="0" fontId="4" fillId="33" borderId="63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right" vertical="center"/>
    </xf>
    <xf numFmtId="0" fontId="4" fillId="34" borderId="54" xfId="0" applyFont="1" applyFill="1" applyBorder="1" applyAlignment="1">
      <alignment horizontal="right" vertical="center"/>
    </xf>
    <xf numFmtId="0" fontId="4" fillId="34" borderId="27" xfId="0" applyFont="1" applyFill="1" applyBorder="1" applyAlignment="1">
      <alignment horizontal="right" vertical="center"/>
    </xf>
    <xf numFmtId="40" fontId="4" fillId="32" borderId="61" xfId="48" applyNumberFormat="1" applyFont="1" applyFill="1" applyBorder="1" applyAlignment="1">
      <alignment horizontal="center" vertical="center" shrinkToFit="1"/>
    </xf>
    <xf numFmtId="181" fontId="4" fillId="32" borderId="15" xfId="48" applyNumberFormat="1" applyFont="1" applyFill="1" applyBorder="1" applyAlignment="1">
      <alignment horizontal="center" vertical="center"/>
    </xf>
    <xf numFmtId="181" fontId="4" fillId="32" borderId="16" xfId="0" applyNumberFormat="1" applyFont="1" applyFill="1" applyBorder="1" applyAlignment="1">
      <alignment horizontal="center" vertical="center"/>
    </xf>
    <xf numFmtId="40" fontId="4" fillId="32" borderId="15" xfId="48" applyNumberFormat="1" applyFont="1" applyFill="1" applyBorder="1" applyAlignment="1">
      <alignment horizontal="center" vertical="center"/>
    </xf>
    <xf numFmtId="40" fontId="4" fillId="32" borderId="16" xfId="48" applyNumberFormat="1" applyFont="1" applyFill="1" applyBorder="1" applyAlignment="1">
      <alignment horizontal="center" vertical="center"/>
    </xf>
    <xf numFmtId="40" fontId="4" fillId="32" borderId="57" xfId="48" applyNumberFormat="1" applyFont="1" applyFill="1" applyBorder="1" applyAlignment="1">
      <alignment horizontal="center" vertical="center" shrinkToFit="1"/>
    </xf>
    <xf numFmtId="40" fontId="4" fillId="32" borderId="64" xfId="48" applyNumberFormat="1" applyFont="1" applyFill="1" applyBorder="1" applyAlignment="1">
      <alignment horizontal="center" vertical="center"/>
    </xf>
    <xf numFmtId="180" fontId="4" fillId="32" borderId="15" xfId="0" applyNumberFormat="1" applyFont="1" applyFill="1" applyBorder="1" applyAlignment="1">
      <alignment horizontal="center" vertical="center"/>
    </xf>
    <xf numFmtId="180" fontId="4" fillId="32" borderId="14" xfId="0" applyNumberFormat="1" applyFont="1" applyFill="1" applyBorder="1" applyAlignment="1">
      <alignment horizontal="center" vertical="center"/>
    </xf>
    <xf numFmtId="180" fontId="4" fillId="32" borderId="48" xfId="0" applyNumberFormat="1" applyFont="1" applyFill="1" applyBorder="1" applyAlignment="1">
      <alignment horizontal="center" vertical="center"/>
    </xf>
    <xf numFmtId="180" fontId="4" fillId="32" borderId="2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9"/>
  <sheetViews>
    <sheetView tabSelected="1" zoomScalePageLayoutView="0" workbookViewId="0" topLeftCell="A1">
      <selection activeCell="I8" sqref="I8:I16"/>
    </sheetView>
  </sheetViews>
  <sheetFormatPr defaultColWidth="9.140625" defaultRowHeight="13.5" customHeight="1"/>
  <cols>
    <col min="1" max="1" width="9.00390625" style="1" customWidth="1"/>
    <col min="2" max="2" width="11.57421875" style="1" customWidth="1"/>
    <col min="3" max="3" width="18.57421875" style="7" customWidth="1"/>
    <col min="4" max="4" width="5.57421875" style="1" customWidth="1"/>
    <col min="5" max="5" width="5.57421875" style="5" customWidth="1"/>
    <col min="6" max="6" width="9.57421875" style="5" customWidth="1"/>
    <col min="7" max="7" width="12.7109375" style="5" customWidth="1"/>
    <col min="8" max="8" width="12.28125" style="12" customWidth="1"/>
    <col min="9" max="9" width="6.140625" style="1" customWidth="1"/>
    <col min="10" max="10" width="6.140625" style="9" customWidth="1"/>
    <col min="11" max="11" width="6.8515625" style="9" customWidth="1"/>
    <col min="12" max="16384" width="9.00390625" style="1" customWidth="1"/>
  </cols>
  <sheetData>
    <row r="2" spans="1:11" ht="18" customHeight="1">
      <c r="A2" s="60"/>
      <c r="B2" s="111" t="s">
        <v>38</v>
      </c>
      <c r="C2" s="111"/>
      <c r="D2" s="111"/>
      <c r="E2" s="111"/>
      <c r="F2" s="111"/>
      <c r="G2" s="111"/>
      <c r="H2" s="111"/>
      <c r="I2" s="111"/>
      <c r="J2" s="111"/>
      <c r="K2" s="111"/>
    </row>
    <row r="3" spans="2:11" ht="16.5" customHeight="1">
      <c r="B3" s="31" t="s">
        <v>13</v>
      </c>
      <c r="C3" s="98"/>
      <c r="D3" s="99"/>
      <c r="E3" s="99"/>
      <c r="F3" s="100"/>
      <c r="G3" s="11" t="s">
        <v>35</v>
      </c>
      <c r="H3" s="98"/>
      <c r="I3" s="99"/>
      <c r="J3" s="99"/>
      <c r="K3" s="100"/>
    </row>
    <row r="4" spans="2:11" ht="16.5" customHeight="1">
      <c r="B4" s="42" t="s">
        <v>14</v>
      </c>
      <c r="C4" s="106"/>
      <c r="D4" s="96"/>
      <c r="E4" s="96"/>
      <c r="F4" s="40" t="s">
        <v>59</v>
      </c>
      <c r="G4" s="41" t="s">
        <v>36</v>
      </c>
      <c r="H4" s="95"/>
      <c r="I4" s="96"/>
      <c r="J4" s="96"/>
      <c r="K4" s="97"/>
    </row>
    <row r="5" spans="2:11" ht="16.5" customHeight="1">
      <c r="B5" s="43" t="s">
        <v>72</v>
      </c>
      <c r="C5" s="109"/>
      <c r="D5" s="110"/>
      <c r="E5" s="110"/>
      <c r="F5" s="44" t="s">
        <v>73</v>
      </c>
      <c r="G5" s="11" t="s">
        <v>9</v>
      </c>
      <c r="H5" s="98"/>
      <c r="I5" s="99"/>
      <c r="J5" s="99"/>
      <c r="K5" s="100"/>
    </row>
    <row r="6" ht="9" customHeight="1"/>
    <row r="7" spans="2:11" ht="22.5">
      <c r="B7" s="14" t="s">
        <v>15</v>
      </c>
      <c r="C7" s="15" t="s">
        <v>22</v>
      </c>
      <c r="D7" s="16" t="s">
        <v>29</v>
      </c>
      <c r="E7" s="17" t="s">
        <v>0</v>
      </c>
      <c r="F7" s="17" t="s">
        <v>23</v>
      </c>
      <c r="G7" s="18" t="s">
        <v>37</v>
      </c>
      <c r="H7" s="19" t="s">
        <v>30</v>
      </c>
      <c r="I7" s="20" t="s">
        <v>33</v>
      </c>
      <c r="J7" s="20" t="s">
        <v>34</v>
      </c>
      <c r="K7" s="21" t="s">
        <v>32</v>
      </c>
    </row>
    <row r="8" spans="2:11" ht="15" customHeight="1">
      <c r="B8" s="101" t="s">
        <v>16</v>
      </c>
      <c r="C8" s="45" t="s">
        <v>44</v>
      </c>
      <c r="D8" s="46"/>
      <c r="E8" s="61"/>
      <c r="F8" s="61"/>
      <c r="G8" s="73">
        <f>E8*F8</f>
        <v>0</v>
      </c>
      <c r="H8" s="67"/>
      <c r="I8" s="92"/>
      <c r="J8" s="92"/>
      <c r="K8" s="46"/>
    </row>
    <row r="9" spans="2:11" ht="15" customHeight="1">
      <c r="B9" s="102"/>
      <c r="C9" s="47" t="s">
        <v>45</v>
      </c>
      <c r="D9" s="48"/>
      <c r="E9" s="62"/>
      <c r="F9" s="62"/>
      <c r="G9" s="74">
        <f aca="true" t="shared" si="0" ref="G9:G51">E9*F9</f>
        <v>0</v>
      </c>
      <c r="H9" s="68"/>
      <c r="I9" s="93"/>
      <c r="J9" s="93"/>
      <c r="K9" s="48"/>
    </row>
    <row r="10" spans="2:11" ht="15" customHeight="1">
      <c r="B10" s="102"/>
      <c r="C10" s="47" t="s">
        <v>46</v>
      </c>
      <c r="D10" s="48"/>
      <c r="E10" s="62"/>
      <c r="F10" s="62"/>
      <c r="G10" s="74">
        <f t="shared" si="0"/>
        <v>0</v>
      </c>
      <c r="H10" s="68"/>
      <c r="I10" s="93"/>
      <c r="J10" s="93"/>
      <c r="K10" s="48"/>
    </row>
    <row r="11" spans="2:11" ht="15" customHeight="1">
      <c r="B11" s="102"/>
      <c r="C11" s="47" t="s">
        <v>2</v>
      </c>
      <c r="D11" s="48"/>
      <c r="E11" s="62"/>
      <c r="F11" s="62"/>
      <c r="G11" s="74">
        <f t="shared" si="0"/>
        <v>0</v>
      </c>
      <c r="H11" s="68"/>
      <c r="I11" s="93"/>
      <c r="J11" s="93"/>
      <c r="K11" s="48"/>
    </row>
    <row r="12" spans="2:11" ht="15" customHeight="1">
      <c r="B12" s="102"/>
      <c r="C12" s="47" t="s">
        <v>47</v>
      </c>
      <c r="D12" s="48"/>
      <c r="E12" s="62"/>
      <c r="F12" s="62"/>
      <c r="G12" s="74">
        <f t="shared" si="0"/>
        <v>0</v>
      </c>
      <c r="H12" s="68"/>
      <c r="I12" s="93"/>
      <c r="J12" s="93"/>
      <c r="K12" s="48"/>
    </row>
    <row r="13" spans="2:11" ht="15" customHeight="1">
      <c r="B13" s="102"/>
      <c r="C13" s="47" t="s">
        <v>48</v>
      </c>
      <c r="D13" s="48"/>
      <c r="E13" s="62"/>
      <c r="F13" s="62"/>
      <c r="G13" s="74">
        <f t="shared" si="0"/>
        <v>0</v>
      </c>
      <c r="H13" s="68"/>
      <c r="I13" s="93"/>
      <c r="J13" s="93"/>
      <c r="K13" s="48"/>
    </row>
    <row r="14" spans="2:11" ht="15" customHeight="1">
      <c r="B14" s="102"/>
      <c r="C14" s="47" t="s">
        <v>1</v>
      </c>
      <c r="D14" s="48"/>
      <c r="E14" s="62"/>
      <c r="F14" s="62"/>
      <c r="G14" s="74">
        <f t="shared" si="0"/>
        <v>0</v>
      </c>
      <c r="H14" s="68"/>
      <c r="I14" s="93"/>
      <c r="J14" s="93"/>
      <c r="K14" s="48"/>
    </row>
    <row r="15" spans="2:11" ht="15" customHeight="1">
      <c r="B15" s="102"/>
      <c r="C15" s="47" t="s">
        <v>52</v>
      </c>
      <c r="D15" s="48"/>
      <c r="E15" s="62"/>
      <c r="F15" s="62"/>
      <c r="G15" s="74">
        <f t="shared" si="0"/>
        <v>0</v>
      </c>
      <c r="H15" s="68"/>
      <c r="I15" s="93"/>
      <c r="J15" s="93"/>
      <c r="K15" s="48"/>
    </row>
    <row r="16" spans="2:11" ht="15" customHeight="1">
      <c r="B16" s="103"/>
      <c r="C16" s="49" t="s">
        <v>7</v>
      </c>
      <c r="D16" s="50"/>
      <c r="E16" s="63"/>
      <c r="F16" s="63"/>
      <c r="G16" s="75">
        <f t="shared" si="0"/>
        <v>0</v>
      </c>
      <c r="H16" s="69"/>
      <c r="I16" s="94"/>
      <c r="J16" s="94"/>
      <c r="K16" s="50"/>
    </row>
    <row r="17" spans="2:11" ht="15" customHeight="1">
      <c r="B17" s="101" t="s">
        <v>17</v>
      </c>
      <c r="C17" s="45" t="s">
        <v>25</v>
      </c>
      <c r="D17" s="46"/>
      <c r="E17" s="61"/>
      <c r="F17" s="61"/>
      <c r="G17" s="73">
        <f t="shared" si="0"/>
        <v>0</v>
      </c>
      <c r="H17" s="67"/>
      <c r="I17" s="92"/>
      <c r="J17" s="92"/>
      <c r="K17" s="46"/>
    </row>
    <row r="18" spans="2:11" ht="15" customHeight="1">
      <c r="B18" s="102"/>
      <c r="C18" s="47" t="s">
        <v>24</v>
      </c>
      <c r="D18" s="48"/>
      <c r="E18" s="62"/>
      <c r="F18" s="62"/>
      <c r="G18" s="74">
        <f t="shared" si="0"/>
        <v>0</v>
      </c>
      <c r="H18" s="68"/>
      <c r="I18" s="93"/>
      <c r="J18" s="93"/>
      <c r="K18" s="48"/>
    </row>
    <row r="19" spans="2:11" ht="15" customHeight="1">
      <c r="B19" s="102"/>
      <c r="C19" s="51" t="s">
        <v>50</v>
      </c>
      <c r="D19" s="52"/>
      <c r="E19" s="64"/>
      <c r="F19" s="64"/>
      <c r="G19" s="76">
        <f t="shared" si="0"/>
        <v>0</v>
      </c>
      <c r="H19" s="70"/>
      <c r="I19" s="93"/>
      <c r="J19" s="93"/>
      <c r="K19" s="52"/>
    </row>
    <row r="20" spans="2:11" ht="15" customHeight="1">
      <c r="B20" s="102"/>
      <c r="C20" s="47" t="s">
        <v>51</v>
      </c>
      <c r="D20" s="48"/>
      <c r="E20" s="62"/>
      <c r="F20" s="62"/>
      <c r="G20" s="74">
        <f t="shared" si="0"/>
        <v>0</v>
      </c>
      <c r="H20" s="68"/>
      <c r="I20" s="93"/>
      <c r="J20" s="93"/>
      <c r="K20" s="48"/>
    </row>
    <row r="21" spans="2:11" ht="15" customHeight="1">
      <c r="B21" s="103"/>
      <c r="C21" s="49" t="s">
        <v>26</v>
      </c>
      <c r="D21" s="50"/>
      <c r="E21" s="63"/>
      <c r="F21" s="63"/>
      <c r="G21" s="75">
        <f t="shared" si="0"/>
        <v>0</v>
      </c>
      <c r="H21" s="69"/>
      <c r="I21" s="94"/>
      <c r="J21" s="94"/>
      <c r="K21" s="50"/>
    </row>
    <row r="22" spans="2:11" ht="15" customHeight="1">
      <c r="B22" s="101" t="s">
        <v>18</v>
      </c>
      <c r="C22" s="45" t="s">
        <v>3</v>
      </c>
      <c r="D22" s="46"/>
      <c r="E22" s="61"/>
      <c r="F22" s="61"/>
      <c r="G22" s="73">
        <f t="shared" si="0"/>
        <v>0</v>
      </c>
      <c r="H22" s="67"/>
      <c r="I22" s="92"/>
      <c r="J22" s="112"/>
      <c r="K22" s="46"/>
    </row>
    <row r="23" spans="2:11" ht="15" customHeight="1">
      <c r="B23" s="102"/>
      <c r="C23" s="47" t="s">
        <v>27</v>
      </c>
      <c r="D23" s="48"/>
      <c r="E23" s="62"/>
      <c r="F23" s="62"/>
      <c r="G23" s="74">
        <f>D23*E23*F23</f>
        <v>0</v>
      </c>
      <c r="H23" s="68"/>
      <c r="I23" s="93"/>
      <c r="J23" s="93"/>
      <c r="K23" s="48"/>
    </row>
    <row r="24" spans="2:11" ht="15" customHeight="1">
      <c r="B24" s="102"/>
      <c r="C24" s="47" t="s">
        <v>4</v>
      </c>
      <c r="D24" s="48"/>
      <c r="E24" s="62"/>
      <c r="F24" s="62"/>
      <c r="G24" s="74">
        <f t="shared" si="0"/>
        <v>0</v>
      </c>
      <c r="H24" s="68"/>
      <c r="I24" s="93"/>
      <c r="J24" s="93"/>
      <c r="K24" s="48"/>
    </row>
    <row r="25" spans="2:11" ht="15" customHeight="1">
      <c r="B25" s="103"/>
      <c r="C25" s="49" t="s">
        <v>5</v>
      </c>
      <c r="D25" s="50"/>
      <c r="E25" s="63"/>
      <c r="F25" s="63"/>
      <c r="G25" s="75">
        <f aca="true" t="shared" si="1" ref="G25:G33">D25*E25*F25</f>
        <v>0</v>
      </c>
      <c r="H25" s="69"/>
      <c r="I25" s="94"/>
      <c r="J25" s="94"/>
      <c r="K25" s="50"/>
    </row>
    <row r="26" spans="2:11" ht="15" customHeight="1">
      <c r="B26" s="101" t="s">
        <v>19</v>
      </c>
      <c r="C26" s="45" t="s">
        <v>54</v>
      </c>
      <c r="D26" s="46"/>
      <c r="E26" s="61"/>
      <c r="F26" s="61"/>
      <c r="G26" s="77">
        <f t="shared" si="1"/>
        <v>0</v>
      </c>
      <c r="H26" s="67"/>
      <c r="I26" s="92"/>
      <c r="J26" s="92"/>
      <c r="K26" s="46"/>
    </row>
    <row r="27" spans="2:11" ht="15" customHeight="1">
      <c r="B27" s="102"/>
      <c r="C27" s="53" t="s">
        <v>55</v>
      </c>
      <c r="D27" s="54"/>
      <c r="E27" s="65"/>
      <c r="F27" s="65"/>
      <c r="G27" s="74">
        <f t="shared" si="1"/>
        <v>0</v>
      </c>
      <c r="H27" s="71"/>
      <c r="I27" s="93"/>
      <c r="J27" s="93"/>
      <c r="K27" s="54"/>
    </row>
    <row r="28" spans="2:11" ht="15" customHeight="1">
      <c r="B28" s="103"/>
      <c r="C28" s="49" t="s">
        <v>53</v>
      </c>
      <c r="D28" s="50"/>
      <c r="E28" s="63"/>
      <c r="F28" s="63"/>
      <c r="G28" s="75">
        <f t="shared" si="1"/>
        <v>0</v>
      </c>
      <c r="H28" s="69"/>
      <c r="I28" s="94"/>
      <c r="J28" s="94"/>
      <c r="K28" s="50"/>
    </row>
    <row r="29" spans="2:11" ht="15" customHeight="1">
      <c r="B29" s="101" t="s">
        <v>20</v>
      </c>
      <c r="C29" s="45" t="s">
        <v>56</v>
      </c>
      <c r="D29" s="46"/>
      <c r="E29" s="61"/>
      <c r="F29" s="61"/>
      <c r="G29" s="73">
        <f t="shared" si="1"/>
        <v>0</v>
      </c>
      <c r="H29" s="67"/>
      <c r="I29" s="92"/>
      <c r="J29" s="92"/>
      <c r="K29" s="46"/>
    </row>
    <row r="30" spans="2:11" ht="15" customHeight="1">
      <c r="B30" s="102"/>
      <c r="C30" s="47" t="s">
        <v>6</v>
      </c>
      <c r="D30" s="48"/>
      <c r="E30" s="62"/>
      <c r="F30" s="62"/>
      <c r="G30" s="74">
        <f t="shared" si="1"/>
        <v>0</v>
      </c>
      <c r="H30" s="68"/>
      <c r="I30" s="93"/>
      <c r="J30" s="93"/>
      <c r="K30" s="48"/>
    </row>
    <row r="31" spans="2:11" ht="15" customHeight="1">
      <c r="B31" s="102"/>
      <c r="C31" s="51" t="s">
        <v>57</v>
      </c>
      <c r="D31" s="52"/>
      <c r="E31" s="64"/>
      <c r="F31" s="64"/>
      <c r="G31" s="74">
        <f t="shared" si="1"/>
        <v>0</v>
      </c>
      <c r="H31" s="70"/>
      <c r="I31" s="93"/>
      <c r="J31" s="93"/>
      <c r="K31" s="52"/>
    </row>
    <row r="32" spans="2:11" ht="15" customHeight="1">
      <c r="B32" s="102"/>
      <c r="C32" s="51" t="s">
        <v>58</v>
      </c>
      <c r="D32" s="52"/>
      <c r="E32" s="64"/>
      <c r="F32" s="64"/>
      <c r="G32" s="74">
        <f t="shared" si="1"/>
        <v>0</v>
      </c>
      <c r="H32" s="70"/>
      <c r="I32" s="93"/>
      <c r="J32" s="93"/>
      <c r="K32" s="52"/>
    </row>
    <row r="33" spans="2:11" ht="15" customHeight="1">
      <c r="B33" s="103"/>
      <c r="C33" s="49" t="s">
        <v>7</v>
      </c>
      <c r="D33" s="50"/>
      <c r="E33" s="63"/>
      <c r="F33" s="63"/>
      <c r="G33" s="75">
        <f t="shared" si="1"/>
        <v>0</v>
      </c>
      <c r="H33" s="69"/>
      <c r="I33" s="94"/>
      <c r="J33" s="94"/>
      <c r="K33" s="50"/>
    </row>
    <row r="34" spans="2:11" ht="15" customHeight="1">
      <c r="B34" s="101" t="s">
        <v>8</v>
      </c>
      <c r="C34" s="45"/>
      <c r="D34" s="46"/>
      <c r="E34" s="61"/>
      <c r="F34" s="61"/>
      <c r="G34" s="73">
        <f t="shared" si="0"/>
        <v>0</v>
      </c>
      <c r="H34" s="67"/>
      <c r="I34" s="92"/>
      <c r="J34" s="92"/>
      <c r="K34" s="46"/>
    </row>
    <row r="35" spans="2:11" ht="15" customHeight="1">
      <c r="B35" s="102"/>
      <c r="C35" s="47"/>
      <c r="D35" s="48"/>
      <c r="E35" s="62"/>
      <c r="F35" s="62"/>
      <c r="G35" s="74">
        <f t="shared" si="0"/>
        <v>0</v>
      </c>
      <c r="H35" s="68"/>
      <c r="I35" s="93"/>
      <c r="J35" s="93"/>
      <c r="K35" s="48"/>
    </row>
    <row r="36" spans="2:11" ht="15" customHeight="1">
      <c r="B36" s="102"/>
      <c r="C36" s="47"/>
      <c r="D36" s="48"/>
      <c r="E36" s="62"/>
      <c r="F36" s="62"/>
      <c r="G36" s="74">
        <f t="shared" si="0"/>
        <v>0</v>
      </c>
      <c r="H36" s="68"/>
      <c r="I36" s="93"/>
      <c r="J36" s="93"/>
      <c r="K36" s="48"/>
    </row>
    <row r="37" spans="2:11" ht="15" customHeight="1">
      <c r="B37" s="102"/>
      <c r="C37" s="47"/>
      <c r="D37" s="48"/>
      <c r="E37" s="62"/>
      <c r="F37" s="62"/>
      <c r="G37" s="74">
        <f t="shared" si="0"/>
        <v>0</v>
      </c>
      <c r="H37" s="68"/>
      <c r="I37" s="93"/>
      <c r="J37" s="93"/>
      <c r="K37" s="48"/>
    </row>
    <row r="38" spans="2:11" ht="15" customHeight="1">
      <c r="B38" s="102"/>
      <c r="C38" s="47"/>
      <c r="D38" s="48"/>
      <c r="E38" s="62"/>
      <c r="F38" s="62"/>
      <c r="G38" s="74">
        <f t="shared" si="0"/>
        <v>0</v>
      </c>
      <c r="H38" s="68"/>
      <c r="I38" s="93"/>
      <c r="J38" s="93"/>
      <c r="K38" s="48"/>
    </row>
    <row r="39" spans="2:11" ht="15" customHeight="1">
      <c r="B39" s="103"/>
      <c r="C39" s="49" t="s">
        <v>7</v>
      </c>
      <c r="D39" s="50"/>
      <c r="E39" s="63"/>
      <c r="F39" s="63"/>
      <c r="G39" s="75">
        <f t="shared" si="0"/>
        <v>0</v>
      </c>
      <c r="H39" s="69"/>
      <c r="I39" s="94"/>
      <c r="J39" s="94"/>
      <c r="K39" s="50"/>
    </row>
    <row r="40" spans="2:11" ht="15" customHeight="1">
      <c r="B40" s="101" t="s">
        <v>10</v>
      </c>
      <c r="C40" s="45" t="s">
        <v>11</v>
      </c>
      <c r="D40" s="46"/>
      <c r="E40" s="61"/>
      <c r="F40" s="61"/>
      <c r="G40" s="77">
        <f t="shared" si="0"/>
        <v>0</v>
      </c>
      <c r="H40" s="67"/>
      <c r="I40" s="92"/>
      <c r="J40" s="92"/>
      <c r="K40" s="46"/>
    </row>
    <row r="41" spans="2:11" ht="15" customHeight="1">
      <c r="B41" s="102"/>
      <c r="C41" s="53" t="s">
        <v>49</v>
      </c>
      <c r="D41" s="54"/>
      <c r="E41" s="65"/>
      <c r="F41" s="65"/>
      <c r="G41" s="74">
        <f t="shared" si="0"/>
        <v>0</v>
      </c>
      <c r="H41" s="71"/>
      <c r="I41" s="93"/>
      <c r="J41" s="93"/>
      <c r="K41" s="54"/>
    </row>
    <row r="42" spans="2:11" ht="15" customHeight="1">
      <c r="B42" s="103"/>
      <c r="C42" s="49" t="s">
        <v>12</v>
      </c>
      <c r="D42" s="50"/>
      <c r="E42" s="63"/>
      <c r="F42" s="63"/>
      <c r="G42" s="75">
        <f t="shared" si="0"/>
        <v>0</v>
      </c>
      <c r="H42" s="69"/>
      <c r="I42" s="94"/>
      <c r="J42" s="94"/>
      <c r="K42" s="50"/>
    </row>
    <row r="43" spans="2:11" ht="15" customHeight="1">
      <c r="B43" s="22" t="s">
        <v>31</v>
      </c>
      <c r="C43" s="55"/>
      <c r="D43" s="56"/>
      <c r="E43" s="66"/>
      <c r="F43" s="66"/>
      <c r="G43" s="78">
        <f t="shared" si="0"/>
        <v>0</v>
      </c>
      <c r="H43" s="72"/>
      <c r="I43" s="88"/>
      <c r="J43" s="88"/>
      <c r="K43" s="56"/>
    </row>
    <row r="44" spans="2:11" ht="15" customHeight="1">
      <c r="B44" s="125" t="s">
        <v>41</v>
      </c>
      <c r="C44" s="126"/>
      <c r="D44" s="24" t="s">
        <v>43</v>
      </c>
      <c r="E44" s="138" t="s">
        <v>43</v>
      </c>
      <c r="F44" s="140" t="s">
        <v>77</v>
      </c>
      <c r="G44" s="79"/>
      <c r="H44" s="142" t="s">
        <v>78</v>
      </c>
      <c r="I44" s="144" t="s">
        <v>77</v>
      </c>
      <c r="J44" s="144" t="s">
        <v>77</v>
      </c>
      <c r="K44" s="24" t="s">
        <v>43</v>
      </c>
    </row>
    <row r="45" spans="2:11" ht="15" customHeight="1">
      <c r="B45" s="127" t="s">
        <v>40</v>
      </c>
      <c r="C45" s="128"/>
      <c r="D45" s="25" t="s">
        <v>43</v>
      </c>
      <c r="E45" s="139" t="s">
        <v>77</v>
      </c>
      <c r="F45" s="141" t="s">
        <v>77</v>
      </c>
      <c r="G45" s="80"/>
      <c r="H45" s="143" t="s">
        <v>78</v>
      </c>
      <c r="I45" s="145" t="s">
        <v>77</v>
      </c>
      <c r="J45" s="145" t="s">
        <v>77</v>
      </c>
      <c r="K45" s="23" t="s">
        <v>43</v>
      </c>
    </row>
    <row r="46" spans="2:11" ht="15" customHeight="1">
      <c r="B46" s="101" t="s">
        <v>21</v>
      </c>
      <c r="C46" s="57"/>
      <c r="D46" s="58"/>
      <c r="E46" s="86"/>
      <c r="F46" s="86"/>
      <c r="G46" s="81">
        <f t="shared" si="0"/>
        <v>0</v>
      </c>
      <c r="H46" s="83">
        <f>G46</f>
        <v>0</v>
      </c>
      <c r="I46" s="146" t="s">
        <v>77</v>
      </c>
      <c r="J46" s="146" t="s">
        <v>78</v>
      </c>
      <c r="K46" s="26" t="s">
        <v>43</v>
      </c>
    </row>
    <row r="47" spans="2:11" ht="15" customHeight="1">
      <c r="B47" s="102"/>
      <c r="C47" s="47"/>
      <c r="D47" s="48"/>
      <c r="E47" s="62"/>
      <c r="F47" s="62"/>
      <c r="G47" s="74">
        <f t="shared" si="0"/>
        <v>0</v>
      </c>
      <c r="H47" s="84">
        <f>G47</f>
        <v>0</v>
      </c>
      <c r="I47" s="107"/>
      <c r="J47" s="107"/>
      <c r="K47" s="27" t="s">
        <v>43</v>
      </c>
    </row>
    <row r="48" spans="2:11" ht="15" customHeight="1">
      <c r="B48" s="102"/>
      <c r="C48" s="47"/>
      <c r="D48" s="48"/>
      <c r="E48" s="62"/>
      <c r="F48" s="62"/>
      <c r="G48" s="74">
        <f t="shared" si="0"/>
        <v>0</v>
      </c>
      <c r="H48" s="84">
        <f>G48</f>
        <v>0</v>
      </c>
      <c r="I48" s="107"/>
      <c r="J48" s="107"/>
      <c r="K48" s="27" t="s">
        <v>43</v>
      </c>
    </row>
    <row r="49" spans="2:11" ht="15" customHeight="1">
      <c r="B49" s="102"/>
      <c r="C49" s="47"/>
      <c r="D49" s="48"/>
      <c r="E49" s="62"/>
      <c r="F49" s="62"/>
      <c r="G49" s="74">
        <f t="shared" si="0"/>
        <v>0</v>
      </c>
      <c r="H49" s="84">
        <f>G49</f>
        <v>0</v>
      </c>
      <c r="I49" s="107"/>
      <c r="J49" s="107"/>
      <c r="K49" s="27" t="s">
        <v>43</v>
      </c>
    </row>
    <row r="50" spans="2:11" ht="15" customHeight="1">
      <c r="B50" s="103"/>
      <c r="C50" s="49"/>
      <c r="D50" s="50"/>
      <c r="E50" s="63"/>
      <c r="F50" s="63"/>
      <c r="G50" s="75">
        <f t="shared" si="0"/>
        <v>0</v>
      </c>
      <c r="H50" s="85">
        <f>G50</f>
        <v>0</v>
      </c>
      <c r="I50" s="108"/>
      <c r="J50" s="108"/>
      <c r="K50" s="28" t="s">
        <v>43</v>
      </c>
    </row>
    <row r="51" spans="2:11" ht="15" customHeight="1" thickBot="1">
      <c r="B51" s="129" t="s">
        <v>42</v>
      </c>
      <c r="C51" s="130"/>
      <c r="D51" s="59"/>
      <c r="E51" s="87"/>
      <c r="F51" s="87"/>
      <c r="G51" s="82">
        <f t="shared" si="0"/>
        <v>0</v>
      </c>
      <c r="H51" s="137" t="s">
        <v>76</v>
      </c>
      <c r="I51" s="147" t="s">
        <v>78</v>
      </c>
      <c r="J51" s="147" t="s">
        <v>78</v>
      </c>
      <c r="K51" s="29" t="s">
        <v>43</v>
      </c>
    </row>
    <row r="52" spans="2:11" ht="15" customHeight="1" thickBot="1" thickTop="1">
      <c r="B52" s="131" t="s">
        <v>74</v>
      </c>
      <c r="C52" s="132"/>
      <c r="D52" s="132"/>
      <c r="E52" s="132"/>
      <c r="F52" s="133"/>
      <c r="G52" s="89">
        <f>SUM(G8:G51)-G45</f>
        <v>0</v>
      </c>
      <c r="H52" s="90">
        <f>SUM(H8:H51)</f>
        <v>0</v>
      </c>
      <c r="I52" s="91" t="s">
        <v>43</v>
      </c>
      <c r="J52" s="91" t="s">
        <v>75</v>
      </c>
      <c r="K52" s="30" t="s">
        <v>43</v>
      </c>
    </row>
    <row r="53" spans="2:11" ht="15" customHeight="1" thickTop="1">
      <c r="B53" s="32" t="s">
        <v>61</v>
      </c>
      <c r="C53" s="134" t="s">
        <v>62</v>
      </c>
      <c r="D53" s="135"/>
      <c r="E53" s="135"/>
      <c r="F53" s="135"/>
      <c r="G53" s="135"/>
      <c r="H53" s="136"/>
      <c r="I53" s="116">
        <f>(G52-H52-G51-G45)</f>
        <v>0</v>
      </c>
      <c r="J53" s="117"/>
      <c r="K53" s="37" t="s">
        <v>69</v>
      </c>
    </row>
    <row r="54" spans="2:11" ht="15" customHeight="1">
      <c r="B54" s="38" t="s">
        <v>63</v>
      </c>
      <c r="C54" s="113" t="s">
        <v>64</v>
      </c>
      <c r="D54" s="114"/>
      <c r="E54" s="114"/>
      <c r="F54" s="114"/>
      <c r="G54" s="114"/>
      <c r="H54" s="115"/>
      <c r="I54" s="104"/>
      <c r="J54" s="105"/>
      <c r="K54" s="39" t="s">
        <v>69</v>
      </c>
    </row>
    <row r="55" spans="2:11" ht="15" customHeight="1">
      <c r="B55" s="36" t="s">
        <v>66</v>
      </c>
      <c r="C55" s="113" t="s">
        <v>67</v>
      </c>
      <c r="D55" s="114"/>
      <c r="E55" s="114"/>
      <c r="F55" s="114"/>
      <c r="G55" s="114"/>
      <c r="H55" s="115"/>
      <c r="I55" s="118">
        <f>SUM(I8*J8,I17*J17,I22*J22,I26*J26,I29*J29,I34*J34,I40*J40,I43*J43)</f>
        <v>0</v>
      </c>
      <c r="J55" s="119"/>
      <c r="K55" s="33" t="s">
        <v>60</v>
      </c>
    </row>
    <row r="56" spans="2:11" ht="15" customHeight="1">
      <c r="B56" s="34" t="s">
        <v>65</v>
      </c>
      <c r="C56" s="120" t="s">
        <v>68</v>
      </c>
      <c r="D56" s="121"/>
      <c r="E56" s="121"/>
      <c r="F56" s="121"/>
      <c r="G56" s="121"/>
      <c r="H56" s="122"/>
      <c r="I56" s="123" t="e">
        <f>I54/I55</f>
        <v>#DIV/0!</v>
      </c>
      <c r="J56" s="124"/>
      <c r="K56" s="35" t="s">
        <v>70</v>
      </c>
    </row>
    <row r="57" spans="2:11" s="3" customFormat="1" ht="13.5" customHeight="1">
      <c r="B57" s="3" t="s">
        <v>39</v>
      </c>
      <c r="C57" s="8"/>
      <c r="E57" s="6"/>
      <c r="F57" s="6"/>
      <c r="G57" s="6"/>
      <c r="H57" s="13"/>
      <c r="J57" s="10"/>
      <c r="K57" s="10"/>
    </row>
    <row r="58" spans="2:11" s="3" customFormat="1" ht="13.5" customHeight="1">
      <c r="B58" s="4" t="s">
        <v>71</v>
      </c>
      <c r="C58" s="8"/>
      <c r="E58" s="6"/>
      <c r="F58" s="6"/>
      <c r="G58" s="6"/>
      <c r="H58" s="13"/>
      <c r="J58" s="10"/>
      <c r="K58" s="10"/>
    </row>
    <row r="59" ht="13.5" customHeight="1">
      <c r="B59" s="2" t="s">
        <v>28</v>
      </c>
    </row>
  </sheetData>
  <sheetProtection/>
  <mergeCells count="43">
    <mergeCell ref="C56:H56"/>
    <mergeCell ref="I56:J56"/>
    <mergeCell ref="B44:C44"/>
    <mergeCell ref="B45:C45"/>
    <mergeCell ref="B51:C51"/>
    <mergeCell ref="B46:B50"/>
    <mergeCell ref="B52:F52"/>
    <mergeCell ref="J46:J50"/>
    <mergeCell ref="C53:H53"/>
    <mergeCell ref="C54:H54"/>
    <mergeCell ref="C55:H55"/>
    <mergeCell ref="B26:B28"/>
    <mergeCell ref="B22:B25"/>
    <mergeCell ref="B8:B16"/>
    <mergeCell ref="B34:B39"/>
    <mergeCell ref="I53:J53"/>
    <mergeCell ref="I55:J55"/>
    <mergeCell ref="I34:I39"/>
    <mergeCell ref="J34:J39"/>
    <mergeCell ref="I26:I28"/>
    <mergeCell ref="B2:K2"/>
    <mergeCell ref="B40:B42"/>
    <mergeCell ref="B17:B21"/>
    <mergeCell ref="J17:J21"/>
    <mergeCell ref="I22:I25"/>
    <mergeCell ref="J22:J25"/>
    <mergeCell ref="I40:I42"/>
    <mergeCell ref="H5:K5"/>
    <mergeCell ref="I54:J54"/>
    <mergeCell ref="C4:E4"/>
    <mergeCell ref="I8:I16"/>
    <mergeCell ref="J8:J16"/>
    <mergeCell ref="I17:I21"/>
    <mergeCell ref="J40:J42"/>
    <mergeCell ref="I46:I50"/>
    <mergeCell ref="C5:E5"/>
    <mergeCell ref="J26:J28"/>
    <mergeCell ref="I29:I33"/>
    <mergeCell ref="J29:J33"/>
    <mergeCell ref="H4:K4"/>
    <mergeCell ref="H3:K3"/>
    <mergeCell ref="B29:B33"/>
    <mergeCell ref="C3:F3"/>
  </mergeCells>
  <dataValidations count="1">
    <dataValidation allowBlank="1" showInputMessage="1" showErrorMessage="1" imeMode="on" sqref="F4:F5 C46:C50 C8:C43 H3:K5 K8:K51 C3:C4"/>
  </dataValidations>
  <printOptions horizontalCentered="1" verticalCentered="1"/>
  <pageMargins left="0.7086614173228347" right="0.5118110236220472" top="0.3937007874015748" bottom="0.3937007874015748" header="0.3937007874015748" footer="0.31496062992125984"/>
  <pageSetup fitToHeight="1" fitToWidth="1" horizontalDpi="600" verticalDpi="600" orientation="portrait" paperSize="9" scale="96" r:id="rId1"/>
  <headerFooter>
    <oddHeader>&amp;L別紙１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</dc:creator>
  <cp:keywords/>
  <dc:description/>
  <cp:lastModifiedBy>宮城県</cp:lastModifiedBy>
  <cp:lastPrinted>2012-11-16T05:21:28Z</cp:lastPrinted>
  <dcterms:created xsi:type="dcterms:W3CDTF">2007-11-22T04:34:27Z</dcterms:created>
  <dcterms:modified xsi:type="dcterms:W3CDTF">2012-11-16T07:24:16Z</dcterms:modified>
  <cp:category/>
  <cp:version/>
  <cp:contentType/>
  <cp:contentStatus/>
</cp:coreProperties>
</file>