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8.173\事業管理課\0060工事管理班\0000共通\Ｈ３１\4_桜井技師\●工期設定支援システムについて\★導入作業\"/>
    </mc:Choice>
  </mc:AlternateContent>
  <bookViews>
    <workbookView xWindow="0" yWindow="0" windowWidth="20490" windowHeight="6780"/>
  </bookViews>
  <sheets>
    <sheet name="アンケート調査" sheetId="1" r:id="rId1"/>
    <sheet name="個別集計" sheetId="2" r:id="rId2"/>
  </sheets>
  <definedNames>
    <definedName name="_xlnm.Print_Area" localSheetId="0">アンケート調査!$A$1:$AH$83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2" l="1"/>
  <c r="D25" i="2"/>
  <c r="D23" i="2"/>
  <c r="D22" i="2"/>
  <c r="D21" i="2"/>
  <c r="D19" i="2"/>
  <c r="D20" i="2"/>
  <c r="D18" i="2"/>
  <c r="D17" i="2"/>
  <c r="D14" i="2"/>
  <c r="D15" i="2"/>
  <c r="D16" i="2"/>
  <c r="D13" i="2"/>
  <c r="D12" i="2"/>
  <c r="D8" i="2"/>
  <c r="D9" i="2"/>
  <c r="D10" i="2"/>
  <c r="D11" i="2"/>
  <c r="D7" i="2"/>
  <c r="D4" i="2"/>
  <c r="D3" i="2"/>
  <c r="D2" i="2"/>
  <c r="AI18" i="1" l="1"/>
  <c r="AI72" i="1"/>
  <c r="AI51" i="1"/>
  <c r="AI15" i="1" l="1"/>
  <c r="D5" i="2" s="1"/>
  <c r="D1" i="2" l="1"/>
  <c r="AI36" i="1"/>
  <c r="AI16" i="1"/>
  <c r="D6" i="2" s="1"/>
</calcChain>
</file>

<file path=xl/sharedStrings.xml><?xml version="1.0" encoding="utf-8"?>
<sst xmlns="http://schemas.openxmlformats.org/spreadsheetml/2006/main" count="132" uniqueCount="86">
  <si>
    <t>①</t>
    <phoneticPr fontId="1"/>
  </si>
  <si>
    <t>②</t>
    <phoneticPr fontId="1"/>
  </si>
  <si>
    <t>④</t>
    <phoneticPr fontId="1"/>
  </si>
  <si>
    <t>①</t>
    <phoneticPr fontId="1"/>
  </si>
  <si>
    <t>③</t>
    <phoneticPr fontId="1"/>
  </si>
  <si>
    <t>③</t>
    <phoneticPr fontId="1"/>
  </si>
  <si>
    <t>①</t>
    <phoneticPr fontId="1"/>
  </si>
  <si>
    <t>Q3.</t>
    <phoneticPr fontId="1"/>
  </si>
  <si>
    <t>①</t>
    <phoneticPr fontId="1"/>
  </si>
  <si>
    <t>⑤</t>
    <phoneticPr fontId="1"/>
  </si>
  <si>
    <t>②</t>
    <phoneticPr fontId="1"/>
  </si>
  <si>
    <t>Q7.</t>
    <phoneticPr fontId="1"/>
  </si>
  <si>
    <t>Q1.</t>
    <phoneticPr fontId="1"/>
  </si>
  <si>
    <t>Q2.</t>
    <phoneticPr fontId="1"/>
  </si>
  <si>
    <t>Q8.</t>
    <phoneticPr fontId="1"/>
  </si>
  <si>
    <t>1.</t>
    <phoneticPr fontId="1"/>
  </si>
  <si>
    <t>Q9.</t>
    <phoneticPr fontId="1"/>
  </si>
  <si>
    <t>アンケートの目的</t>
    <rPh sb="6" eb="8">
      <t>モクテキ</t>
    </rPh>
    <phoneticPr fontId="1"/>
  </si>
  <si>
    <t>2.</t>
    <phoneticPr fontId="1"/>
  </si>
  <si>
    <t>アンケートの対象者</t>
    <rPh sb="6" eb="9">
      <t>タイショウシャ</t>
    </rPh>
    <phoneticPr fontId="1"/>
  </si>
  <si>
    <t>・</t>
    <phoneticPr fontId="1"/>
  </si>
  <si>
    <t>以上でアンケートは終了です。
ご協力いただき,ありがとうございました。</t>
    <rPh sb="0" eb="2">
      <t>イジョウ</t>
    </rPh>
    <rPh sb="9" eb="11">
      <t>シュウリョウ</t>
    </rPh>
    <rPh sb="16" eb="18">
      <t>キョウリョク</t>
    </rPh>
    <phoneticPr fontId="1"/>
  </si>
  <si>
    <t>Q2.</t>
    <phoneticPr fontId="1"/>
  </si>
  <si>
    <t>Q6.</t>
    <phoneticPr fontId="1"/>
  </si>
  <si>
    <t>回答は１つのみです！</t>
    <rPh sb="0" eb="2">
      <t>カイトウ</t>
    </rPh>
    <phoneticPr fontId="1"/>
  </si>
  <si>
    <t>発注機関名</t>
    <rPh sb="0" eb="2">
      <t>ハッチュウ</t>
    </rPh>
    <rPh sb="2" eb="4">
      <t>キカン</t>
    </rPh>
    <rPh sb="4" eb="5">
      <t>メイ</t>
    </rPh>
    <phoneticPr fontId="1"/>
  </si>
  <si>
    <t>受注者名</t>
    <rPh sb="0" eb="3">
      <t>ジュチュウシャ</t>
    </rPh>
    <rPh sb="3" eb="4">
      <t>メイ</t>
    </rPh>
    <phoneticPr fontId="1"/>
  </si>
  <si>
    <t>工事番号及び工事名</t>
    <rPh sb="0" eb="2">
      <t>コウジ</t>
    </rPh>
    <rPh sb="2" eb="4">
      <t>バンゴウ</t>
    </rPh>
    <rPh sb="4" eb="5">
      <t>オヨ</t>
    </rPh>
    <rPh sb="6" eb="9">
      <t>コウジメイ</t>
    </rPh>
    <phoneticPr fontId="1"/>
  </si>
  <si>
    <t>工期</t>
    <rPh sb="0" eb="2">
      <t>コウキ</t>
    </rPh>
    <phoneticPr fontId="1"/>
  </si>
  <si>
    <t>③</t>
    <phoneticPr fontId="1"/>
  </si>
  <si>
    <t>④</t>
    <phoneticPr fontId="1"/>
  </si>
  <si>
    <t>～</t>
    <phoneticPr fontId="1"/>
  </si>
  <si>
    <t>Q4.</t>
    <phoneticPr fontId="1"/>
  </si>
  <si>
    <t>Q5.</t>
    <phoneticPr fontId="1"/>
  </si>
  <si>
    <t>Q5,</t>
    <phoneticPr fontId="1"/>
  </si>
  <si>
    <t>④</t>
    <phoneticPr fontId="1"/>
  </si>
  <si>
    <t>○土木工事における工期設定支援システム活用モデル工事の試行に係るアンケート調査票
　　　　　　　　　　　　　　　　　　　　　　　　　　　　　　　　　　【受注者向け】</t>
    <rPh sb="1" eb="3">
      <t>ドボク</t>
    </rPh>
    <rPh sb="3" eb="5">
      <t>コウジ</t>
    </rPh>
    <rPh sb="9" eb="11">
      <t>コウキ</t>
    </rPh>
    <rPh sb="11" eb="13">
      <t>セッテイ</t>
    </rPh>
    <rPh sb="13" eb="15">
      <t>シエン</t>
    </rPh>
    <rPh sb="19" eb="21">
      <t>カツヨウ</t>
    </rPh>
    <rPh sb="24" eb="26">
      <t>コウジ</t>
    </rPh>
    <rPh sb="27" eb="29">
      <t>シコウ</t>
    </rPh>
    <rPh sb="30" eb="31">
      <t>カカ</t>
    </rPh>
    <rPh sb="37" eb="39">
      <t>チョウサ</t>
    </rPh>
    <rPh sb="39" eb="40">
      <t>ヒョウ</t>
    </rPh>
    <rPh sb="76" eb="79">
      <t>ジュチュウシャ</t>
    </rPh>
    <rPh sb="79" eb="80">
      <t>ム</t>
    </rPh>
    <phoneticPr fontId="1"/>
  </si>
  <si>
    <t>「土木工事における工期設定支援システム活用モデル工事」を受注した請負業者</t>
    <rPh sb="1" eb="3">
      <t>ドボク</t>
    </rPh>
    <rPh sb="3" eb="5">
      <t>コウジ</t>
    </rPh>
    <rPh sb="9" eb="11">
      <t>コウキ</t>
    </rPh>
    <rPh sb="11" eb="13">
      <t>セッテイ</t>
    </rPh>
    <rPh sb="13" eb="15">
      <t>シエン</t>
    </rPh>
    <rPh sb="19" eb="21">
      <t>カツヨウ</t>
    </rPh>
    <rPh sb="24" eb="26">
      <t>コウジ</t>
    </rPh>
    <rPh sb="28" eb="30">
      <t>ジュチュウ</t>
    </rPh>
    <rPh sb="32" eb="34">
      <t>ウケオイ</t>
    </rPh>
    <rPh sb="34" eb="36">
      <t>ギョウシャ</t>
    </rPh>
    <phoneticPr fontId="1"/>
  </si>
  <si>
    <t>当初</t>
    <rPh sb="0" eb="2">
      <t>トウショ</t>
    </rPh>
    <phoneticPr fontId="1"/>
  </si>
  <si>
    <t>最終</t>
    <rPh sb="0" eb="2">
      <t>サイシュウ</t>
    </rPh>
    <phoneticPr fontId="1"/>
  </si>
  <si>
    <t>～</t>
    <phoneticPr fontId="1"/>
  </si>
  <si>
    <t>変更なし</t>
    <rPh sb="0" eb="2">
      <t>ヘンコウ</t>
    </rPh>
    <phoneticPr fontId="1"/>
  </si>
  <si>
    <t>1回</t>
    <rPh sb="1" eb="2">
      <t>カイ</t>
    </rPh>
    <phoneticPr fontId="1"/>
  </si>
  <si>
    <t>2回</t>
    <rPh sb="1" eb="2">
      <t>カイ</t>
    </rPh>
    <phoneticPr fontId="1"/>
  </si>
  <si>
    <t>適切だった</t>
    <rPh sb="0" eb="2">
      <t>テキセツ</t>
    </rPh>
    <phoneticPr fontId="1"/>
  </si>
  <si>
    <t>概ね適切だった</t>
    <rPh sb="0" eb="1">
      <t>オオム</t>
    </rPh>
    <rPh sb="2" eb="4">
      <t>テキセツ</t>
    </rPh>
    <phoneticPr fontId="1"/>
  </si>
  <si>
    <t>不適切だった</t>
    <rPh sb="0" eb="3">
      <t>フテキセツ</t>
    </rPh>
    <phoneticPr fontId="1"/>
  </si>
  <si>
    <t>④</t>
    <phoneticPr fontId="1"/>
  </si>
  <si>
    <t>どちらともいえない</t>
    <phoneticPr fontId="1"/>
  </si>
  <si>
    <t>（自由記述）</t>
    <rPh sb="1" eb="3">
      <t>ジユウ</t>
    </rPh>
    <rPh sb="3" eb="5">
      <t>キジュツ</t>
    </rPh>
    <phoneticPr fontId="1"/>
  </si>
  <si>
    <t>（自由記述）</t>
    <phoneticPr fontId="1"/>
  </si>
  <si>
    <t>Q4.</t>
    <phoneticPr fontId="1"/>
  </si>
  <si>
    <t>（Q4.で③と回答された方）不適切と回答した理由について回答してください。</t>
    <rPh sb="14" eb="17">
      <t>フテキセツ</t>
    </rPh>
    <rPh sb="18" eb="20">
      <t>カイトウ</t>
    </rPh>
    <rPh sb="22" eb="24">
      <t>リユウ</t>
    </rPh>
    <rPh sb="28" eb="30">
      <t>カイトウ</t>
    </rPh>
    <phoneticPr fontId="1"/>
  </si>
  <si>
    <t>Q7.</t>
    <phoneticPr fontId="1"/>
  </si>
  <si>
    <t>参考になった</t>
    <rPh sb="0" eb="2">
      <t>サンコウ</t>
    </rPh>
    <phoneticPr fontId="1"/>
  </si>
  <si>
    <t>参考にならなかった</t>
    <rPh sb="0" eb="2">
      <t>サンコウ</t>
    </rPh>
    <phoneticPr fontId="1"/>
  </si>
  <si>
    <t>どちらともいえない</t>
    <phoneticPr fontId="1"/>
  </si>
  <si>
    <t>（Q6.で②と回答された方）参考にならなかったと回答した理由について回答してください。</t>
    <rPh sb="14" eb="16">
      <t>サンコウ</t>
    </rPh>
    <rPh sb="24" eb="26">
      <t>カイトウ</t>
    </rPh>
    <rPh sb="28" eb="30">
      <t>リユウ</t>
    </rPh>
    <rPh sb="34" eb="36">
      <t>カイトウ</t>
    </rPh>
    <phoneticPr fontId="1"/>
  </si>
  <si>
    <t>（Q6.で①と回答された方）参考になったと回答した理由について回答してください。</t>
    <rPh sb="14" eb="16">
      <t>サンコウ</t>
    </rPh>
    <rPh sb="21" eb="23">
      <t>カイトウ</t>
    </rPh>
    <rPh sb="25" eb="27">
      <t>リユウ</t>
    </rPh>
    <rPh sb="31" eb="33">
      <t>カイトウ</t>
    </rPh>
    <phoneticPr fontId="1"/>
  </si>
  <si>
    <t>回答者の基本情報について記入してください。</t>
    <rPh sb="0" eb="3">
      <t>カイトウシャ</t>
    </rPh>
    <rPh sb="12" eb="14">
      <t>キニュウ</t>
    </rPh>
    <phoneticPr fontId="1"/>
  </si>
  <si>
    <t>工事完了までに行った工期の延期回数について回答してください。</t>
    <rPh sb="0" eb="2">
      <t>コウジ</t>
    </rPh>
    <rPh sb="2" eb="4">
      <t>カンリョウ</t>
    </rPh>
    <rPh sb="7" eb="8">
      <t>オコナ</t>
    </rPh>
    <rPh sb="10" eb="12">
      <t>コウキ</t>
    </rPh>
    <rPh sb="13" eb="15">
      <t>エンキ</t>
    </rPh>
    <rPh sb="15" eb="17">
      <t>カイスウ</t>
    </rPh>
    <rPh sb="21" eb="23">
      <t>カイトウ</t>
    </rPh>
    <phoneticPr fontId="1"/>
  </si>
  <si>
    <t>当初設定された工期は適切でしたか。</t>
    <rPh sb="0" eb="2">
      <t>トウショ</t>
    </rPh>
    <rPh sb="2" eb="4">
      <t>セッテイ</t>
    </rPh>
    <rPh sb="7" eb="9">
      <t>コウキ</t>
    </rPh>
    <rPh sb="10" eb="12">
      <t>テキセツ</t>
    </rPh>
    <phoneticPr fontId="1"/>
  </si>
  <si>
    <t>開示された工程表は参考になりましたか。</t>
    <rPh sb="0" eb="2">
      <t>カイジ</t>
    </rPh>
    <rPh sb="5" eb="8">
      <t>コウテイヒョウ</t>
    </rPh>
    <rPh sb="9" eb="11">
      <t>サンコウ</t>
    </rPh>
    <phoneticPr fontId="1"/>
  </si>
  <si>
    <t>今後も工程表の開示は必要だと考えますか。</t>
    <rPh sb="0" eb="2">
      <t>コンゴ</t>
    </rPh>
    <rPh sb="3" eb="6">
      <t>コウテイヒョウ</t>
    </rPh>
    <rPh sb="7" eb="9">
      <t>カイジ</t>
    </rPh>
    <rPh sb="10" eb="12">
      <t>ヒツヨウ</t>
    </rPh>
    <rPh sb="14" eb="15">
      <t>カンガ</t>
    </rPh>
    <phoneticPr fontId="1"/>
  </si>
  <si>
    <t>必要だ</t>
    <rPh sb="0" eb="2">
      <t>ヒツヨウ</t>
    </rPh>
    <phoneticPr fontId="1"/>
  </si>
  <si>
    <t>必要ない</t>
    <rPh sb="0" eb="2">
      <t>ヒツヨウ</t>
    </rPh>
    <phoneticPr fontId="1"/>
  </si>
  <si>
    <t>3回</t>
    <rPh sb="1" eb="2">
      <t>カイ</t>
    </rPh>
    <phoneticPr fontId="1"/>
  </si>
  <si>
    <t>4回以上</t>
    <rPh sb="1" eb="2">
      <t>カイ</t>
    </rPh>
    <rPh sb="2" eb="4">
      <t>イジョウ</t>
    </rPh>
    <phoneticPr fontId="1"/>
  </si>
  <si>
    <t>アンケート結果は宮城県土木部事業管理課工事管理班までメールで提出してください。</t>
    <rPh sb="5" eb="7">
      <t>ケッカ</t>
    </rPh>
    <rPh sb="8" eb="11">
      <t>ミヤギケン</t>
    </rPh>
    <rPh sb="11" eb="13">
      <t>ドボク</t>
    </rPh>
    <rPh sb="13" eb="14">
      <t>ブ</t>
    </rPh>
    <rPh sb="14" eb="16">
      <t>ジギョウ</t>
    </rPh>
    <rPh sb="16" eb="18">
      <t>カンリ</t>
    </rPh>
    <rPh sb="18" eb="19">
      <t>カ</t>
    </rPh>
    <rPh sb="19" eb="21">
      <t>コウジ</t>
    </rPh>
    <rPh sb="21" eb="23">
      <t>カンリ</t>
    </rPh>
    <rPh sb="23" eb="24">
      <t>ハン</t>
    </rPh>
    <rPh sb="30" eb="32">
      <t>テイシュツ</t>
    </rPh>
    <phoneticPr fontId="1"/>
  </si>
  <si>
    <t>Mail:　d-koujik@pref.miyagi.lg.jp</t>
    <phoneticPr fontId="1"/>
  </si>
  <si>
    <t>　工期設定支援システムを活用して設定された工期の妥当性等について,課題の抽出及び改善方法を検討するための基礎資料とするものです。</t>
    <rPh sb="1" eb="3">
      <t>コウキ</t>
    </rPh>
    <rPh sb="3" eb="5">
      <t>セッテイ</t>
    </rPh>
    <rPh sb="5" eb="7">
      <t>シエン</t>
    </rPh>
    <rPh sb="12" eb="14">
      <t>カツヨウ</t>
    </rPh>
    <rPh sb="16" eb="18">
      <t>セッテイ</t>
    </rPh>
    <rPh sb="21" eb="23">
      <t>コウキ</t>
    </rPh>
    <rPh sb="24" eb="27">
      <t>ダトウセイ</t>
    </rPh>
    <rPh sb="27" eb="28">
      <t>トウ</t>
    </rPh>
    <rPh sb="33" eb="35">
      <t>カダイ</t>
    </rPh>
    <rPh sb="36" eb="38">
      <t>チュウシュツ</t>
    </rPh>
    <rPh sb="38" eb="39">
      <t>オヨ</t>
    </rPh>
    <rPh sb="40" eb="42">
      <t>カイゼン</t>
    </rPh>
    <rPh sb="42" eb="44">
      <t>ホウホウ</t>
    </rPh>
    <rPh sb="45" eb="47">
      <t>ケントウ</t>
    </rPh>
    <rPh sb="52" eb="54">
      <t>キソ</t>
    </rPh>
    <rPh sb="54" eb="56">
      <t>シリョウ</t>
    </rPh>
    <phoneticPr fontId="1"/>
  </si>
  <si>
    <t>（Q2.で②～④と回答された方）工期延期が必要になった理由について回答してください。</t>
    <rPh sb="9" eb="11">
      <t>カイトウ</t>
    </rPh>
    <rPh sb="14" eb="15">
      <t>カタ</t>
    </rPh>
    <rPh sb="16" eb="18">
      <t>コウキ</t>
    </rPh>
    <rPh sb="18" eb="20">
      <t>エンキ</t>
    </rPh>
    <rPh sb="21" eb="23">
      <t>ヒツヨウ</t>
    </rPh>
    <rPh sb="27" eb="29">
      <t>リユウ</t>
    </rPh>
    <rPh sb="33" eb="35">
      <t>カイトウ</t>
    </rPh>
    <phoneticPr fontId="1"/>
  </si>
  <si>
    <t>⇒</t>
    <phoneticPr fontId="1"/>
  </si>
  <si>
    <t>Q4へ</t>
    <phoneticPr fontId="1"/>
  </si>
  <si>
    <t>Q3へ</t>
    <phoneticPr fontId="1"/>
  </si>
  <si>
    <t>Q6へ</t>
    <phoneticPr fontId="1"/>
  </si>
  <si>
    <t>Q8へ</t>
  </si>
  <si>
    <t>Q5へ</t>
    <phoneticPr fontId="1"/>
  </si>
  <si>
    <t>Q7へ</t>
    <phoneticPr fontId="1"/>
  </si>
  <si>
    <t>Q9へ</t>
  </si>
  <si>
    <t>①</t>
    <phoneticPr fontId="1"/>
  </si>
  <si>
    <t>②</t>
    <phoneticPr fontId="1"/>
  </si>
  <si>
    <t>③</t>
    <phoneticPr fontId="1"/>
  </si>
  <si>
    <t>④</t>
    <phoneticPr fontId="1"/>
  </si>
  <si>
    <t>④</t>
    <phoneticPr fontId="1"/>
  </si>
  <si>
    <t>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</si>
</sst>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0"/>
      <color theme="1"/>
      <name val="HGｺﾞｼｯｸM"/>
      <family val="3"/>
      <charset val="128"/>
    </font>
    <font>
      <sz val="11"/>
      <color theme="1"/>
      <name val="HGｺﾞｼｯｸM"/>
      <family val="3"/>
      <charset val="128"/>
    </font>
    <font>
      <sz val="12"/>
      <color theme="1"/>
      <name val="HGｺﾞｼｯｸM"/>
      <family val="3"/>
      <charset val="128"/>
    </font>
    <font>
      <sz val="10.5"/>
      <color theme="1"/>
      <name val="HGｺﾞｼｯｸM"/>
      <family val="3"/>
      <charset val="128"/>
    </font>
    <font>
      <sz val="10"/>
      <color theme="0"/>
      <name val="HGｺﾞｼｯｸM"/>
      <family val="3"/>
      <charset val="128"/>
    </font>
    <font>
      <sz val="11"/>
      <color theme="0"/>
      <name val="HGｺﾞｼｯｸM"/>
      <family val="3"/>
      <charset val="128"/>
    </font>
    <font>
      <sz val="11"/>
      <name val="HGｺﾞｼｯｸM"/>
      <family val="3"/>
      <charset val="128"/>
    </font>
  </fonts>
  <fills count="2">
    <fill>
      <patternFill patternType="none"/>
    </fill>
    <fill>
      <patternFill patternType="gray125"/>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double">
        <color auto="1"/>
      </bottom>
      <diagonal/>
    </border>
    <border>
      <left/>
      <right style="thin">
        <color auto="1"/>
      </right>
      <top/>
      <bottom style="double">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2" fillId="0" borderId="0" xfId="0" quotePrefix="1" applyFont="1">
      <alignment vertical="center"/>
    </xf>
    <xf numFmtId="0" fontId="2" fillId="0" borderId="0" xfId="0" applyFont="1" applyAlignment="1">
      <alignment horizontal="left" vertical="top" wrapText="1"/>
    </xf>
    <xf numFmtId="0" fontId="4" fillId="0" borderId="0" xfId="0" applyFont="1">
      <alignment vertical="center"/>
    </xf>
    <xf numFmtId="0" fontId="6" fillId="0" borderId="0" xfId="0" applyFont="1" applyAlignment="1">
      <alignment horizontal="center" vertical="center"/>
    </xf>
    <xf numFmtId="0" fontId="6" fillId="0" borderId="0" xfId="0" applyFont="1" applyAlignment="1">
      <alignment vertical="center"/>
    </xf>
    <xf numFmtId="0" fontId="3" fillId="0" borderId="0" xfId="0" applyFont="1">
      <alignment vertical="center"/>
    </xf>
    <xf numFmtId="0" fontId="7" fillId="0" borderId="0" xfId="0" applyFont="1">
      <alignment vertical="center"/>
    </xf>
    <xf numFmtId="0" fontId="3" fillId="0" borderId="10"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24" xfId="0" applyFont="1" applyBorder="1">
      <alignment vertical="center"/>
    </xf>
    <xf numFmtId="0" fontId="3" fillId="0" borderId="26"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9" xfId="0" applyFont="1" applyBorder="1">
      <alignment vertical="center"/>
    </xf>
    <xf numFmtId="0" fontId="6" fillId="0" borderId="0" xfId="0" applyFont="1">
      <alignment vertical="center"/>
    </xf>
    <xf numFmtId="0" fontId="6"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vertical="top"/>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0" xfId="0" applyFont="1" applyBorder="1" applyAlignment="1">
      <alignment vertical="top"/>
    </xf>
    <xf numFmtId="0" fontId="2" fillId="0" borderId="0" xfId="0" applyFont="1" applyBorder="1" applyAlignment="1">
      <alignment horizontal="left" vertical="top"/>
    </xf>
    <xf numFmtId="0" fontId="2"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20" xfId="0" applyFont="1" applyBorder="1" applyAlignment="1">
      <alignment horizontal="left" vertical="center"/>
    </xf>
    <xf numFmtId="0" fontId="2" fillId="0" borderId="0" xfId="0" applyFont="1" applyAlignment="1">
      <alignment horizontal="left" vertical="top"/>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14"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3" fillId="0" borderId="27" xfId="0" applyFont="1" applyBorder="1">
      <alignment vertical="center"/>
    </xf>
    <xf numFmtId="0" fontId="3" fillId="0" borderId="29" xfId="0" applyFont="1" applyBorder="1">
      <alignment vertical="center"/>
    </xf>
    <xf numFmtId="14" fontId="2" fillId="0" borderId="21" xfId="0" applyNumberFormat="1" applyFont="1" applyBorder="1" applyAlignment="1">
      <alignment horizontal="center" vertical="center"/>
    </xf>
    <xf numFmtId="14" fontId="2" fillId="0" borderId="22" xfId="0" applyNumberFormat="1" applyFont="1" applyBorder="1" applyAlignment="1">
      <alignment horizontal="center" vertical="center"/>
    </xf>
    <xf numFmtId="14" fontId="2" fillId="0" borderId="23" xfId="0" applyNumberFormat="1"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center" vertical="center"/>
    </xf>
    <xf numFmtId="0" fontId="8" fillId="0" borderId="9"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cellXfs>
  <cellStyles count="1">
    <cellStyle name="標準"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I$20" lockText="1" noThreeD="1"/>
</file>

<file path=xl/ctrlProps/ctrlProp10.xml><?xml version="1.0" encoding="utf-8"?>
<formControlPr xmlns="http://schemas.microsoft.com/office/spreadsheetml/2009/9/main" objectType="CheckBox" fmlaLink="$AI$54" lockText="1" noThreeD="1"/>
</file>

<file path=xl/ctrlProps/ctrlProp11.xml><?xml version="1.0" encoding="utf-8"?>
<formControlPr xmlns="http://schemas.microsoft.com/office/spreadsheetml/2009/9/main" objectType="CheckBox" fmlaLink="$AI$55" lockText="1" noThreeD="1"/>
</file>

<file path=xl/ctrlProps/ctrlProp12.xml><?xml version="1.0" encoding="utf-8"?>
<formControlPr xmlns="http://schemas.microsoft.com/office/spreadsheetml/2009/9/main" objectType="CheckBox" fmlaLink="$AI$74" lockText="1" noThreeD="1"/>
</file>

<file path=xl/ctrlProps/ctrlProp13.xml><?xml version="1.0" encoding="utf-8"?>
<formControlPr xmlns="http://schemas.microsoft.com/office/spreadsheetml/2009/9/main" objectType="CheckBox" fmlaLink="$AI$75" lockText="1" noThreeD="1"/>
</file>

<file path=xl/ctrlProps/ctrlProp14.xml><?xml version="1.0" encoding="utf-8"?>
<formControlPr xmlns="http://schemas.microsoft.com/office/spreadsheetml/2009/9/main" objectType="CheckBox" fmlaLink="$AI$76" lockText="1" noThreeD="1"/>
</file>

<file path=xl/ctrlProps/ctrlProp15.xml><?xml version="1.0" encoding="utf-8"?>
<formControlPr xmlns="http://schemas.microsoft.com/office/spreadsheetml/2009/9/main" objectType="CheckBox" fmlaLink="$AI$23" lockText="1" noThreeD="1"/>
</file>

<file path=xl/ctrlProps/ctrlProp16.xml><?xml version="1.0" encoding="utf-8"?>
<formControlPr xmlns="http://schemas.microsoft.com/office/spreadsheetml/2009/9/main" objectType="CheckBox" fmlaLink="$AI$24" lockText="1" noThreeD="1"/>
</file>

<file path=xl/ctrlProps/ctrlProp2.xml><?xml version="1.0" encoding="utf-8"?>
<formControlPr xmlns="http://schemas.microsoft.com/office/spreadsheetml/2009/9/main" objectType="CheckBox" fmlaLink="$AI$21" lockText="1" noThreeD="1"/>
</file>

<file path=xl/ctrlProps/ctrlProp3.xml><?xml version="1.0" encoding="utf-8"?>
<formControlPr xmlns="http://schemas.microsoft.com/office/spreadsheetml/2009/9/main" objectType="CheckBox" fmlaLink="$AI$22" lockText="1" noThreeD="1"/>
</file>

<file path=xl/ctrlProps/ctrlProp4.xml><?xml version="1.0" encoding="utf-8"?>
<formControlPr xmlns="http://schemas.microsoft.com/office/spreadsheetml/2009/9/main" objectType="CheckBox" fmlaLink="$AI$38" lockText="1" noThreeD="1"/>
</file>

<file path=xl/ctrlProps/ctrlProp5.xml><?xml version="1.0" encoding="utf-8"?>
<formControlPr xmlns="http://schemas.microsoft.com/office/spreadsheetml/2009/9/main" objectType="CheckBox" fmlaLink="$AI$39" lockText="1" noThreeD="1"/>
</file>

<file path=xl/ctrlProps/ctrlProp6.xml><?xml version="1.0" encoding="utf-8"?>
<formControlPr xmlns="http://schemas.microsoft.com/office/spreadsheetml/2009/9/main" objectType="CheckBox" fmlaLink="$AI$40" lockText="1" noThreeD="1"/>
</file>

<file path=xl/ctrlProps/ctrlProp7.xml><?xml version="1.0" encoding="utf-8"?>
<formControlPr xmlns="http://schemas.microsoft.com/office/spreadsheetml/2009/9/main" objectType="CheckBox" fmlaLink="$AI$24" lockText="1" noThreeD="1"/>
</file>

<file path=xl/ctrlProps/ctrlProp8.xml><?xml version="1.0" encoding="utf-8"?>
<formControlPr xmlns="http://schemas.microsoft.com/office/spreadsheetml/2009/9/main" objectType="CheckBox" fmlaLink="$AI$41" lockText="1" noThreeD="1"/>
</file>

<file path=xl/ctrlProps/ctrlProp9.xml><?xml version="1.0" encoding="utf-8"?>
<formControlPr xmlns="http://schemas.microsoft.com/office/spreadsheetml/2009/9/main" objectType="CheckBox" fmlaLink="$AI$5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18</xdr:row>
          <xdr:rowOff>57150</xdr:rowOff>
        </xdr:from>
        <xdr:to>
          <xdr:col>2</xdr:col>
          <xdr:colOff>142875</xdr:colOff>
          <xdr:row>20</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200025</xdr:rowOff>
        </xdr:from>
        <xdr:to>
          <xdr:col>2</xdr:col>
          <xdr:colOff>142875</xdr:colOff>
          <xdr:row>21</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190500</xdr:rowOff>
        </xdr:from>
        <xdr:to>
          <xdr:col>2</xdr:col>
          <xdr:colOff>142875</xdr:colOff>
          <xdr:row>21</xdr:row>
          <xdr:rowOff>190500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36</xdr:row>
          <xdr:rowOff>57150</xdr:rowOff>
        </xdr:from>
        <xdr:to>
          <xdr:col>2</xdr:col>
          <xdr:colOff>142875</xdr:colOff>
          <xdr:row>38</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37</xdr:row>
          <xdr:rowOff>200025</xdr:rowOff>
        </xdr:from>
        <xdr:to>
          <xdr:col>2</xdr:col>
          <xdr:colOff>142875</xdr:colOff>
          <xdr:row>39</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38</xdr:row>
          <xdr:rowOff>200025</xdr:rowOff>
        </xdr:from>
        <xdr:to>
          <xdr:col>2</xdr:col>
          <xdr:colOff>142875</xdr:colOff>
          <xdr:row>40</xdr:row>
          <xdr:rowOff>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190500</xdr:rowOff>
        </xdr:from>
        <xdr:to>
          <xdr:col>2</xdr:col>
          <xdr:colOff>142875</xdr:colOff>
          <xdr:row>22</xdr:row>
          <xdr:rowOff>190500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200025</xdr:rowOff>
        </xdr:from>
        <xdr:to>
          <xdr:col>2</xdr:col>
          <xdr:colOff>142875</xdr:colOff>
          <xdr:row>41</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51</xdr:row>
          <xdr:rowOff>57150</xdr:rowOff>
        </xdr:from>
        <xdr:to>
          <xdr:col>2</xdr:col>
          <xdr:colOff>142875</xdr:colOff>
          <xdr:row>53</xdr:row>
          <xdr:rowOff>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52</xdr:row>
          <xdr:rowOff>200025</xdr:rowOff>
        </xdr:from>
        <xdr:to>
          <xdr:col>2</xdr:col>
          <xdr:colOff>142875</xdr:colOff>
          <xdr:row>54</xdr:row>
          <xdr:rowOff>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53</xdr:row>
          <xdr:rowOff>200025</xdr:rowOff>
        </xdr:from>
        <xdr:to>
          <xdr:col>2</xdr:col>
          <xdr:colOff>142875</xdr:colOff>
          <xdr:row>55</xdr:row>
          <xdr:rowOff>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72</xdr:row>
          <xdr:rowOff>57150</xdr:rowOff>
        </xdr:from>
        <xdr:to>
          <xdr:col>2</xdr:col>
          <xdr:colOff>142875</xdr:colOff>
          <xdr:row>74</xdr:row>
          <xdr:rowOff>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73</xdr:row>
          <xdr:rowOff>200025</xdr:rowOff>
        </xdr:from>
        <xdr:to>
          <xdr:col>2</xdr:col>
          <xdr:colOff>142875</xdr:colOff>
          <xdr:row>75</xdr:row>
          <xdr:rowOff>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74</xdr:row>
          <xdr:rowOff>200025</xdr:rowOff>
        </xdr:from>
        <xdr:to>
          <xdr:col>2</xdr:col>
          <xdr:colOff>142875</xdr:colOff>
          <xdr:row>76</xdr:row>
          <xdr:rowOff>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190500</xdr:rowOff>
        </xdr:from>
        <xdr:to>
          <xdr:col>2</xdr:col>
          <xdr:colOff>142875</xdr:colOff>
          <xdr:row>22</xdr:row>
          <xdr:rowOff>190500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22</xdr:row>
          <xdr:rowOff>190500</xdr:rowOff>
        </xdr:from>
        <xdr:to>
          <xdr:col>2</xdr:col>
          <xdr:colOff>142875</xdr:colOff>
          <xdr:row>23</xdr:row>
          <xdr:rowOff>190500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83"/>
  <sheetViews>
    <sheetView tabSelected="1" view="pageBreakPreview" zoomScaleNormal="100" zoomScaleSheetLayoutView="100" workbookViewId="0">
      <selection activeCell="BH17" sqref="BH17"/>
    </sheetView>
  </sheetViews>
  <sheetFormatPr defaultColWidth="2.25" defaultRowHeight="14.1" customHeight="1" x14ac:dyDescent="0.4"/>
  <cols>
    <col min="1" max="10" width="2.25" style="1"/>
    <col min="11" max="11" width="2.875" style="1" customWidth="1"/>
    <col min="12" max="22" width="2.25" style="1"/>
    <col min="23" max="23" width="2.5" style="1" bestFit="1" customWidth="1"/>
    <col min="24" max="34" width="2.25" style="1"/>
    <col min="35" max="35" width="7" style="19" bestFit="1" customWidth="1"/>
    <col min="36" max="16384" width="2.25" style="1"/>
  </cols>
  <sheetData>
    <row r="1" spans="1:35" ht="39" customHeight="1" x14ac:dyDescent="0.4">
      <c r="A1" s="29" t="s">
        <v>36</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5" ht="13.5" customHeight="1" x14ac:dyDescent="0.4">
      <c r="A2" s="4"/>
    </row>
    <row r="3" spans="1:35" ht="13.5" customHeight="1" x14ac:dyDescent="0.4">
      <c r="B3" s="2" t="s">
        <v>15</v>
      </c>
      <c r="C3" s="1" t="s">
        <v>17</v>
      </c>
    </row>
    <row r="4" spans="1:35" ht="13.5" customHeight="1" x14ac:dyDescent="0.4">
      <c r="B4" s="2"/>
      <c r="C4" s="28" t="s">
        <v>70</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row>
    <row r="5" spans="1:35" ht="13.5" customHeight="1" x14ac:dyDescent="0.4">
      <c r="B5" s="2"/>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row>
    <row r="6" spans="1:35" ht="13.5" customHeight="1" x14ac:dyDescent="0.4">
      <c r="B6" s="2"/>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5" ht="13.5" customHeight="1" x14ac:dyDescent="0.4">
      <c r="B7" s="2" t="s">
        <v>18</v>
      </c>
      <c r="C7" s="1" t="s">
        <v>19</v>
      </c>
    </row>
    <row r="8" spans="1:35" ht="13.5" customHeight="1" x14ac:dyDescent="0.4">
      <c r="C8" s="1" t="s">
        <v>20</v>
      </c>
      <c r="D8" s="1" t="s">
        <v>37</v>
      </c>
    </row>
    <row r="9" spans="1:35" ht="14.1" customHeight="1" x14ac:dyDescent="0.4">
      <c r="B9" s="2"/>
    </row>
    <row r="10" spans="1:35" ht="14.1" customHeight="1" x14ac:dyDescent="0.4">
      <c r="B10" s="32" t="s">
        <v>12</v>
      </c>
      <c r="C10" s="32"/>
      <c r="D10" s="36" t="s">
        <v>59</v>
      </c>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5" ht="5.85" customHeight="1" x14ac:dyDescent="0.4"/>
    <row r="12" spans="1:35" ht="17.100000000000001" customHeight="1" x14ac:dyDescent="0.4">
      <c r="D12" s="1" t="s">
        <v>0</v>
      </c>
      <c r="E12" s="35" t="s">
        <v>25</v>
      </c>
      <c r="F12" s="35"/>
      <c r="G12" s="35"/>
      <c r="H12" s="35"/>
      <c r="I12" s="35"/>
      <c r="J12" s="35"/>
      <c r="K12" s="35"/>
      <c r="L12" s="34"/>
      <c r="M12" s="34"/>
      <c r="N12" s="34"/>
      <c r="O12" s="34"/>
      <c r="P12" s="34"/>
      <c r="Q12" s="34"/>
      <c r="R12" s="34"/>
      <c r="S12" s="34"/>
      <c r="T12" s="34"/>
      <c r="U12" s="34"/>
      <c r="V12" s="34"/>
      <c r="W12" s="34"/>
      <c r="X12" s="34"/>
      <c r="Y12" s="34"/>
      <c r="Z12" s="34"/>
      <c r="AA12" s="34"/>
      <c r="AB12" s="34"/>
      <c r="AC12" s="34"/>
      <c r="AD12" s="34"/>
      <c r="AE12" s="34"/>
      <c r="AF12" s="34"/>
    </row>
    <row r="13" spans="1:35" ht="17.100000000000001" customHeight="1" x14ac:dyDescent="0.4">
      <c r="D13" s="1" t="s">
        <v>1</v>
      </c>
      <c r="E13" s="35" t="s">
        <v>26</v>
      </c>
      <c r="F13" s="35"/>
      <c r="G13" s="35"/>
      <c r="H13" s="35"/>
      <c r="I13" s="35"/>
      <c r="J13" s="35"/>
      <c r="K13" s="35"/>
      <c r="L13" s="34"/>
      <c r="M13" s="34"/>
      <c r="N13" s="34"/>
      <c r="O13" s="34"/>
      <c r="P13" s="34"/>
      <c r="Q13" s="34"/>
      <c r="R13" s="34"/>
      <c r="S13" s="34"/>
      <c r="T13" s="34"/>
      <c r="U13" s="34"/>
      <c r="V13" s="34"/>
      <c r="W13" s="34"/>
      <c r="X13" s="34"/>
      <c r="Y13" s="34"/>
      <c r="Z13" s="34"/>
      <c r="AA13" s="34"/>
      <c r="AB13" s="34"/>
      <c r="AC13" s="34"/>
      <c r="AD13" s="34"/>
      <c r="AE13" s="34"/>
      <c r="AF13" s="34"/>
    </row>
    <row r="14" spans="1:35" ht="22.5" customHeight="1" x14ac:dyDescent="0.4">
      <c r="D14" s="1" t="s">
        <v>29</v>
      </c>
      <c r="E14" s="35" t="s">
        <v>27</v>
      </c>
      <c r="F14" s="35"/>
      <c r="G14" s="35"/>
      <c r="H14" s="35"/>
      <c r="I14" s="35"/>
      <c r="J14" s="35"/>
      <c r="K14" s="35"/>
      <c r="L14" s="34"/>
      <c r="M14" s="34"/>
      <c r="N14" s="34"/>
      <c r="O14" s="34"/>
      <c r="P14" s="34"/>
      <c r="Q14" s="34"/>
      <c r="R14" s="34"/>
      <c r="S14" s="34"/>
      <c r="T14" s="34"/>
      <c r="U14" s="34"/>
      <c r="V14" s="34"/>
      <c r="W14" s="34"/>
      <c r="X14" s="34"/>
      <c r="Y14" s="34"/>
      <c r="Z14" s="34"/>
      <c r="AA14" s="34"/>
      <c r="AB14" s="34"/>
      <c r="AC14" s="34"/>
      <c r="AD14" s="34"/>
      <c r="AE14" s="34"/>
      <c r="AF14" s="34"/>
    </row>
    <row r="15" spans="1:35" ht="17.100000000000001" customHeight="1" x14ac:dyDescent="0.4">
      <c r="D15" s="39" t="s">
        <v>30</v>
      </c>
      <c r="E15" s="42" t="s">
        <v>28</v>
      </c>
      <c r="F15" s="43"/>
      <c r="G15" s="43"/>
      <c r="H15" s="44"/>
      <c r="I15" s="40" t="s">
        <v>38</v>
      </c>
      <c r="J15" s="33"/>
      <c r="K15" s="41"/>
      <c r="L15" s="56"/>
      <c r="M15" s="33"/>
      <c r="N15" s="33"/>
      <c r="O15" s="33"/>
      <c r="P15" s="33"/>
      <c r="Q15" s="33"/>
      <c r="R15" s="33"/>
      <c r="S15" s="33"/>
      <c r="T15" s="33"/>
      <c r="U15" s="33" t="s">
        <v>40</v>
      </c>
      <c r="V15" s="33"/>
      <c r="W15" s="33"/>
      <c r="X15" s="57"/>
      <c r="Y15" s="57"/>
      <c r="Z15" s="57"/>
      <c r="AA15" s="57"/>
      <c r="AB15" s="57"/>
      <c r="AC15" s="57"/>
      <c r="AD15" s="57"/>
      <c r="AE15" s="57"/>
      <c r="AF15" s="58"/>
      <c r="AI15" s="19">
        <f>X15-L15+1</f>
        <v>1</v>
      </c>
    </row>
    <row r="16" spans="1:35" ht="17.100000000000001" customHeight="1" x14ac:dyDescent="0.4">
      <c r="D16" s="39"/>
      <c r="E16" s="45"/>
      <c r="F16" s="46"/>
      <c r="G16" s="46"/>
      <c r="H16" s="47"/>
      <c r="I16" s="40" t="s">
        <v>39</v>
      </c>
      <c r="J16" s="33"/>
      <c r="K16" s="41"/>
      <c r="L16" s="56"/>
      <c r="M16" s="57"/>
      <c r="N16" s="57"/>
      <c r="O16" s="57"/>
      <c r="P16" s="57"/>
      <c r="Q16" s="57"/>
      <c r="R16" s="57"/>
      <c r="S16" s="57"/>
      <c r="T16" s="57"/>
      <c r="U16" s="33" t="s">
        <v>31</v>
      </c>
      <c r="V16" s="33"/>
      <c r="W16" s="33"/>
      <c r="X16" s="57"/>
      <c r="Y16" s="57"/>
      <c r="Z16" s="57"/>
      <c r="AA16" s="57"/>
      <c r="AB16" s="57"/>
      <c r="AC16" s="57"/>
      <c r="AD16" s="57"/>
      <c r="AE16" s="57"/>
      <c r="AF16" s="58"/>
      <c r="AI16" s="19">
        <f>X16-L16+1</f>
        <v>1</v>
      </c>
    </row>
    <row r="17" spans="2:35" ht="14.1" customHeight="1" x14ac:dyDescent="0.4">
      <c r="D17" s="6"/>
      <c r="E17" s="6"/>
      <c r="F17" s="6"/>
      <c r="G17" s="6"/>
      <c r="H17" s="6"/>
      <c r="I17" s="6"/>
      <c r="J17" s="6"/>
      <c r="K17" s="6"/>
    </row>
    <row r="18" spans="2:35" ht="14.1" customHeight="1" x14ac:dyDescent="0.4">
      <c r="B18" s="32" t="s">
        <v>13</v>
      </c>
      <c r="C18" s="32"/>
      <c r="D18" s="28" t="s">
        <v>60</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19">
        <f>COUNTIF(AI20:AI24,TRUE)</f>
        <v>0</v>
      </c>
    </row>
    <row r="19" spans="2:35" ht="5.85" customHeight="1" x14ac:dyDescent="0.4">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row>
    <row r="20" spans="2:35" ht="17.100000000000001" customHeight="1" x14ac:dyDescent="0.4">
      <c r="D20" s="1" t="s">
        <v>3</v>
      </c>
      <c r="E20" s="1" t="s">
        <v>41</v>
      </c>
      <c r="I20" s="1" t="s">
        <v>72</v>
      </c>
      <c r="J20" s="1" t="s">
        <v>73</v>
      </c>
      <c r="AI20" s="19" t="b">
        <v>0</v>
      </c>
    </row>
    <row r="21" spans="2:35" ht="17.100000000000001" customHeight="1" x14ac:dyDescent="0.4">
      <c r="D21" s="1" t="s">
        <v>1</v>
      </c>
      <c r="E21" s="1" t="s">
        <v>42</v>
      </c>
      <c r="I21" s="1" t="s">
        <v>72</v>
      </c>
      <c r="J21" s="1" t="s">
        <v>74</v>
      </c>
      <c r="AI21" s="19" t="b">
        <v>0</v>
      </c>
    </row>
    <row r="22" spans="2:35" ht="17.100000000000001" customHeight="1" x14ac:dyDescent="0.4">
      <c r="D22" s="1" t="s">
        <v>5</v>
      </c>
      <c r="E22" s="1" t="s">
        <v>43</v>
      </c>
      <c r="I22" s="1" t="s">
        <v>72</v>
      </c>
      <c r="J22" s="1" t="s">
        <v>74</v>
      </c>
      <c r="AI22" s="19" t="b">
        <v>0</v>
      </c>
    </row>
    <row r="23" spans="2:35" ht="17.100000000000001" customHeight="1" x14ac:dyDescent="0.4">
      <c r="D23" s="1" t="s">
        <v>2</v>
      </c>
      <c r="E23" s="1" t="s">
        <v>66</v>
      </c>
      <c r="I23" s="1" t="s">
        <v>72</v>
      </c>
      <c r="J23" s="1" t="s">
        <v>74</v>
      </c>
      <c r="AI23" s="19" t="b">
        <v>0</v>
      </c>
    </row>
    <row r="24" spans="2:35" ht="17.100000000000001" customHeight="1" x14ac:dyDescent="0.4">
      <c r="D24" s="1" t="s">
        <v>9</v>
      </c>
      <c r="E24" s="1" t="s">
        <v>67</v>
      </c>
      <c r="I24" s="1" t="s">
        <v>72</v>
      </c>
      <c r="J24" s="1" t="s">
        <v>74</v>
      </c>
      <c r="AI24" s="19" t="b">
        <v>0</v>
      </c>
    </row>
    <row r="25" spans="2:35" ht="17.100000000000001" customHeight="1" x14ac:dyDescent="0.4">
      <c r="D25" s="31" t="s">
        <v>24</v>
      </c>
      <c r="E25" s="31"/>
      <c r="F25" s="31"/>
      <c r="G25" s="31"/>
      <c r="H25" s="31"/>
      <c r="I25" s="31"/>
      <c r="J25" s="31"/>
      <c r="K25" s="31"/>
    </row>
    <row r="27" spans="2:35" ht="14.1" customHeight="1" x14ac:dyDescent="0.4">
      <c r="B27" s="32" t="s">
        <v>7</v>
      </c>
      <c r="C27" s="32"/>
      <c r="D27" s="28" t="s">
        <v>71</v>
      </c>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row>
    <row r="28" spans="2:35" ht="14.1" customHeight="1" x14ac:dyDescent="0.4">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row>
    <row r="29" spans="2:35" ht="5.85" customHeight="1" thickBot="1" x14ac:dyDescent="0.45">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row>
    <row r="30" spans="2:35" ht="17.100000000000001" customHeight="1" x14ac:dyDescent="0.4">
      <c r="D30" s="22"/>
      <c r="E30" s="23" t="s">
        <v>50</v>
      </c>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5"/>
    </row>
    <row r="31" spans="2:35" ht="17.100000000000001" customHeight="1" x14ac:dyDescent="0.4">
      <c r="D31" s="22"/>
      <c r="E31" s="48"/>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50"/>
    </row>
    <row r="32" spans="2:35" ht="17.100000000000001" customHeight="1" x14ac:dyDescent="0.4">
      <c r="D32" s="22"/>
      <c r="E32" s="48"/>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50"/>
    </row>
    <row r="33" spans="2:35" ht="17.100000000000001" customHeight="1" thickBot="1" x14ac:dyDescent="0.45">
      <c r="D33" s="22"/>
      <c r="E33" s="51"/>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3"/>
    </row>
    <row r="34" spans="2:35" ht="17.100000000000001" customHeight="1" x14ac:dyDescent="0.4">
      <c r="D34" s="31" t="s">
        <v>24</v>
      </c>
      <c r="E34" s="31"/>
      <c r="F34" s="31"/>
      <c r="G34" s="31"/>
      <c r="H34" s="31"/>
      <c r="I34" s="31"/>
      <c r="J34" s="31"/>
      <c r="K34" s="31"/>
    </row>
    <row r="36" spans="2:35" ht="14.1" customHeight="1" x14ac:dyDescent="0.4">
      <c r="B36" s="32" t="s">
        <v>51</v>
      </c>
      <c r="C36" s="32"/>
      <c r="D36" s="36" t="s">
        <v>61</v>
      </c>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19">
        <f>COUNTIF(AI38:AI40,TRUE)</f>
        <v>0</v>
      </c>
    </row>
    <row r="37" spans="2:35" ht="5.85" customHeight="1" x14ac:dyDescent="0.4"/>
    <row r="38" spans="2:35" ht="17.100000000000001" customHeight="1" x14ac:dyDescent="0.4">
      <c r="D38" s="1" t="s">
        <v>6</v>
      </c>
      <c r="E38" s="1" t="s">
        <v>44</v>
      </c>
      <c r="L38" s="1" t="s">
        <v>72</v>
      </c>
      <c r="M38" s="1" t="s">
        <v>75</v>
      </c>
      <c r="AI38" s="19" t="b">
        <v>0</v>
      </c>
    </row>
    <row r="39" spans="2:35" ht="17.100000000000001" customHeight="1" x14ac:dyDescent="0.4">
      <c r="D39" s="1" t="s">
        <v>10</v>
      </c>
      <c r="E39" s="1" t="s">
        <v>45</v>
      </c>
      <c r="L39" s="1" t="s">
        <v>72</v>
      </c>
      <c r="M39" s="1" t="s">
        <v>75</v>
      </c>
      <c r="AI39" s="19" t="b">
        <v>0</v>
      </c>
    </row>
    <row r="40" spans="2:35" ht="17.100000000000001" customHeight="1" x14ac:dyDescent="0.4">
      <c r="D40" s="1" t="s">
        <v>4</v>
      </c>
      <c r="E40" s="1" t="s">
        <v>46</v>
      </c>
      <c r="L40" s="1" t="s">
        <v>72</v>
      </c>
      <c r="M40" s="1" t="s">
        <v>77</v>
      </c>
      <c r="AI40" s="19" t="b">
        <v>0</v>
      </c>
    </row>
    <row r="41" spans="2:35" ht="17.100000000000001" customHeight="1" x14ac:dyDescent="0.4">
      <c r="D41" s="1" t="s">
        <v>47</v>
      </c>
      <c r="E41" s="1" t="s">
        <v>48</v>
      </c>
      <c r="L41" s="1" t="s">
        <v>72</v>
      </c>
      <c r="M41" s="1" t="s">
        <v>75</v>
      </c>
      <c r="AI41" s="19" t="b">
        <v>0</v>
      </c>
    </row>
    <row r="42" spans="2:35" ht="17.100000000000001" customHeight="1" x14ac:dyDescent="0.4">
      <c r="D42" s="31" t="s">
        <v>24</v>
      </c>
      <c r="E42" s="31"/>
      <c r="F42" s="31"/>
      <c r="G42" s="31"/>
      <c r="H42" s="31"/>
      <c r="I42" s="31"/>
      <c r="J42" s="31"/>
      <c r="K42" s="31"/>
    </row>
    <row r="44" spans="2:35" ht="14.1" customHeight="1" x14ac:dyDescent="0.4">
      <c r="B44" s="32" t="s">
        <v>33</v>
      </c>
      <c r="C44" s="32"/>
      <c r="D44" s="1" t="s">
        <v>52</v>
      </c>
    </row>
    <row r="45" spans="2:35" ht="5.85" customHeight="1" thickBot="1" x14ac:dyDescent="0.45"/>
    <row r="46" spans="2:35" ht="17.100000000000001" customHeight="1" x14ac:dyDescent="0.4">
      <c r="D46" s="26"/>
      <c r="E46" s="23" t="s">
        <v>49</v>
      </c>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5"/>
    </row>
    <row r="47" spans="2:35" ht="17.100000000000001" customHeight="1" x14ac:dyDescent="0.4">
      <c r="D47" s="26"/>
      <c r="E47" s="48"/>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50"/>
    </row>
    <row r="48" spans="2:35" ht="17.100000000000001" customHeight="1" x14ac:dyDescent="0.4">
      <c r="D48" s="26"/>
      <c r="E48" s="48"/>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50"/>
    </row>
    <row r="49" spans="2:35" ht="17.100000000000001" customHeight="1" thickBot="1" x14ac:dyDescent="0.45">
      <c r="D49" s="5"/>
      <c r="E49" s="51"/>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3"/>
    </row>
    <row r="51" spans="2:35" ht="14.1" customHeight="1" x14ac:dyDescent="0.4">
      <c r="B51" s="32" t="s">
        <v>23</v>
      </c>
      <c r="C51" s="32"/>
      <c r="D51" s="36" t="s">
        <v>62</v>
      </c>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19">
        <f>COUNTIF(AI53:AI55,TRUE)</f>
        <v>0</v>
      </c>
    </row>
    <row r="52" spans="2:35" ht="5.85" customHeight="1" x14ac:dyDescent="0.4"/>
    <row r="53" spans="2:35" ht="17.100000000000001" customHeight="1" x14ac:dyDescent="0.4">
      <c r="D53" s="1" t="s">
        <v>0</v>
      </c>
      <c r="E53" s="1" t="s">
        <v>54</v>
      </c>
      <c r="L53" s="1" t="s">
        <v>72</v>
      </c>
      <c r="M53" s="1" t="s">
        <v>78</v>
      </c>
      <c r="AI53" s="19" t="b">
        <v>0</v>
      </c>
    </row>
    <row r="54" spans="2:35" ht="17.100000000000001" customHeight="1" x14ac:dyDescent="0.4">
      <c r="D54" s="1" t="s">
        <v>1</v>
      </c>
      <c r="E54" s="1" t="s">
        <v>55</v>
      </c>
      <c r="L54" s="1" t="s">
        <v>72</v>
      </c>
      <c r="M54" s="1" t="s">
        <v>76</v>
      </c>
      <c r="AI54" s="19" t="b">
        <v>0</v>
      </c>
    </row>
    <row r="55" spans="2:35" ht="17.100000000000001" customHeight="1" x14ac:dyDescent="0.4">
      <c r="D55" s="1" t="s">
        <v>4</v>
      </c>
      <c r="E55" s="1" t="s">
        <v>56</v>
      </c>
      <c r="L55" s="1" t="s">
        <v>72</v>
      </c>
      <c r="M55" s="1" t="s">
        <v>79</v>
      </c>
      <c r="AI55" s="19" t="b">
        <v>0</v>
      </c>
    </row>
    <row r="56" spans="2:35" ht="17.100000000000001" customHeight="1" x14ac:dyDescent="0.4">
      <c r="D56" s="31" t="s">
        <v>24</v>
      </c>
      <c r="E56" s="31"/>
      <c r="F56" s="31"/>
      <c r="G56" s="31"/>
      <c r="H56" s="31"/>
      <c r="I56" s="31"/>
      <c r="J56" s="31"/>
      <c r="K56" s="31"/>
    </row>
    <row r="57" spans="2:35" ht="14.1" customHeight="1" x14ac:dyDescent="0.4">
      <c r="B57" s="32" t="s">
        <v>53</v>
      </c>
      <c r="C57" s="32"/>
      <c r="D57" s="1" t="s">
        <v>58</v>
      </c>
    </row>
    <row r="58" spans="2:35" ht="5.85" customHeight="1" thickBot="1" x14ac:dyDescent="0.45"/>
    <row r="59" spans="2:35" ht="17.100000000000001" customHeight="1" x14ac:dyDescent="0.4">
      <c r="D59" s="26"/>
      <c r="E59" s="23" t="s">
        <v>49</v>
      </c>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5"/>
    </row>
    <row r="60" spans="2:35" ht="17.100000000000001" customHeight="1" x14ac:dyDescent="0.4">
      <c r="D60" s="26"/>
      <c r="E60" s="48"/>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50"/>
    </row>
    <row r="61" spans="2:35" ht="17.100000000000001" customHeight="1" x14ac:dyDescent="0.4">
      <c r="D61" s="26"/>
      <c r="E61" s="48"/>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50"/>
    </row>
    <row r="62" spans="2:35" ht="17.100000000000001" customHeight="1" thickBot="1" x14ac:dyDescent="0.45">
      <c r="D62" s="20"/>
      <c r="E62" s="51"/>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3"/>
    </row>
    <row r="64" spans="2:35" ht="14.1" customHeight="1" x14ac:dyDescent="0.4">
      <c r="B64" s="32" t="s">
        <v>14</v>
      </c>
      <c r="C64" s="32"/>
      <c r="D64" s="28" t="s">
        <v>57</v>
      </c>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row>
    <row r="65" spans="2:35" ht="14.1" customHeight="1" x14ac:dyDescent="0.4">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row>
    <row r="66" spans="2:35" ht="5.85" customHeight="1" thickBot="1" x14ac:dyDescent="0.45"/>
    <row r="67" spans="2:35" ht="17.100000000000001" customHeight="1" x14ac:dyDescent="0.4">
      <c r="D67" s="26"/>
      <c r="E67" s="23" t="s">
        <v>49</v>
      </c>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5"/>
    </row>
    <row r="68" spans="2:35" ht="17.100000000000001" customHeight="1" x14ac:dyDescent="0.4">
      <c r="D68" s="26"/>
      <c r="E68" s="48"/>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50"/>
    </row>
    <row r="69" spans="2:35" ht="17.100000000000001" customHeight="1" x14ac:dyDescent="0.4">
      <c r="D69" s="26"/>
      <c r="E69" s="48"/>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50"/>
    </row>
    <row r="70" spans="2:35" ht="17.100000000000001" customHeight="1" thickBot="1" x14ac:dyDescent="0.45">
      <c r="D70" s="20"/>
      <c r="E70" s="51"/>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3"/>
    </row>
    <row r="71" spans="2:35" ht="14.1" customHeight="1" x14ac:dyDescent="0.4">
      <c r="D71" s="20"/>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row>
    <row r="72" spans="2:35" ht="14.1" customHeight="1" x14ac:dyDescent="0.4">
      <c r="B72" s="32" t="s">
        <v>16</v>
      </c>
      <c r="C72" s="32"/>
      <c r="D72" s="36" t="s">
        <v>63</v>
      </c>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19">
        <f>COUNTIF(AI74:AI76,TRUE)</f>
        <v>0</v>
      </c>
    </row>
    <row r="73" spans="2:35" ht="5.85" customHeight="1" x14ac:dyDescent="0.4"/>
    <row r="74" spans="2:35" ht="17.100000000000001" customHeight="1" x14ac:dyDescent="0.4">
      <c r="D74" s="1" t="s">
        <v>0</v>
      </c>
      <c r="E74" s="1" t="s">
        <v>64</v>
      </c>
      <c r="AI74" s="19" t="b">
        <v>0</v>
      </c>
    </row>
    <row r="75" spans="2:35" ht="17.100000000000001" customHeight="1" x14ac:dyDescent="0.4">
      <c r="D75" s="1" t="s">
        <v>1</v>
      </c>
      <c r="E75" s="1" t="s">
        <v>65</v>
      </c>
      <c r="AI75" s="19" t="b">
        <v>0</v>
      </c>
    </row>
    <row r="76" spans="2:35" ht="17.100000000000001" customHeight="1" x14ac:dyDescent="0.4">
      <c r="D76" s="1" t="s">
        <v>4</v>
      </c>
      <c r="E76" s="1" t="s">
        <v>56</v>
      </c>
      <c r="AI76" s="19" t="b">
        <v>0</v>
      </c>
    </row>
    <row r="77" spans="2:35" ht="17.100000000000001" customHeight="1" x14ac:dyDescent="0.4">
      <c r="D77" s="31" t="s">
        <v>24</v>
      </c>
      <c r="E77" s="31"/>
      <c r="F77" s="31"/>
      <c r="G77" s="31"/>
      <c r="H77" s="31"/>
      <c r="I77" s="31"/>
      <c r="J77" s="31"/>
      <c r="K77" s="31"/>
    </row>
    <row r="79" spans="2:35" ht="14.1" customHeight="1" x14ac:dyDescent="0.4">
      <c r="D79" s="37" t="s">
        <v>21</v>
      </c>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row>
    <row r="80" spans="2:35" ht="14.1" customHeight="1" x14ac:dyDescent="0.4">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row>
    <row r="81" spans="4:34" ht="14.1" customHeight="1" x14ac:dyDescent="0.4">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row>
    <row r="82" spans="4:34" ht="17.100000000000001" customHeight="1" x14ac:dyDescent="0.4">
      <c r="D82" s="32" t="s">
        <v>68</v>
      </c>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row>
    <row r="83" spans="4:34" ht="17.100000000000001" customHeight="1" x14ac:dyDescent="0.4">
      <c r="D83" s="32" t="s">
        <v>69</v>
      </c>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row>
  </sheetData>
  <mergeCells count="46">
    <mergeCell ref="E68:AH70"/>
    <mergeCell ref="B57:C57"/>
    <mergeCell ref="E60:AH62"/>
    <mergeCell ref="D64:AH65"/>
    <mergeCell ref="E47:AH49"/>
    <mergeCell ref="B51:C51"/>
    <mergeCell ref="D51:AH51"/>
    <mergeCell ref="D56:K56"/>
    <mergeCell ref="B64:C64"/>
    <mergeCell ref="B18:C18"/>
    <mergeCell ref="D18:AH18"/>
    <mergeCell ref="D15:D16"/>
    <mergeCell ref="D10:AH10"/>
    <mergeCell ref="D36:AH36"/>
    <mergeCell ref="I15:K15"/>
    <mergeCell ref="I16:K16"/>
    <mergeCell ref="L15:T15"/>
    <mergeCell ref="U15:W15"/>
    <mergeCell ref="X15:AF15"/>
    <mergeCell ref="E15:H16"/>
    <mergeCell ref="B27:C27"/>
    <mergeCell ref="D27:AH28"/>
    <mergeCell ref="D34:K34"/>
    <mergeCell ref="E31:AH33"/>
    <mergeCell ref="B72:C72"/>
    <mergeCell ref="D72:AH72"/>
    <mergeCell ref="D77:K77"/>
    <mergeCell ref="D82:AH82"/>
    <mergeCell ref="D83:AH83"/>
    <mergeCell ref="D79:AH81"/>
    <mergeCell ref="C4:AH5"/>
    <mergeCell ref="A1:AH1"/>
    <mergeCell ref="D25:K25"/>
    <mergeCell ref="D42:K42"/>
    <mergeCell ref="B44:C44"/>
    <mergeCell ref="L16:T16"/>
    <mergeCell ref="U16:W16"/>
    <mergeCell ref="X16:AF16"/>
    <mergeCell ref="B10:C10"/>
    <mergeCell ref="B36:C36"/>
    <mergeCell ref="L12:AF12"/>
    <mergeCell ref="L13:AF13"/>
    <mergeCell ref="L14:AF14"/>
    <mergeCell ref="E12:K12"/>
    <mergeCell ref="E13:K13"/>
    <mergeCell ref="E14:K14"/>
  </mergeCells>
  <phoneticPr fontId="1"/>
  <conditionalFormatting sqref="D17:K17">
    <cfRule type="expression" dxfId="5" priority="58">
      <formula>#REF!&gt;1</formula>
    </cfRule>
  </conditionalFormatting>
  <conditionalFormatting sqref="D42:K42">
    <cfRule type="expression" dxfId="4" priority="53">
      <formula>$AI$36&gt;1</formula>
    </cfRule>
  </conditionalFormatting>
  <conditionalFormatting sqref="D34:K34">
    <cfRule type="expression" dxfId="3" priority="4">
      <formula>#REF!&gt;1</formula>
    </cfRule>
  </conditionalFormatting>
  <conditionalFormatting sqref="D56:K56">
    <cfRule type="expression" dxfId="2" priority="3">
      <formula>$AI$51&gt;1</formula>
    </cfRule>
  </conditionalFormatting>
  <conditionalFormatting sqref="D77:K77">
    <cfRule type="expression" dxfId="1" priority="2">
      <formula>$AI$72&gt;1</formula>
    </cfRule>
  </conditionalFormatting>
  <conditionalFormatting sqref="D25:K25">
    <cfRule type="expression" dxfId="0" priority="1">
      <formula>$AI$18&gt;1</formula>
    </cfRule>
  </conditionalFormatting>
  <pageMargins left="0.70866141732283472" right="0.70866141732283472" top="0.74803149606299213" bottom="0.74803149606299213" header="0.31496062992125984" footer="0.31496062992125984"/>
  <pageSetup paperSize="9" scale="92" orientation="portrait" r:id="rId1"/>
  <headerFooter differentFirst="1">
    <firstHeader>&amp;R&amp;"-,太字"&amp;10（別紙３）</firstHeader>
  </headerFooter>
  <rowBreaks count="1" manualBreakCount="1">
    <brk id="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nchor moveWithCells="1">
                  <from>
                    <xdr:col>1</xdr:col>
                    <xdr:colOff>133350</xdr:colOff>
                    <xdr:row>18</xdr:row>
                    <xdr:rowOff>57150</xdr:rowOff>
                  </from>
                  <to>
                    <xdr:col>2</xdr:col>
                    <xdr:colOff>142875</xdr:colOff>
                    <xdr:row>20</xdr:row>
                    <xdr:rowOff>9525</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1</xdr:col>
                    <xdr:colOff>133350</xdr:colOff>
                    <xdr:row>19</xdr:row>
                    <xdr:rowOff>200025</xdr:rowOff>
                  </from>
                  <to>
                    <xdr:col>2</xdr:col>
                    <xdr:colOff>142875</xdr:colOff>
                    <xdr:row>21</xdr:row>
                    <xdr:rowOff>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1</xdr:col>
                    <xdr:colOff>133350</xdr:colOff>
                    <xdr:row>20</xdr:row>
                    <xdr:rowOff>190500</xdr:rowOff>
                  </from>
                  <to>
                    <xdr:col>2</xdr:col>
                    <xdr:colOff>142875</xdr:colOff>
                    <xdr:row>21</xdr:row>
                    <xdr:rowOff>190500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1</xdr:col>
                    <xdr:colOff>133350</xdr:colOff>
                    <xdr:row>36</xdr:row>
                    <xdr:rowOff>57150</xdr:rowOff>
                  </from>
                  <to>
                    <xdr:col>2</xdr:col>
                    <xdr:colOff>142875</xdr:colOff>
                    <xdr:row>38</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1</xdr:col>
                    <xdr:colOff>133350</xdr:colOff>
                    <xdr:row>37</xdr:row>
                    <xdr:rowOff>200025</xdr:rowOff>
                  </from>
                  <to>
                    <xdr:col>2</xdr:col>
                    <xdr:colOff>142875</xdr:colOff>
                    <xdr:row>39</xdr:row>
                    <xdr:rowOff>0</xdr:rowOff>
                  </to>
                </anchor>
              </controlPr>
            </control>
          </mc:Choice>
        </mc:AlternateContent>
        <mc:AlternateContent xmlns:mc="http://schemas.openxmlformats.org/markup-compatibility/2006">
          <mc:Choice Requires="x14">
            <control shapeId="1099" r:id="rId9" name="Check Box 75">
              <controlPr defaultSize="0" autoFill="0" autoLine="0" autoPict="0">
                <anchor moveWithCells="1">
                  <from>
                    <xdr:col>1</xdr:col>
                    <xdr:colOff>133350</xdr:colOff>
                    <xdr:row>38</xdr:row>
                    <xdr:rowOff>200025</xdr:rowOff>
                  </from>
                  <to>
                    <xdr:col>2</xdr:col>
                    <xdr:colOff>142875</xdr:colOff>
                    <xdr:row>40</xdr:row>
                    <xdr:rowOff>0</xdr:rowOff>
                  </to>
                </anchor>
              </controlPr>
            </control>
          </mc:Choice>
        </mc:AlternateContent>
        <mc:AlternateContent xmlns:mc="http://schemas.openxmlformats.org/markup-compatibility/2006">
          <mc:Choice Requires="x14">
            <control shapeId="1145" r:id="rId10" name="Check Box 121">
              <controlPr defaultSize="0" autoFill="0" autoLine="0" autoPict="0">
                <anchor moveWithCells="1">
                  <from>
                    <xdr:col>1</xdr:col>
                    <xdr:colOff>133350</xdr:colOff>
                    <xdr:row>21</xdr:row>
                    <xdr:rowOff>190500</xdr:rowOff>
                  </from>
                  <to>
                    <xdr:col>2</xdr:col>
                    <xdr:colOff>142875</xdr:colOff>
                    <xdr:row>22</xdr:row>
                    <xdr:rowOff>190500</xdr:rowOff>
                  </to>
                </anchor>
              </controlPr>
            </control>
          </mc:Choice>
        </mc:AlternateContent>
        <mc:AlternateContent xmlns:mc="http://schemas.openxmlformats.org/markup-compatibility/2006">
          <mc:Choice Requires="x14">
            <control shapeId="1146" r:id="rId11" name="Check Box 122">
              <controlPr defaultSize="0" autoFill="0" autoLine="0" autoPict="0">
                <anchor moveWithCells="1">
                  <from>
                    <xdr:col>1</xdr:col>
                    <xdr:colOff>133350</xdr:colOff>
                    <xdr:row>39</xdr:row>
                    <xdr:rowOff>200025</xdr:rowOff>
                  </from>
                  <to>
                    <xdr:col>2</xdr:col>
                    <xdr:colOff>142875</xdr:colOff>
                    <xdr:row>41</xdr:row>
                    <xdr:rowOff>0</xdr:rowOff>
                  </to>
                </anchor>
              </controlPr>
            </control>
          </mc:Choice>
        </mc:AlternateContent>
        <mc:AlternateContent xmlns:mc="http://schemas.openxmlformats.org/markup-compatibility/2006">
          <mc:Choice Requires="x14">
            <control shapeId="1151" r:id="rId12" name="Check Box 127">
              <controlPr defaultSize="0" autoFill="0" autoLine="0" autoPict="0">
                <anchor moveWithCells="1">
                  <from>
                    <xdr:col>1</xdr:col>
                    <xdr:colOff>133350</xdr:colOff>
                    <xdr:row>51</xdr:row>
                    <xdr:rowOff>57150</xdr:rowOff>
                  </from>
                  <to>
                    <xdr:col>2</xdr:col>
                    <xdr:colOff>142875</xdr:colOff>
                    <xdr:row>52</xdr:row>
                    <xdr:rowOff>209550</xdr:rowOff>
                  </to>
                </anchor>
              </controlPr>
            </control>
          </mc:Choice>
        </mc:AlternateContent>
        <mc:AlternateContent xmlns:mc="http://schemas.openxmlformats.org/markup-compatibility/2006">
          <mc:Choice Requires="x14">
            <control shapeId="1152" r:id="rId13" name="Check Box 128">
              <controlPr defaultSize="0" autoFill="0" autoLine="0" autoPict="0">
                <anchor moveWithCells="1">
                  <from>
                    <xdr:col>1</xdr:col>
                    <xdr:colOff>133350</xdr:colOff>
                    <xdr:row>52</xdr:row>
                    <xdr:rowOff>200025</xdr:rowOff>
                  </from>
                  <to>
                    <xdr:col>2</xdr:col>
                    <xdr:colOff>142875</xdr:colOff>
                    <xdr:row>54</xdr:row>
                    <xdr:rowOff>0</xdr:rowOff>
                  </to>
                </anchor>
              </controlPr>
            </control>
          </mc:Choice>
        </mc:AlternateContent>
        <mc:AlternateContent xmlns:mc="http://schemas.openxmlformats.org/markup-compatibility/2006">
          <mc:Choice Requires="x14">
            <control shapeId="1153" r:id="rId14" name="Check Box 129">
              <controlPr defaultSize="0" autoFill="0" autoLine="0" autoPict="0">
                <anchor moveWithCells="1">
                  <from>
                    <xdr:col>1</xdr:col>
                    <xdr:colOff>133350</xdr:colOff>
                    <xdr:row>53</xdr:row>
                    <xdr:rowOff>200025</xdr:rowOff>
                  </from>
                  <to>
                    <xdr:col>2</xdr:col>
                    <xdr:colOff>142875</xdr:colOff>
                    <xdr:row>55</xdr:row>
                    <xdr:rowOff>0</xdr:rowOff>
                  </to>
                </anchor>
              </controlPr>
            </control>
          </mc:Choice>
        </mc:AlternateContent>
        <mc:AlternateContent xmlns:mc="http://schemas.openxmlformats.org/markup-compatibility/2006">
          <mc:Choice Requires="x14">
            <control shapeId="1155" r:id="rId15" name="Check Box 131">
              <controlPr defaultSize="0" autoFill="0" autoLine="0" autoPict="0">
                <anchor moveWithCells="1">
                  <from>
                    <xdr:col>1</xdr:col>
                    <xdr:colOff>133350</xdr:colOff>
                    <xdr:row>72</xdr:row>
                    <xdr:rowOff>57150</xdr:rowOff>
                  </from>
                  <to>
                    <xdr:col>2</xdr:col>
                    <xdr:colOff>142875</xdr:colOff>
                    <xdr:row>74</xdr:row>
                    <xdr:rowOff>0</xdr:rowOff>
                  </to>
                </anchor>
              </controlPr>
            </control>
          </mc:Choice>
        </mc:AlternateContent>
        <mc:AlternateContent xmlns:mc="http://schemas.openxmlformats.org/markup-compatibility/2006">
          <mc:Choice Requires="x14">
            <control shapeId="1156" r:id="rId16" name="Check Box 132">
              <controlPr defaultSize="0" autoFill="0" autoLine="0" autoPict="0">
                <anchor moveWithCells="1">
                  <from>
                    <xdr:col>1</xdr:col>
                    <xdr:colOff>133350</xdr:colOff>
                    <xdr:row>73</xdr:row>
                    <xdr:rowOff>200025</xdr:rowOff>
                  </from>
                  <to>
                    <xdr:col>2</xdr:col>
                    <xdr:colOff>142875</xdr:colOff>
                    <xdr:row>75</xdr:row>
                    <xdr:rowOff>0</xdr:rowOff>
                  </to>
                </anchor>
              </controlPr>
            </control>
          </mc:Choice>
        </mc:AlternateContent>
        <mc:AlternateContent xmlns:mc="http://schemas.openxmlformats.org/markup-compatibility/2006">
          <mc:Choice Requires="x14">
            <control shapeId="1157" r:id="rId17" name="Check Box 133">
              <controlPr defaultSize="0" autoFill="0" autoLine="0" autoPict="0">
                <anchor moveWithCells="1">
                  <from>
                    <xdr:col>1</xdr:col>
                    <xdr:colOff>133350</xdr:colOff>
                    <xdr:row>74</xdr:row>
                    <xdr:rowOff>200025</xdr:rowOff>
                  </from>
                  <to>
                    <xdr:col>2</xdr:col>
                    <xdr:colOff>142875</xdr:colOff>
                    <xdr:row>76</xdr:row>
                    <xdr:rowOff>0</xdr:rowOff>
                  </to>
                </anchor>
              </controlPr>
            </control>
          </mc:Choice>
        </mc:AlternateContent>
        <mc:AlternateContent xmlns:mc="http://schemas.openxmlformats.org/markup-compatibility/2006">
          <mc:Choice Requires="x14">
            <control shapeId="1158" r:id="rId18" name="Check Box 134">
              <controlPr defaultSize="0" autoFill="0" autoLine="0" autoPict="0">
                <anchor moveWithCells="1">
                  <from>
                    <xdr:col>1</xdr:col>
                    <xdr:colOff>133350</xdr:colOff>
                    <xdr:row>21</xdr:row>
                    <xdr:rowOff>190500</xdr:rowOff>
                  </from>
                  <to>
                    <xdr:col>2</xdr:col>
                    <xdr:colOff>142875</xdr:colOff>
                    <xdr:row>22</xdr:row>
                    <xdr:rowOff>190500</xdr:rowOff>
                  </to>
                </anchor>
              </controlPr>
            </control>
          </mc:Choice>
        </mc:AlternateContent>
        <mc:AlternateContent xmlns:mc="http://schemas.openxmlformats.org/markup-compatibility/2006">
          <mc:Choice Requires="x14">
            <control shapeId="1159" r:id="rId19" name="Check Box 135">
              <controlPr defaultSize="0" autoFill="0" autoLine="0" autoPict="0">
                <anchor moveWithCells="1">
                  <from>
                    <xdr:col>1</xdr:col>
                    <xdr:colOff>133350</xdr:colOff>
                    <xdr:row>22</xdr:row>
                    <xdr:rowOff>190500</xdr:rowOff>
                  </from>
                  <to>
                    <xdr:col>2</xdr:col>
                    <xdr:colOff>142875</xdr:colOff>
                    <xdr:row>23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5"/>
  <sheetViews>
    <sheetView zoomScaleNormal="100" workbookViewId="0">
      <selection activeCell="R10" sqref="R10"/>
    </sheetView>
  </sheetViews>
  <sheetFormatPr defaultColWidth="2.25" defaultRowHeight="14.1" customHeight="1" x14ac:dyDescent="0.4"/>
  <cols>
    <col min="1" max="1" width="4.375" style="7" bestFit="1" customWidth="1"/>
    <col min="2" max="2" width="4.875" style="7" bestFit="1" customWidth="1"/>
    <col min="3" max="3" width="3.375" style="7" bestFit="1" customWidth="1"/>
    <col min="4" max="4" width="37.125" style="7" bestFit="1" customWidth="1"/>
    <col min="5" max="16384" width="2.25" style="7"/>
  </cols>
  <sheetData>
    <row r="1" spans="2:4" ht="14.1" customHeight="1" x14ac:dyDescent="0.4">
      <c r="C1" s="8"/>
      <c r="D1" s="7">
        <f>C1+1</f>
        <v>1</v>
      </c>
    </row>
    <row r="2" spans="2:4" ht="13.5" x14ac:dyDescent="0.4">
      <c r="B2" s="9" t="s">
        <v>12</v>
      </c>
      <c r="C2" s="63" t="s">
        <v>80</v>
      </c>
      <c r="D2" s="10">
        <f>アンケート調査!L12</f>
        <v>0</v>
      </c>
    </row>
    <row r="3" spans="2:4" ht="13.5" x14ac:dyDescent="0.4">
      <c r="B3" s="11"/>
      <c r="C3" s="59" t="s">
        <v>81</v>
      </c>
      <c r="D3" s="12">
        <f>アンケート調査!L13</f>
        <v>0</v>
      </c>
    </row>
    <row r="4" spans="2:4" ht="13.5" x14ac:dyDescent="0.4">
      <c r="B4" s="11"/>
      <c r="C4" s="59" t="s">
        <v>82</v>
      </c>
      <c r="D4" s="12">
        <f>アンケート調査!L14</f>
        <v>0</v>
      </c>
    </row>
    <row r="5" spans="2:4" ht="13.5" x14ac:dyDescent="0.4">
      <c r="B5" s="11"/>
      <c r="C5" s="61" t="s">
        <v>83</v>
      </c>
      <c r="D5" s="12">
        <f>アンケート調査!AI15</f>
        <v>1</v>
      </c>
    </row>
    <row r="6" spans="2:4" ht="14.25" thickBot="1" x14ac:dyDescent="0.45">
      <c r="B6" s="15"/>
      <c r="C6" s="62"/>
      <c r="D6" s="16">
        <f>アンケート調査!AI16</f>
        <v>1</v>
      </c>
    </row>
    <row r="7" spans="2:4" ht="14.25" thickTop="1" x14ac:dyDescent="0.4">
      <c r="B7" s="11" t="s">
        <v>22</v>
      </c>
      <c r="C7" s="59" t="s">
        <v>0</v>
      </c>
      <c r="D7" s="12">
        <f>IF(アンケート調査!AI20=TRUE,1,0)</f>
        <v>0</v>
      </c>
    </row>
    <row r="8" spans="2:4" ht="13.5" x14ac:dyDescent="0.4">
      <c r="B8" s="11"/>
      <c r="C8" s="59" t="s">
        <v>1</v>
      </c>
      <c r="D8" s="12">
        <f>IF(アンケート調査!AI21=TRUE,1,0)</f>
        <v>0</v>
      </c>
    </row>
    <row r="9" spans="2:4" ht="13.5" x14ac:dyDescent="0.4">
      <c r="B9" s="11"/>
      <c r="C9" s="59" t="s">
        <v>82</v>
      </c>
      <c r="D9" s="12">
        <f>IF(アンケート調査!AI22=TRUE,1,0)</f>
        <v>0</v>
      </c>
    </row>
    <row r="10" spans="2:4" ht="13.5" x14ac:dyDescent="0.4">
      <c r="B10" s="11"/>
      <c r="C10" s="59" t="s">
        <v>84</v>
      </c>
      <c r="D10" s="12">
        <f>IF(アンケート調査!AI23=TRUE,1,0)</f>
        <v>0</v>
      </c>
    </row>
    <row r="11" spans="2:4" ht="14.25" thickBot="1" x14ac:dyDescent="0.45">
      <c r="B11" s="15"/>
      <c r="C11" s="60" t="s">
        <v>85</v>
      </c>
      <c r="D11" s="16">
        <f>IF(アンケート調査!AI24=TRUE,1,0)</f>
        <v>0</v>
      </c>
    </row>
    <row r="12" spans="2:4" ht="15" thickTop="1" thickBot="1" x14ac:dyDescent="0.45">
      <c r="B12" s="11" t="s">
        <v>7</v>
      </c>
      <c r="C12" s="59"/>
      <c r="D12" s="12">
        <f>アンケート調査!E31</f>
        <v>0</v>
      </c>
    </row>
    <row r="13" spans="2:4" ht="14.25" thickTop="1" x14ac:dyDescent="0.4">
      <c r="B13" s="13" t="s">
        <v>32</v>
      </c>
      <c r="C13" s="64" t="s">
        <v>0</v>
      </c>
      <c r="D13" s="14">
        <f>IF(アンケート調査!AI38=TRUE,1,0)</f>
        <v>0</v>
      </c>
    </row>
    <row r="14" spans="2:4" ht="13.5" x14ac:dyDescent="0.4">
      <c r="B14" s="11"/>
      <c r="C14" s="59" t="s">
        <v>1</v>
      </c>
      <c r="D14" s="12">
        <f>IF(アンケート調査!AI39=TRUE,1,0)</f>
        <v>0</v>
      </c>
    </row>
    <row r="15" spans="2:4" ht="13.5" x14ac:dyDescent="0.4">
      <c r="B15" s="11"/>
      <c r="C15" s="59" t="s">
        <v>82</v>
      </c>
      <c r="D15" s="12">
        <f>IF(アンケート調査!AI40=TRUE,1,0)</f>
        <v>0</v>
      </c>
    </row>
    <row r="16" spans="2:4" ht="14.25" thickBot="1" x14ac:dyDescent="0.45">
      <c r="B16" s="15"/>
      <c r="C16" s="65" t="s">
        <v>35</v>
      </c>
      <c r="D16" s="16">
        <f>IF(アンケート調査!AI41=TRUE,1,0)</f>
        <v>0</v>
      </c>
    </row>
    <row r="17" spans="2:4" ht="15" thickTop="1" thickBot="1" x14ac:dyDescent="0.45">
      <c r="B17" s="11" t="s">
        <v>34</v>
      </c>
      <c r="C17" s="59"/>
      <c r="D17" s="12">
        <f>アンケート調査!E47</f>
        <v>0</v>
      </c>
    </row>
    <row r="18" spans="2:4" ht="14.25" thickTop="1" x14ac:dyDescent="0.4">
      <c r="B18" s="13" t="s">
        <v>23</v>
      </c>
      <c r="C18" s="64" t="s">
        <v>8</v>
      </c>
      <c r="D18" s="14">
        <f>IF(アンケート調査!AI53=TRUE,1,0)</f>
        <v>0</v>
      </c>
    </row>
    <row r="19" spans="2:4" ht="13.5" x14ac:dyDescent="0.4">
      <c r="B19" s="11"/>
      <c r="C19" s="59" t="s">
        <v>1</v>
      </c>
      <c r="D19" s="12">
        <f>IF(アンケート調査!AI54=TRUE,1,0)</f>
        <v>0</v>
      </c>
    </row>
    <row r="20" spans="2:4" ht="14.25" thickBot="1" x14ac:dyDescent="0.45">
      <c r="B20" s="15"/>
      <c r="C20" s="60" t="s">
        <v>4</v>
      </c>
      <c r="D20" s="16">
        <f>IF(アンケート調査!AI55=TRUE,1,0)</f>
        <v>0</v>
      </c>
    </row>
    <row r="21" spans="2:4" ht="15" thickTop="1" thickBot="1" x14ac:dyDescent="0.45">
      <c r="B21" s="11" t="s">
        <v>11</v>
      </c>
      <c r="C21" s="59"/>
      <c r="D21" s="12">
        <f>アンケート調査!E60</f>
        <v>0</v>
      </c>
    </row>
    <row r="22" spans="2:4" ht="15" thickTop="1" thickBot="1" x14ac:dyDescent="0.45">
      <c r="B22" s="54" t="s">
        <v>14</v>
      </c>
      <c r="C22" s="66"/>
      <c r="D22" s="55">
        <f>アンケート調査!E68</f>
        <v>0</v>
      </c>
    </row>
    <row r="23" spans="2:4" ht="14.25" thickTop="1" x14ac:dyDescent="0.4">
      <c r="B23" s="11" t="s">
        <v>16</v>
      </c>
      <c r="C23" s="59" t="s">
        <v>8</v>
      </c>
      <c r="D23" s="12">
        <f>IF(アンケート調査!AI74=TRUE,1,0)</f>
        <v>0</v>
      </c>
    </row>
    <row r="24" spans="2:4" ht="13.5" x14ac:dyDescent="0.4">
      <c r="B24" s="11"/>
      <c r="C24" s="59" t="s">
        <v>1</v>
      </c>
      <c r="D24" s="12">
        <f>IF(アンケート調査!AI75=TRUE,1,0)</f>
        <v>0</v>
      </c>
    </row>
    <row r="25" spans="2:4" ht="13.5" x14ac:dyDescent="0.4">
      <c r="B25" s="17"/>
      <c r="C25" s="67" t="s">
        <v>4</v>
      </c>
      <c r="D25" s="18">
        <f>IF(アンケート調査!AI76=TRUE,1,0)</f>
        <v>0</v>
      </c>
    </row>
  </sheetData>
  <mergeCells count="1">
    <mergeCell ref="C5:C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アンケート調査</vt:lpstr>
      <vt:lpstr>個別集計</vt:lpstr>
      <vt:lpstr>アンケート調査!Print_Area</vt:lpstr>
    </vt:vector>
  </TitlesOfParts>
  <Company>宮城県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桜井　惇</dc:creator>
  <cp:lastModifiedBy>桜井　惇</cp:lastModifiedBy>
  <cp:lastPrinted>2020-05-27T09:38:17Z</cp:lastPrinted>
  <dcterms:created xsi:type="dcterms:W3CDTF">2019-03-06T09:35:51Z</dcterms:created>
  <dcterms:modified xsi:type="dcterms:W3CDTF">2020-05-28T02:05:39Z</dcterms:modified>
</cp:coreProperties>
</file>