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.180\事業管理課\0040建設業振興・指導班\0000共通\10 建設業許可\02 許可関係\05 名簿\★HP用\R6.9.30\"/>
    </mc:Choice>
  </mc:AlternateContent>
  <bookViews>
    <workbookView xWindow="0" yWindow="0" windowWidth="28800" windowHeight="11835"/>
  </bookViews>
  <sheets>
    <sheet name="気仙沼" sheetId="1" r:id="rId1"/>
  </sheets>
  <externalReferences>
    <externalReference r:id="rId2"/>
  </externalReferences>
  <definedNames>
    <definedName name="_xlnm._FilterDatabase" localSheetId="0" hidden="1">気仙沼!$A$7:$AK$305</definedName>
    <definedName name="_xlnm.Print_Area" localSheetId="0">気仙沼!$A$1:$AK$305</definedName>
    <definedName name="_xlnm.Print_Titles" localSheetId="0">気仙沼!$1:$7</definedName>
  </definedNames>
  <calcPr calcId="162913"/>
</workbook>
</file>

<file path=xl/calcChain.xml><?xml version="1.0" encoding="utf-8"?>
<calcChain xmlns="http://schemas.openxmlformats.org/spreadsheetml/2006/main">
  <c r="AK305" i="1" l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F305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F304" i="1"/>
  <c r="F303" i="1" s="1"/>
  <c r="A4" i="1"/>
</calcChain>
</file>

<file path=xl/sharedStrings.xml><?xml version="1.0" encoding="utf-8"?>
<sst xmlns="http://schemas.openxmlformats.org/spreadsheetml/2006/main" count="1523" uniqueCount="1221">
  <si>
    <t>宮城県内に本店を置く建設業許可業者一覧</t>
    <rPh sb="0" eb="3">
      <t>ミヤギケン</t>
    </rPh>
    <rPh sb="3" eb="4">
      <t>ナイ</t>
    </rPh>
    <rPh sb="8" eb="9">
      <t>オ</t>
    </rPh>
    <rPh sb="10" eb="13">
      <t>ケンセツギョウ</t>
    </rPh>
    <rPh sb="13" eb="15">
      <t>キョカ</t>
    </rPh>
    <rPh sb="15" eb="17">
      <t>ギョウシャ</t>
    </rPh>
    <rPh sb="17" eb="19">
      <t>イチラン</t>
    </rPh>
    <phoneticPr fontId="2"/>
  </si>
  <si>
    <t>　現在</t>
    <rPh sb="1" eb="3">
      <t>ゲンザイ</t>
    </rPh>
    <phoneticPr fontId="2"/>
  </si>
  <si>
    <t>【気仙沼土木事務所管内】</t>
    <rPh sb="1" eb="4">
      <t>ケセンヌマ</t>
    </rPh>
    <rPh sb="4" eb="6">
      <t>ドボク</t>
    </rPh>
    <rPh sb="6" eb="8">
      <t>ジム</t>
    </rPh>
    <rPh sb="8" eb="11">
      <t>ショカンナイ</t>
    </rPh>
    <phoneticPr fontId="2"/>
  </si>
  <si>
    <t>商号・名称</t>
    <rPh sb="0" eb="2">
      <t>ショウゴウ</t>
    </rPh>
    <rPh sb="3" eb="5">
      <t>メイショウ</t>
    </rPh>
    <phoneticPr fontId="2"/>
  </si>
  <si>
    <t>代表者氏名</t>
    <phoneticPr fontId="2"/>
  </si>
  <si>
    <t>市区町村名</t>
    <phoneticPr fontId="2"/>
  </si>
  <si>
    <t>所在地</t>
    <phoneticPr fontId="2"/>
  </si>
  <si>
    <t>許可番号</t>
    <rPh sb="0" eb="2">
      <t>キョカ</t>
    </rPh>
    <rPh sb="2" eb="4">
      <t>バンゴウ</t>
    </rPh>
    <phoneticPr fontId="2"/>
  </si>
  <si>
    <t>許可権者</t>
    <rPh sb="2" eb="3">
      <t>ケン</t>
    </rPh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</si>
  <si>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</si>
  <si>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</si>
  <si>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　　　可　　　業　　　種　　（　1:一般　2：特定　）</t>
    <rPh sb="0" eb="1">
      <t>モト</t>
    </rPh>
    <rPh sb="4" eb="5">
      <t>カ</t>
    </rPh>
    <rPh sb="8" eb="9">
      <t>ギョウ</t>
    </rPh>
    <rPh sb="12" eb="13">
      <t>タネ</t>
    </rPh>
    <phoneticPr fontId="2"/>
  </si>
  <si>
    <t>2:大臣</t>
    <rPh sb="2" eb="4">
      <t>ダイジン</t>
    </rPh>
    <phoneticPr fontId="2"/>
  </si>
  <si>
    <t>1:知事</t>
    <rPh sb="2" eb="4">
      <t>チジ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</si>
  <si>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</si>
  <si>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</si>
  <si>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</si>
  <si>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サ</t>
    </rPh>
    <phoneticPr fontId="2"/>
  </si>
  <si>
    <t>と</t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</si>
  <si>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</si>
  <si>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</si>
  <si>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</si>
  <si>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カン</t>
    </rPh>
    <phoneticPr fontId="2"/>
  </si>
  <si>
    <t>タ</t>
    <phoneticPr fontId="2"/>
  </si>
  <si>
    <t>鋼</t>
    <rPh sb="0" eb="1">
      <t>コウ</t>
    </rPh>
    <phoneticPr fontId="2"/>
  </si>
  <si>
    <t>筋</t>
    <rPh sb="0" eb="1">
      <t>キン</t>
    </rPh>
    <phoneticPr fontId="2"/>
  </si>
  <si>
    <t>舗</t>
    <rPh sb="0" eb="1">
      <t>ホ</t>
    </rPh>
    <phoneticPr fontId="2"/>
  </si>
  <si>
    <t>し</t>
    <phoneticPr fontId="2"/>
  </si>
  <si>
    <t>板</t>
    <rPh sb="0" eb="1">
      <t>イタ</t>
    </rPh>
    <phoneticPr fontId="2"/>
  </si>
  <si>
    <t>ガ</t>
    <phoneticPr fontId="2"/>
  </si>
  <si>
    <t>塗</t>
    <rPh sb="0" eb="1">
      <t>ト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</si>
  <si>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</si>
  <si>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</si>
  <si>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</si>
  <si>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絶</t>
    <rPh sb="0" eb="1">
      <t>ゼツ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</si>
  <si>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</si>
  <si>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</si>
  <si>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</si>
  <si>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</si>
  <si>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スイ</t>
    </rPh>
    <phoneticPr fontId="2"/>
  </si>
  <si>
    <t>消</t>
    <rPh sb="0" eb="1">
      <t>ショウ</t>
    </rPh>
    <phoneticPr fontId="2"/>
  </si>
  <si>
    <t>清</t>
    <rPh sb="0" eb="1">
      <t>セイ</t>
    </rPh>
    <phoneticPr fontId="2"/>
  </si>
  <si>
    <t>解</t>
    <rPh sb="0" eb="1">
      <t>カイ</t>
    </rPh>
    <phoneticPr fontId="2"/>
  </si>
  <si>
    <t>（株）アスリード</t>
  </si>
  <si>
    <t>村尾　和寿</t>
  </si>
  <si>
    <t>気仙沼市</t>
  </si>
  <si>
    <t>田中前２丁目３－１９</t>
  </si>
  <si>
    <t>0226-22-6220</t>
  </si>
  <si>
    <t>（株）アルファー建設</t>
  </si>
  <si>
    <t>山下　覚史</t>
  </si>
  <si>
    <t>本吉町田の沢５－１</t>
  </si>
  <si>
    <t>0226-25-8186</t>
  </si>
  <si>
    <t>（株）水正設備</t>
  </si>
  <si>
    <t>佐々木　智紀</t>
  </si>
  <si>
    <t>滝の入１０－８７</t>
  </si>
  <si>
    <t>090-8999-9958</t>
  </si>
  <si>
    <t>（株）ヤマサカ</t>
  </si>
  <si>
    <t>熊谷　和彦</t>
  </si>
  <si>
    <t>字松川前１３５</t>
  </si>
  <si>
    <t>0226-23-1459</t>
  </si>
  <si>
    <t>（株）アールテックホーム</t>
  </si>
  <si>
    <t>尾形　正光</t>
  </si>
  <si>
    <t>岩月千岩田１６９－１</t>
  </si>
  <si>
    <t>0226-27-4844</t>
  </si>
  <si>
    <t>（株）アカマ店装</t>
  </si>
  <si>
    <t>赤間　修</t>
  </si>
  <si>
    <t>田谷１９－８</t>
  </si>
  <si>
    <t>0226-23-1464</t>
  </si>
  <si>
    <t>明戸内装</t>
  </si>
  <si>
    <t>小野寺　吉男</t>
  </si>
  <si>
    <t>波路上原９９</t>
  </si>
  <si>
    <t>0226-27-4021</t>
  </si>
  <si>
    <t>（合）旭興産</t>
  </si>
  <si>
    <t>及川　博喜</t>
  </si>
  <si>
    <t>本吉郡南三陸町</t>
  </si>
  <si>
    <t>志津川字田尻畑７２</t>
  </si>
  <si>
    <t>0226-46-6444</t>
  </si>
  <si>
    <t>アサヒ冷熱（株）</t>
  </si>
  <si>
    <t>千葉　健</t>
  </si>
  <si>
    <t>岩月千岩田２４５－５</t>
  </si>
  <si>
    <t>0226-26-1206</t>
  </si>
  <si>
    <t>（株）東電気工業所</t>
  </si>
  <si>
    <t>東　眞次</t>
  </si>
  <si>
    <t>南郷６－５</t>
  </si>
  <si>
    <t>0226-22-5108</t>
  </si>
  <si>
    <t>（株）阿部伊組</t>
  </si>
  <si>
    <t>阿部　隆</t>
  </si>
  <si>
    <t>歌津字港１７５－２</t>
  </si>
  <si>
    <t>0226-36-2311</t>
  </si>
  <si>
    <t>（有）阿部水道設備</t>
  </si>
  <si>
    <t>阿部　裕太郎</t>
  </si>
  <si>
    <t>歌津字草木沢１５６－１</t>
  </si>
  <si>
    <t>0226-36-3054</t>
  </si>
  <si>
    <t>（株）阿部敏興業</t>
  </si>
  <si>
    <t>阿部　憲一</t>
  </si>
  <si>
    <t>入谷字岩沢１１６－２</t>
  </si>
  <si>
    <t>0226-46-6100</t>
  </si>
  <si>
    <t>（有）阿部土木工業</t>
  </si>
  <si>
    <t>阿部　隆一</t>
  </si>
  <si>
    <t>志津川字沼田１２６－４</t>
  </si>
  <si>
    <t>0226-46-3465</t>
  </si>
  <si>
    <t>阿部藤建設（株）</t>
  </si>
  <si>
    <t>遠藤　亮</t>
  </si>
  <si>
    <t>志津川字平井田９３－１</t>
  </si>
  <si>
    <t>0226-46-3201</t>
  </si>
  <si>
    <t>（有）歩建設</t>
  </si>
  <si>
    <t>小野寺　光志</t>
  </si>
  <si>
    <t>東中才３９３</t>
  </si>
  <si>
    <t>0226-24-1132</t>
  </si>
  <si>
    <t>（株）アルコア</t>
  </si>
  <si>
    <t>佐藤　昭一</t>
  </si>
  <si>
    <t>赤岩大滝８－１　ハイツアルフ２０１号</t>
  </si>
  <si>
    <t>0226-25-7301</t>
  </si>
  <si>
    <t>（有）イー・エム工業</t>
  </si>
  <si>
    <t>遠藤　弘行</t>
  </si>
  <si>
    <t>志津川字熊田８－１</t>
  </si>
  <si>
    <t>0226-46-1577</t>
  </si>
  <si>
    <t>（株）池田水道設備</t>
  </si>
  <si>
    <t>池田　正悦</t>
  </si>
  <si>
    <t>本吉町大森６４</t>
  </si>
  <si>
    <t>0226-44-3352</t>
  </si>
  <si>
    <t>（有）石川建設</t>
  </si>
  <si>
    <t>石川　信利</t>
  </si>
  <si>
    <t>本吉町津谷長根８２－６</t>
  </si>
  <si>
    <t>0226-42-2737</t>
  </si>
  <si>
    <t>（有）石川電気商会</t>
  </si>
  <si>
    <t>石川　雅治</t>
  </si>
  <si>
    <t>八日町１－５－６</t>
  </si>
  <si>
    <t>0226-22-0131</t>
  </si>
  <si>
    <t>石川電装（株）</t>
  </si>
  <si>
    <t>石川　貴之</t>
  </si>
  <si>
    <t>港町５０６－１１</t>
  </si>
  <si>
    <t>0226-22-5430</t>
  </si>
  <si>
    <t>（株）いしや</t>
  </si>
  <si>
    <t>本間　道博</t>
  </si>
  <si>
    <t>最知川原６９－３</t>
  </si>
  <si>
    <t>0226-27-5630</t>
  </si>
  <si>
    <t>泉板金</t>
  </si>
  <si>
    <t>三浦　勲</t>
  </si>
  <si>
    <t>歌津字峰畑２３－５</t>
  </si>
  <si>
    <t>0226-36-3469</t>
  </si>
  <si>
    <t>（有）板垣工務店</t>
  </si>
  <si>
    <t>板垣　幸博</t>
  </si>
  <si>
    <t>松崎中瀬１７４</t>
  </si>
  <si>
    <t>0226-25-8707</t>
  </si>
  <si>
    <t>（有）一戸建具製作所</t>
  </si>
  <si>
    <t>一戸　克仁</t>
  </si>
  <si>
    <t>本吉町津谷松尾６８－１０</t>
  </si>
  <si>
    <t>0226-42-2513</t>
  </si>
  <si>
    <t>（株）伊藤組</t>
  </si>
  <si>
    <t>伊藤　信一</t>
  </si>
  <si>
    <t>上田中２－１２－２</t>
  </si>
  <si>
    <t>0226-24-2358</t>
  </si>
  <si>
    <t>（株）伊藤工業</t>
  </si>
  <si>
    <t>伊藤　靖浩</t>
  </si>
  <si>
    <t>唐桑町中井２１７</t>
  </si>
  <si>
    <t>0226-32-3371</t>
  </si>
  <si>
    <t>入丁土木（有）</t>
  </si>
  <si>
    <t>斎藤　正実</t>
  </si>
  <si>
    <t>松崎鶴巻１－１</t>
  </si>
  <si>
    <t>0226-23-2815</t>
  </si>
  <si>
    <t>岩槻建設</t>
  </si>
  <si>
    <t>岩槻　賢一</t>
  </si>
  <si>
    <t>本吉町洞沢５２</t>
  </si>
  <si>
    <t>0226-44-2110</t>
  </si>
  <si>
    <t>（有）岩渕水道設備</t>
  </si>
  <si>
    <t>岩渕　宗人</t>
  </si>
  <si>
    <t>本吉町津谷長根１７１－２</t>
  </si>
  <si>
    <t>0226-42-3960</t>
  </si>
  <si>
    <t>（株）インテリアカトウ</t>
  </si>
  <si>
    <t>加藤　勝三</t>
  </si>
  <si>
    <t>田中前２－７－１</t>
  </si>
  <si>
    <t>0226-23-1901</t>
  </si>
  <si>
    <t>（有）歌津工業</t>
  </si>
  <si>
    <t>西城　貢喜</t>
  </si>
  <si>
    <t>歌津字石泉７２－１７</t>
  </si>
  <si>
    <t>0226-36-2377</t>
  </si>
  <si>
    <t>歌津ブロック工業所</t>
  </si>
  <si>
    <t>阿部　幸雄</t>
  </si>
  <si>
    <t>歌津町字枡沢４４－１</t>
  </si>
  <si>
    <t>0226-36-2136</t>
  </si>
  <si>
    <t>永光トーヨー住器（株）</t>
  </si>
  <si>
    <t>菊地　祥太</t>
  </si>
  <si>
    <t>最知森合９－１</t>
  </si>
  <si>
    <t>0226-27-2269</t>
  </si>
  <si>
    <t>（株）ＳＳコーポレーション</t>
  </si>
  <si>
    <t>西城　秀夫</t>
  </si>
  <si>
    <t>入谷字水口沢２１３番地</t>
  </si>
  <si>
    <t>0226-46-2994</t>
  </si>
  <si>
    <t>（株）遠藤組</t>
  </si>
  <si>
    <t>遠藤　善和</t>
  </si>
  <si>
    <t>志津川字大久保１６８</t>
  </si>
  <si>
    <t>0226-46-3912</t>
  </si>
  <si>
    <t>（株）及勝建業</t>
  </si>
  <si>
    <t>及川　明</t>
  </si>
  <si>
    <t>本吉町津谷松尾８４－６</t>
  </si>
  <si>
    <t>0226-42-3606</t>
  </si>
  <si>
    <t>（有）及川建築</t>
  </si>
  <si>
    <t>及川　欣也</t>
  </si>
  <si>
    <t>松崎高谷１２４－１６</t>
  </si>
  <si>
    <t>0226-23-0489</t>
  </si>
  <si>
    <t>及川興業</t>
  </si>
  <si>
    <t>及川　竜也</t>
  </si>
  <si>
    <t>志津川字廻館８４－２６</t>
  </si>
  <si>
    <t>0226-25-8065</t>
  </si>
  <si>
    <t>（株）及川工業</t>
  </si>
  <si>
    <t>佐藤　智哉</t>
  </si>
  <si>
    <t>田中前４－２－１５</t>
  </si>
  <si>
    <t>0226-25-9857</t>
  </si>
  <si>
    <t>（有）及川工務店</t>
  </si>
  <si>
    <t>及川　純一</t>
  </si>
  <si>
    <t>本吉町泉沢１２０－１４０</t>
  </si>
  <si>
    <t>0226-42-2320</t>
  </si>
  <si>
    <t>（株）及川鉄工所</t>
  </si>
  <si>
    <t>及川　純</t>
  </si>
  <si>
    <t>赤岩舘森１６－１５</t>
  </si>
  <si>
    <t>0226-22-8594</t>
  </si>
  <si>
    <t>（株）及川冷熱</t>
  </si>
  <si>
    <t>及川　康也</t>
  </si>
  <si>
    <t>舘山２－５－５８</t>
  </si>
  <si>
    <t>0226-23-9724</t>
  </si>
  <si>
    <t>（株）大島建設</t>
  </si>
  <si>
    <t>菅原　哲夫</t>
  </si>
  <si>
    <t>田尻４５－１</t>
  </si>
  <si>
    <t>0226-28-2678</t>
  </si>
  <si>
    <t>（株）大島造園</t>
  </si>
  <si>
    <t>津島　清</t>
  </si>
  <si>
    <t>横沼２９３－１</t>
  </si>
  <si>
    <t>0226-28-3244</t>
  </si>
  <si>
    <t>（有）大山建設</t>
  </si>
  <si>
    <t>大山　良信</t>
  </si>
  <si>
    <t>志津川字沼田１５０－１８０</t>
  </si>
  <si>
    <t>0226-46-3328</t>
  </si>
  <si>
    <t>尾形左官店</t>
  </si>
  <si>
    <t>尾形　昭芳</t>
  </si>
  <si>
    <t>松川５４－１６</t>
  </si>
  <si>
    <t>0226-23-6498</t>
  </si>
  <si>
    <t>（株）尾形資材</t>
  </si>
  <si>
    <t>尾形　正昭</t>
  </si>
  <si>
    <t>松崎浦田３９－２４</t>
  </si>
  <si>
    <t>0226-24-1415</t>
  </si>
  <si>
    <t>小川板金</t>
  </si>
  <si>
    <t>小川　勝晴</t>
  </si>
  <si>
    <t>唐桑町北中９</t>
  </si>
  <si>
    <t>0226-32-2061</t>
  </si>
  <si>
    <t>（株）小野寺組</t>
  </si>
  <si>
    <t>小野寺　薫</t>
  </si>
  <si>
    <t>百目木１１２－１０</t>
  </si>
  <si>
    <t>0226-23-1312</t>
  </si>
  <si>
    <t>小野寺工業（株）</t>
  </si>
  <si>
    <t>小野寺　弘成</t>
  </si>
  <si>
    <t>中みなと町１１－４</t>
  </si>
  <si>
    <t>0226-22-7913</t>
  </si>
  <si>
    <t>（株）小野寺鐵工所</t>
  </si>
  <si>
    <t>小野寺　卯征</t>
  </si>
  <si>
    <t>気仙沼市朝日町２２－８</t>
  </si>
  <si>
    <t>0226-22-5900</t>
  </si>
  <si>
    <t>（株）小野良組</t>
  </si>
  <si>
    <t>熊谷　光太郎</t>
  </si>
  <si>
    <t>南町４丁目１－１１</t>
  </si>
  <si>
    <t>0226-22-2600</t>
  </si>
  <si>
    <t>小山金属板金工業</t>
  </si>
  <si>
    <t>小山　淳</t>
  </si>
  <si>
    <t>河原田１－１－７</t>
  </si>
  <si>
    <t>0226-22-0926</t>
  </si>
  <si>
    <t>小山建業</t>
  </si>
  <si>
    <t>小山　勉</t>
  </si>
  <si>
    <t>志津川字内山９０－２</t>
  </si>
  <si>
    <t>090-8928-2491</t>
  </si>
  <si>
    <t>（株）小山建匠</t>
  </si>
  <si>
    <t>小山　寿一</t>
  </si>
  <si>
    <t>和野３９４－１－２</t>
  </si>
  <si>
    <t>0226-48-5166</t>
  </si>
  <si>
    <t>小山工務店</t>
  </si>
  <si>
    <t>小山　文治</t>
  </si>
  <si>
    <t>岩月千岩田９９－３</t>
  </si>
  <si>
    <t>0226-27-2319</t>
  </si>
  <si>
    <t>（株）小山材木店</t>
  </si>
  <si>
    <t>小山　章宏</t>
  </si>
  <si>
    <t>本吉町津谷新明戸２３３</t>
  </si>
  <si>
    <t>0226-42-3131</t>
  </si>
  <si>
    <t>（株）小山設備</t>
  </si>
  <si>
    <t>小山　雅彦</t>
  </si>
  <si>
    <t>戸倉字沖田２７－１</t>
  </si>
  <si>
    <t>0226-46-9359</t>
  </si>
  <si>
    <t>（株）小山タイル</t>
  </si>
  <si>
    <t>小山　正悦</t>
  </si>
  <si>
    <t>赤岩老松４２－１</t>
  </si>
  <si>
    <t>0226-23-1186</t>
  </si>
  <si>
    <t>海匠建設（株）</t>
  </si>
  <si>
    <t>藤代　隆久</t>
  </si>
  <si>
    <t>田中１３６－６</t>
  </si>
  <si>
    <t>0226-25-8078</t>
  </si>
  <si>
    <t>鹿島土木（株）</t>
  </si>
  <si>
    <t>鹿島　孝頼</t>
  </si>
  <si>
    <t>橫沼６８－５</t>
  </si>
  <si>
    <t>0226-25-8480</t>
  </si>
  <si>
    <t>（株）梶原建設</t>
  </si>
  <si>
    <t>梶原　潤一</t>
  </si>
  <si>
    <t>唐桑町明戸２６８</t>
  </si>
  <si>
    <t>0226-32-2545</t>
  </si>
  <si>
    <t>（有）梶原電気工事</t>
  </si>
  <si>
    <t>梶原　正博</t>
  </si>
  <si>
    <t>新浜町１－６－２３</t>
  </si>
  <si>
    <t>0226-24-0880</t>
  </si>
  <si>
    <t>（株）加藤建設</t>
  </si>
  <si>
    <t>加藤　淳一</t>
  </si>
  <si>
    <t>長磯牧通１１１－８</t>
  </si>
  <si>
    <t>0226-27-2786</t>
  </si>
  <si>
    <t>（有）かねき建設</t>
  </si>
  <si>
    <t>熊谷　準一</t>
  </si>
  <si>
    <t>唐桑町港１５０</t>
  </si>
  <si>
    <t>0226-34-3904</t>
  </si>
  <si>
    <t>カネトミ塗装（株）</t>
  </si>
  <si>
    <t>小野　三明</t>
  </si>
  <si>
    <t>歌津字上沢２３－６</t>
  </si>
  <si>
    <t>0226-36-3749</t>
  </si>
  <si>
    <t>（有）カミタカ建設</t>
  </si>
  <si>
    <t>菅野　秀隆</t>
  </si>
  <si>
    <t>上田中２－１２－５</t>
  </si>
  <si>
    <t>0226-25-3430</t>
  </si>
  <si>
    <t>榧木建設</t>
  </si>
  <si>
    <t>榧木　清人</t>
  </si>
  <si>
    <t>本吉町石川原３５－２</t>
  </si>
  <si>
    <t>0226-44-3622</t>
  </si>
  <si>
    <t>萱場設備（株）</t>
  </si>
  <si>
    <t>熊谷　淳一</t>
  </si>
  <si>
    <t>茗荷沢４９－６</t>
  </si>
  <si>
    <t>0226-23-2538</t>
  </si>
  <si>
    <t>川剛建築</t>
  </si>
  <si>
    <t>川村　剛</t>
  </si>
  <si>
    <t>唐桑町明戸３３７</t>
  </si>
  <si>
    <t>0226-32-2172</t>
  </si>
  <si>
    <t>（有）菅野工務店</t>
  </si>
  <si>
    <t>菅野　正浩</t>
  </si>
  <si>
    <t>九条３５３－１</t>
  </si>
  <si>
    <t>0226-23-1070</t>
  </si>
  <si>
    <t>（株）かんの電気</t>
  </si>
  <si>
    <t>菅野　昌志</t>
  </si>
  <si>
    <t>入谷字中の町２２０－１</t>
  </si>
  <si>
    <t>0226-46-5177</t>
  </si>
  <si>
    <t>（有）ギケン</t>
  </si>
  <si>
    <t>佐藤　伸</t>
  </si>
  <si>
    <t>志津川字新井田５９</t>
  </si>
  <si>
    <t>090-9635-5934</t>
  </si>
  <si>
    <t>木村建設</t>
  </si>
  <si>
    <t>木村　一郎</t>
  </si>
  <si>
    <t>本吉町大椚１１２</t>
  </si>
  <si>
    <t>0226-42-4590</t>
  </si>
  <si>
    <t>木村工務店</t>
  </si>
  <si>
    <t>木村　衛</t>
  </si>
  <si>
    <t>松崎丸森５－８</t>
  </si>
  <si>
    <t>0226-24-4369</t>
  </si>
  <si>
    <t>（株）木村電気システム</t>
  </si>
  <si>
    <t>木村　昌幸</t>
  </si>
  <si>
    <t>本吉町道外１７２－４</t>
  </si>
  <si>
    <t>0226-31-1026</t>
  </si>
  <si>
    <t>（株）共伸</t>
  </si>
  <si>
    <t>畠山　伸治</t>
  </si>
  <si>
    <t>波路上岩井崎３６－２</t>
  </si>
  <si>
    <t>0226-27-3146</t>
  </si>
  <si>
    <t>行場工業所</t>
  </si>
  <si>
    <t>行場　三郎</t>
  </si>
  <si>
    <t>志津川字沼田１５０－５２</t>
  </si>
  <si>
    <t>0226-46-2269</t>
  </si>
  <si>
    <t>（有）熊谷建材</t>
  </si>
  <si>
    <t>熊谷　貴洋</t>
  </si>
  <si>
    <t>岩月千岩田１７－１</t>
  </si>
  <si>
    <t>0226-26-1335</t>
  </si>
  <si>
    <t>熊谷建設</t>
  </si>
  <si>
    <t>熊谷　久松</t>
  </si>
  <si>
    <t>本吉町山谷１５１－６</t>
  </si>
  <si>
    <t>0226-44-2652</t>
  </si>
  <si>
    <t>熊谷工務店</t>
  </si>
  <si>
    <t>熊谷　昇</t>
  </si>
  <si>
    <t>長磯中原１２５－１４</t>
  </si>
  <si>
    <t>0226-27-3076</t>
  </si>
  <si>
    <t>熊谷商事（株）</t>
  </si>
  <si>
    <t>熊谷　康</t>
  </si>
  <si>
    <t>松崎高谷１０９</t>
  </si>
  <si>
    <t>0226-22-5973</t>
  </si>
  <si>
    <t>（有）熊谷商店</t>
  </si>
  <si>
    <t>熊谷　宗夫</t>
  </si>
  <si>
    <t>東八幡前３６６－１</t>
  </si>
  <si>
    <t>0226-22-5929</t>
  </si>
  <si>
    <t>熊谷電気（株）</t>
  </si>
  <si>
    <t>熊谷　豪</t>
  </si>
  <si>
    <t>東新城１－２－２</t>
  </si>
  <si>
    <t>0226-22-0849</t>
  </si>
  <si>
    <t>（有）熊谷ポンプ商会</t>
  </si>
  <si>
    <t>熊谷　義昭</t>
  </si>
  <si>
    <t>長磯大窪７８－２</t>
  </si>
  <si>
    <t>0226-27-2079</t>
  </si>
  <si>
    <t>（株）熊勝電気</t>
  </si>
  <si>
    <t>熊谷　武典</t>
  </si>
  <si>
    <t>四反田２－１０</t>
  </si>
  <si>
    <t>0226-22-5479</t>
  </si>
  <si>
    <t>（株）クマケー建設</t>
  </si>
  <si>
    <t>熊谷　敬一郎</t>
  </si>
  <si>
    <t>古町１－４－１０</t>
  </si>
  <si>
    <t>0226-23-2223</t>
  </si>
  <si>
    <t>（株）熊剛組</t>
  </si>
  <si>
    <t>熊谷　圭悟</t>
  </si>
  <si>
    <t>魚町３－１－８</t>
  </si>
  <si>
    <t>0226-22-5950</t>
  </si>
  <si>
    <t>熊庄建設</t>
  </si>
  <si>
    <t>熊谷　幸一</t>
  </si>
  <si>
    <t>蔵底２５８－１</t>
  </si>
  <si>
    <t>0226-22-2835</t>
  </si>
  <si>
    <t>（有）熊吉建設</t>
  </si>
  <si>
    <t>熊谷　幸雄</t>
  </si>
  <si>
    <t>内松川１７４－２</t>
  </si>
  <si>
    <t>0226-55-2506</t>
  </si>
  <si>
    <t>クラフトプラン（株）</t>
  </si>
  <si>
    <t>佐藤　享</t>
  </si>
  <si>
    <t>岩月寺沢１３０－１</t>
  </si>
  <si>
    <t>0226-27-3156</t>
  </si>
  <si>
    <t>ＫＮイノベーション（株）</t>
  </si>
  <si>
    <t>小山　堅</t>
  </si>
  <si>
    <t>所沢２４８－１</t>
  </si>
  <si>
    <t>0226-25-7922</t>
  </si>
  <si>
    <t>気仙沼小野田レミコン（株）</t>
  </si>
  <si>
    <t>尾形　圭</t>
  </si>
  <si>
    <t>最知森合２７番地の１</t>
  </si>
  <si>
    <t>0226-27-3225</t>
  </si>
  <si>
    <t>気仙沼商事</t>
  </si>
  <si>
    <t>吉田　耕三</t>
  </si>
  <si>
    <t>長磯牧通１２４</t>
  </si>
  <si>
    <t>0226-27-3690</t>
  </si>
  <si>
    <t>（有）気仙沼ボイラー設備</t>
  </si>
  <si>
    <t>熊谷　靖</t>
  </si>
  <si>
    <t>九条４８９－４１</t>
  </si>
  <si>
    <t>0226-22-8422</t>
  </si>
  <si>
    <t>（有）研装</t>
  </si>
  <si>
    <t>小野寺　盛夫</t>
  </si>
  <si>
    <t>松崎浦田９６</t>
  </si>
  <si>
    <t>0226-24-1511</t>
  </si>
  <si>
    <t>県北圧送</t>
  </si>
  <si>
    <t>熊谷　義晃</t>
  </si>
  <si>
    <t>赤岩泥ノ木２９－１</t>
  </si>
  <si>
    <t>0226-22-8302</t>
  </si>
  <si>
    <t>（有）コスモサイン</t>
  </si>
  <si>
    <t>千葉　隆</t>
  </si>
  <si>
    <t>前木１６０－１</t>
  </si>
  <si>
    <t>0226-25-9461</t>
  </si>
  <si>
    <t>小林鉄筋工業（株）</t>
  </si>
  <si>
    <t>小林　州一</t>
  </si>
  <si>
    <t>岩月箒沢３６－４</t>
  </si>
  <si>
    <t>0226-27-4493</t>
  </si>
  <si>
    <t>コマツ建設</t>
  </si>
  <si>
    <t>小松　文明</t>
  </si>
  <si>
    <t>唐桑町浦２０３－８</t>
  </si>
  <si>
    <t>0226-32-2838</t>
  </si>
  <si>
    <t>小松工務店</t>
  </si>
  <si>
    <t>小松　義男</t>
  </si>
  <si>
    <t>唐桑町欠浜２９－６</t>
  </si>
  <si>
    <t>0226-32-2575</t>
  </si>
  <si>
    <t>（株）コマツ樹脂工業</t>
  </si>
  <si>
    <t>小松　義人</t>
  </si>
  <si>
    <t>東中才４３－４</t>
  </si>
  <si>
    <t>0226-29-5706</t>
  </si>
  <si>
    <t>（株）コマツ美工</t>
  </si>
  <si>
    <t>小松　光雄</t>
  </si>
  <si>
    <t>所沢２２４－９</t>
  </si>
  <si>
    <t>0226-23-5858</t>
  </si>
  <si>
    <t>（有）今野建設</t>
  </si>
  <si>
    <t>今野　和好</t>
  </si>
  <si>
    <t>本吉町卯名沢１３６</t>
  </si>
  <si>
    <t>0226-42-2176</t>
  </si>
  <si>
    <t>（有）昆野建設</t>
  </si>
  <si>
    <t>昆野　英文</t>
  </si>
  <si>
    <t>神山５－９</t>
  </si>
  <si>
    <t>0226-23-8743</t>
  </si>
  <si>
    <t>（有）西城工業</t>
  </si>
  <si>
    <t>西城　保秀</t>
  </si>
  <si>
    <t>田谷６－１７</t>
  </si>
  <si>
    <t>0226-23-0998</t>
  </si>
  <si>
    <t>（株）西城タイル</t>
  </si>
  <si>
    <t>西城　正憲</t>
  </si>
  <si>
    <t>早稲谷２２８</t>
  </si>
  <si>
    <t>0226-55-2269</t>
  </si>
  <si>
    <t>（株）西城板金工業所</t>
  </si>
  <si>
    <t>西城　壮一朗</t>
  </si>
  <si>
    <t>赤岩水梨子９８－６</t>
  </si>
  <si>
    <t>0226-22-6241</t>
  </si>
  <si>
    <t>（有）齋藤住建</t>
  </si>
  <si>
    <t>齋藤　久義</t>
  </si>
  <si>
    <t>本吉町二十一浜３７－１</t>
  </si>
  <si>
    <t>0226-42-2078</t>
  </si>
  <si>
    <t>（株）坂口組</t>
  </si>
  <si>
    <t>小山　涼</t>
  </si>
  <si>
    <t>0226-23-7189</t>
  </si>
  <si>
    <t>（有）相模産業</t>
  </si>
  <si>
    <t>吉田　由男</t>
  </si>
  <si>
    <t>九条４１７－１１</t>
  </si>
  <si>
    <t>0226-24-1779</t>
  </si>
  <si>
    <t>佐々木建設</t>
  </si>
  <si>
    <t>佐々木　德弘</t>
  </si>
  <si>
    <t>志津川字廻館１０９－３</t>
  </si>
  <si>
    <t>090-3981-7017</t>
  </si>
  <si>
    <t>（有）佐々木設備工業</t>
  </si>
  <si>
    <t>佐々木　安人</t>
  </si>
  <si>
    <t>田中前２－９－９</t>
  </si>
  <si>
    <t>0226-22-8680</t>
  </si>
  <si>
    <t>（有）佐々木電気商会</t>
  </si>
  <si>
    <t>佐々木　武</t>
  </si>
  <si>
    <t>気仙沼市南郷２０番９</t>
  </si>
  <si>
    <t>0226-25-9735</t>
  </si>
  <si>
    <t>（株）佐千代組</t>
  </si>
  <si>
    <t>佐藤　健二</t>
  </si>
  <si>
    <t>志津川字沼田１５０－７９</t>
  </si>
  <si>
    <t>0226-46-2289</t>
  </si>
  <si>
    <t>咲幸物産（株）</t>
  </si>
  <si>
    <t>小谷　勇治</t>
  </si>
  <si>
    <t>本吉町小金沢１２３</t>
  </si>
  <si>
    <t>0226-25-8675</t>
  </si>
  <si>
    <t>佐藤建設</t>
  </si>
  <si>
    <t>佐藤　勝</t>
  </si>
  <si>
    <t>入谷字山の神平１４６</t>
  </si>
  <si>
    <t>0226-46-2755</t>
  </si>
  <si>
    <t>（有）佐藤建設</t>
  </si>
  <si>
    <t>佐藤　守道</t>
  </si>
  <si>
    <t>松崎丸森８６－２</t>
  </si>
  <si>
    <t>0226-22-8847</t>
  </si>
  <si>
    <t>（株）佐藤建設</t>
  </si>
  <si>
    <t>佐藤　清孝</t>
  </si>
  <si>
    <t>九条３９２</t>
  </si>
  <si>
    <t>0226-23-5431</t>
  </si>
  <si>
    <t>（有）佐藤工業</t>
  </si>
  <si>
    <t>佐藤　信義</t>
  </si>
  <si>
    <t>入谷字大船沢３７６</t>
  </si>
  <si>
    <t>0226-46-6348</t>
  </si>
  <si>
    <t>（株）サトー工務店</t>
  </si>
  <si>
    <t>佐藤　茂行</t>
  </si>
  <si>
    <t>志津川字平井田６５－４２</t>
  </si>
  <si>
    <t>0226-46-4942</t>
  </si>
  <si>
    <t>（株）佐藤左官土木工業</t>
  </si>
  <si>
    <t>佐藤　幸友</t>
  </si>
  <si>
    <t>入谷字桜沢７４番地１</t>
  </si>
  <si>
    <t>0226-46-6453</t>
  </si>
  <si>
    <t>（有）佐藤重機興業</t>
  </si>
  <si>
    <t>佐藤　功</t>
  </si>
  <si>
    <t>0226-24-3452</t>
  </si>
  <si>
    <t>（有）サトウ商事</t>
  </si>
  <si>
    <t>藤田　修</t>
  </si>
  <si>
    <t>岩月菷沢１９－１</t>
  </si>
  <si>
    <t>0226-27-4747</t>
  </si>
  <si>
    <t>佐雄建築設計事務所</t>
  </si>
  <si>
    <t>佐藤　雄一</t>
  </si>
  <si>
    <t>入谷字鏡石１７１－２</t>
  </si>
  <si>
    <t>0226-46-3856</t>
  </si>
  <si>
    <t>佐良工務店</t>
  </si>
  <si>
    <t>佐藤　伸治</t>
  </si>
  <si>
    <t>志津川字廻館５６－１</t>
  </si>
  <si>
    <t>0226-46-2212</t>
  </si>
  <si>
    <t>（株）澤井製作所</t>
  </si>
  <si>
    <t>澤井　充</t>
  </si>
  <si>
    <t>東新城１－１１－８</t>
  </si>
  <si>
    <t>0226-22-1031</t>
  </si>
  <si>
    <t>澤電機工業所</t>
  </si>
  <si>
    <t>澤　満</t>
  </si>
  <si>
    <t>松崎中瀬１８－４</t>
  </si>
  <si>
    <t>0226-22-5089</t>
  </si>
  <si>
    <t>（株）三協住設</t>
  </si>
  <si>
    <t>梶原　久智</t>
  </si>
  <si>
    <t>内の脇１－１５－９</t>
  </si>
  <si>
    <t>0226-22-6044</t>
  </si>
  <si>
    <t>（有）三晃リビング</t>
  </si>
  <si>
    <t>小野寺　康之</t>
  </si>
  <si>
    <t>松崎中瀬２９１－３</t>
  </si>
  <si>
    <t>0226-24-0199</t>
  </si>
  <si>
    <t>（有）三忠商店</t>
  </si>
  <si>
    <t>三浦　忠利</t>
  </si>
  <si>
    <t>本吉町馬籠町４８</t>
  </si>
  <si>
    <t>0226-43-2226</t>
  </si>
  <si>
    <t>（有）三雄商会</t>
  </si>
  <si>
    <t>小野寺　伊宏</t>
  </si>
  <si>
    <t>東新城３－３－２</t>
  </si>
  <si>
    <t>0226-23-7626</t>
  </si>
  <si>
    <t>（有）三友設備</t>
  </si>
  <si>
    <t>三浦　明美</t>
  </si>
  <si>
    <t>川口町２－７４－２</t>
  </si>
  <si>
    <t>0226-23-8260</t>
  </si>
  <si>
    <t>三陸ボイラーサービス（株）</t>
  </si>
  <si>
    <t>吉田　秀顕</t>
  </si>
  <si>
    <t>松崎浦田８６－２</t>
  </si>
  <si>
    <t>0226-24-3977</t>
  </si>
  <si>
    <t>（有）三陸ボーリング工業</t>
  </si>
  <si>
    <t>米倉　智</t>
  </si>
  <si>
    <t>本吉町坊の倉２２２</t>
  </si>
  <si>
    <t>0226-42-3855</t>
  </si>
  <si>
    <t>三冷電機工業（株）</t>
  </si>
  <si>
    <t>伊東　政孝</t>
  </si>
  <si>
    <t>西八幡町３</t>
  </si>
  <si>
    <t>0226-22-2850</t>
  </si>
  <si>
    <t>（株）シー・テック</t>
  </si>
  <si>
    <t>小野寺　幸子</t>
  </si>
  <si>
    <t>赤岩五駄鱈１１７－１</t>
  </si>
  <si>
    <t>0226-23-0777</t>
  </si>
  <si>
    <t>シェルタッチ工業（有）</t>
  </si>
  <si>
    <t>小泉　栄一郎</t>
  </si>
  <si>
    <t>赤岩水梨子９７－３３</t>
  </si>
  <si>
    <t>0226-29-6763</t>
  </si>
  <si>
    <t>志津川電気工事店</t>
  </si>
  <si>
    <t>佐藤　則夫</t>
  </si>
  <si>
    <t>志津川字沼田１５０－６９</t>
  </si>
  <si>
    <t>0226-46-2544</t>
  </si>
  <si>
    <t>（有）システック</t>
  </si>
  <si>
    <t>小松　新一郎</t>
  </si>
  <si>
    <t>岩月宝ヶ沢１２７－４</t>
  </si>
  <si>
    <t>0226-27-4231</t>
  </si>
  <si>
    <t>（株）システム防災</t>
  </si>
  <si>
    <t>小野　純悦</t>
  </si>
  <si>
    <t>新田４－３</t>
  </si>
  <si>
    <t>0226-23-6857</t>
  </si>
  <si>
    <t>志津川建設（株）</t>
  </si>
  <si>
    <t>芳賀　英則</t>
  </si>
  <si>
    <t>志津川字天王山１３８－１１</t>
  </si>
  <si>
    <t>0226-46-2211</t>
  </si>
  <si>
    <t>志津川塗装</t>
  </si>
  <si>
    <t>石澤　高次</t>
  </si>
  <si>
    <t>志津川字磯の沢１４４番地８０</t>
  </si>
  <si>
    <t>0226-46-3630</t>
  </si>
  <si>
    <t>（株）四戸</t>
  </si>
  <si>
    <t>横山　芳平</t>
  </si>
  <si>
    <t>瘻槻１８１</t>
  </si>
  <si>
    <t>0226-22-3281</t>
  </si>
  <si>
    <t>住研工業（株）</t>
  </si>
  <si>
    <t>斉藤　充</t>
  </si>
  <si>
    <t>幸町四丁目５番１３号</t>
  </si>
  <si>
    <t>0226-23-0702</t>
  </si>
  <si>
    <t>住宅設備フジタ</t>
  </si>
  <si>
    <t>藤田　正知</t>
  </si>
  <si>
    <t>松崎猫渕６１－２</t>
  </si>
  <si>
    <t>0226-23-8969</t>
  </si>
  <si>
    <t>秀和工務店</t>
  </si>
  <si>
    <t>楠原　秀三</t>
  </si>
  <si>
    <t>歌津字吉野沢６１－９９</t>
  </si>
  <si>
    <t>0226-36-2386</t>
  </si>
  <si>
    <t>（有）首藤組</t>
  </si>
  <si>
    <t>首藤　久義</t>
  </si>
  <si>
    <t>入谷字鏡石１６８</t>
  </si>
  <si>
    <t>0226-46-5230</t>
  </si>
  <si>
    <t>（株）じょい</t>
  </si>
  <si>
    <t>小山　正行</t>
  </si>
  <si>
    <t>本吉町津谷松尾１０７－１</t>
  </si>
  <si>
    <t>0226-25-8441</t>
  </si>
  <si>
    <t>白石電気工事（株）</t>
  </si>
  <si>
    <t>白石　浩暁</t>
  </si>
  <si>
    <t>幸町２－６－２３</t>
  </si>
  <si>
    <t>0226-22-2961</t>
  </si>
  <si>
    <t>白徳電気工事</t>
  </si>
  <si>
    <t>白幡　徳夫</t>
  </si>
  <si>
    <t>浅根８０－１</t>
  </si>
  <si>
    <t>0226-28-3499</t>
  </si>
  <si>
    <t>白幡電気商会</t>
  </si>
  <si>
    <t>白幡　忠男</t>
  </si>
  <si>
    <t>廻舘６３</t>
  </si>
  <si>
    <t>0226-28-2211</t>
  </si>
  <si>
    <t>（株）新和エンジンサービス</t>
  </si>
  <si>
    <t>小又　陽吉</t>
  </si>
  <si>
    <t>浜町二丁目２２９－１８</t>
  </si>
  <si>
    <t>0226-22-4971</t>
  </si>
  <si>
    <t>（株）すがとし建設</t>
  </si>
  <si>
    <t>菅原　明利</t>
  </si>
  <si>
    <t>九条２３２－１</t>
  </si>
  <si>
    <t>0226-22-6160</t>
  </si>
  <si>
    <t>菅力木工所</t>
  </si>
  <si>
    <t>菅原　清正</t>
  </si>
  <si>
    <t>赤岩迎前田８１－１</t>
  </si>
  <si>
    <t>0226-29-6652</t>
  </si>
  <si>
    <t>（有）スガリョウサッシ</t>
  </si>
  <si>
    <t>菅原　良二</t>
  </si>
  <si>
    <t>志津川字平井田７７－２０</t>
  </si>
  <si>
    <t>0226-46-3058</t>
  </si>
  <si>
    <t>菅原建設</t>
  </si>
  <si>
    <t>菅原　浩平</t>
  </si>
  <si>
    <t>所沢２１１－５</t>
  </si>
  <si>
    <t>0226-23-6363</t>
  </si>
  <si>
    <t>菅原建築</t>
  </si>
  <si>
    <t>菅原　啓司</t>
  </si>
  <si>
    <t>志津川字沼田１２８－１</t>
  </si>
  <si>
    <t>0226-25-8451</t>
  </si>
  <si>
    <t>スガワラ建築</t>
  </si>
  <si>
    <t>菅原　次雄</t>
  </si>
  <si>
    <t>舘山１－６－１２</t>
  </si>
  <si>
    <t>0226-23-6955</t>
  </si>
  <si>
    <t>（株）菅原工業</t>
  </si>
  <si>
    <t>菅原　渉</t>
  </si>
  <si>
    <t>赤岩迎前田１３２</t>
  </si>
  <si>
    <t>0226-23-9661</t>
  </si>
  <si>
    <t>（有）スガワラ電化</t>
  </si>
  <si>
    <t>菅原　優</t>
  </si>
  <si>
    <t>志津川字新井田３４－１８７</t>
  </si>
  <si>
    <t>0226-46-5458</t>
  </si>
  <si>
    <t>鈴木建設</t>
  </si>
  <si>
    <t>鈴木　博文</t>
  </si>
  <si>
    <t>本吉町津谷舘岡６５</t>
  </si>
  <si>
    <t>0226-42-3212</t>
  </si>
  <si>
    <t>鈴木水道工事店</t>
  </si>
  <si>
    <t>鈴木　正寿</t>
  </si>
  <si>
    <t>唐桑町上小鯖１５０－２</t>
  </si>
  <si>
    <t>0226-32-2422</t>
  </si>
  <si>
    <t>（株）寿々建工業</t>
  </si>
  <si>
    <t>鈴木　利一</t>
  </si>
  <si>
    <t>本吉町寺谷８－１６</t>
  </si>
  <si>
    <t>0226-44-2274</t>
  </si>
  <si>
    <t>（株）須藤建設</t>
  </si>
  <si>
    <t>須藤　繁</t>
  </si>
  <si>
    <t>志津川字沼田１５０－６４</t>
  </si>
  <si>
    <t>0226-46-3205</t>
  </si>
  <si>
    <t>（有）須藤水道</t>
  </si>
  <si>
    <t>須藤　真</t>
  </si>
  <si>
    <t>唐桑町中井７５－１２</t>
  </si>
  <si>
    <t>0226-32-4577</t>
  </si>
  <si>
    <t>住まいる工房（株）</t>
  </si>
  <si>
    <t>横田　道廣</t>
  </si>
  <si>
    <t>所沢１６６－９</t>
  </si>
  <si>
    <t>0226-48-5258</t>
  </si>
  <si>
    <t>清和（株）</t>
  </si>
  <si>
    <t>菅原　清文</t>
  </si>
  <si>
    <t>志津川字平井田６５－６５</t>
  </si>
  <si>
    <t>0226-46-3851</t>
  </si>
  <si>
    <t>（株）ＤＡｉＫＹＯ</t>
  </si>
  <si>
    <t>岩渕　一男</t>
  </si>
  <si>
    <t>松崎萱９０－２２</t>
  </si>
  <si>
    <t>0226-48-5703</t>
  </si>
  <si>
    <t>大光建設（有）</t>
  </si>
  <si>
    <t>今野　圭市</t>
  </si>
  <si>
    <t>本吉町圃の沢４４－１</t>
  </si>
  <si>
    <t>0226-42-3637</t>
  </si>
  <si>
    <t>（株）大晴設備工業</t>
  </si>
  <si>
    <t>渡邉　海司</t>
  </si>
  <si>
    <t>西みなと町１番３５－１号</t>
  </si>
  <si>
    <t>0226-23-2707</t>
  </si>
  <si>
    <t>（株）大雄建設</t>
  </si>
  <si>
    <t>大津　耀一</t>
  </si>
  <si>
    <t>滝の入５－５７</t>
  </si>
  <si>
    <t>0226-25-7421</t>
  </si>
  <si>
    <t>（有）タイヨー</t>
  </si>
  <si>
    <t>菅野　忠志</t>
  </si>
  <si>
    <t>四反田１３１－１</t>
  </si>
  <si>
    <t>0226-25-4468</t>
  </si>
  <si>
    <t>（有）平建設</t>
  </si>
  <si>
    <t>菅原　文秋</t>
  </si>
  <si>
    <t>後九条４０</t>
  </si>
  <si>
    <t>0226-23-0287</t>
  </si>
  <si>
    <t>（有）高重塗装店</t>
  </si>
  <si>
    <t>高橋　重郎</t>
  </si>
  <si>
    <t>田谷１８－２</t>
  </si>
  <si>
    <t>0226-22-0682</t>
  </si>
  <si>
    <t>（株）高新電気工事</t>
  </si>
  <si>
    <t>高橋　雄</t>
  </si>
  <si>
    <t>長磯後沢７８－１</t>
  </si>
  <si>
    <t>0226-25-9687</t>
  </si>
  <si>
    <t>（株）高田電気工業所</t>
  </si>
  <si>
    <t>高田　俊邦</t>
  </si>
  <si>
    <t>赤岩牧沢４４－２４５</t>
  </si>
  <si>
    <t>0226-22-2364</t>
  </si>
  <si>
    <t>（株）高野組</t>
  </si>
  <si>
    <t>高野　和則</t>
  </si>
  <si>
    <t>志津川字天王山１３５－１</t>
  </si>
  <si>
    <t>0226-46-2526</t>
  </si>
  <si>
    <t>（株）タカノ鐵工</t>
  </si>
  <si>
    <t>高野　剛</t>
  </si>
  <si>
    <t>志津川字平井田７７－４４</t>
  </si>
  <si>
    <t>0226-46-3023</t>
  </si>
  <si>
    <t>高橋建設</t>
  </si>
  <si>
    <t>高橋　勝彦</t>
  </si>
  <si>
    <t>唐桑町宿浦４２９－１０</t>
  </si>
  <si>
    <t>0226-32-4153</t>
  </si>
  <si>
    <t>（株）タカハシ建設工業</t>
  </si>
  <si>
    <t>高橋　裕</t>
  </si>
  <si>
    <t>岩月寺沢１５６－１</t>
  </si>
  <si>
    <t>0226-27-2829</t>
  </si>
  <si>
    <t>高橋工業（株）</t>
  </si>
  <si>
    <t>高橋　謙太</t>
  </si>
  <si>
    <t>志津川字沼田１５０－１３５</t>
  </si>
  <si>
    <t>0226-46-4460</t>
  </si>
  <si>
    <t>（株）高橋工業</t>
  </si>
  <si>
    <t>高橋　和志</t>
  </si>
  <si>
    <t>波路上内沼３８－４</t>
  </si>
  <si>
    <t>0226-27-3943</t>
  </si>
  <si>
    <t>（株）高橋住研</t>
  </si>
  <si>
    <t>高橋　幸志</t>
  </si>
  <si>
    <t>0226-23-1265</t>
  </si>
  <si>
    <t>千葉一建設</t>
  </si>
  <si>
    <t>千葉　一志</t>
  </si>
  <si>
    <t>常楽１１０－３</t>
  </si>
  <si>
    <t>0226-23-2550</t>
  </si>
  <si>
    <t>千葉光工務店</t>
  </si>
  <si>
    <t>千葉　光喜</t>
  </si>
  <si>
    <t>歌津字長羽１４３－８</t>
  </si>
  <si>
    <t>0226-36-3028</t>
  </si>
  <si>
    <t>（株）千葉誠</t>
  </si>
  <si>
    <t>千葉　一誠</t>
  </si>
  <si>
    <t>田谷９－６</t>
  </si>
  <si>
    <t>0226-22-2880</t>
  </si>
  <si>
    <t>（株）千葉設計</t>
  </si>
  <si>
    <t>千葉　英夫</t>
  </si>
  <si>
    <t>松崎高谷２４２</t>
  </si>
  <si>
    <t>0226-24-0065</t>
  </si>
  <si>
    <t>千葉徳板金</t>
  </si>
  <si>
    <t>千葉　德男</t>
  </si>
  <si>
    <t>本吉町大森２１－５</t>
  </si>
  <si>
    <t>0226-44-3440</t>
  </si>
  <si>
    <t>千葉春畳店</t>
  </si>
  <si>
    <t>千葉　力</t>
  </si>
  <si>
    <t>志津川字沼田１５０－８６</t>
  </si>
  <si>
    <t>0226-46-5501</t>
  </si>
  <si>
    <t>（有）千葉養建設</t>
  </si>
  <si>
    <t>千葉　雄一</t>
  </si>
  <si>
    <t>志津川字廻舘８４－３５町営志津川西復興住宅５号</t>
  </si>
  <si>
    <t>0226-46-4993</t>
  </si>
  <si>
    <t>津谷林産建設（株）</t>
  </si>
  <si>
    <t>林　大成</t>
  </si>
  <si>
    <t>本吉町津谷松尾５４－１</t>
  </si>
  <si>
    <t>0226-42-3020</t>
  </si>
  <si>
    <t>（株）ディーサポート</t>
  </si>
  <si>
    <t>菊田　学</t>
  </si>
  <si>
    <t>長磯原１３１－８</t>
  </si>
  <si>
    <t>0226-27-2567</t>
  </si>
  <si>
    <t>デンキのフジコウ</t>
  </si>
  <si>
    <t>藤野　康次</t>
  </si>
  <si>
    <t>赤岩泥ノ木３２－２９</t>
  </si>
  <si>
    <t>0226-22-7590</t>
  </si>
  <si>
    <t>（株）電業</t>
  </si>
  <si>
    <t>佐藤　博文</t>
  </si>
  <si>
    <t>長磯前林６６</t>
  </si>
  <si>
    <t>0226-27-2153</t>
  </si>
  <si>
    <t>（株）天成</t>
  </si>
  <si>
    <t>矢木　政好</t>
  </si>
  <si>
    <t>赤岩舘下５４</t>
  </si>
  <si>
    <t>090-7777-6582</t>
  </si>
  <si>
    <t>（合）鼎ヶ浦</t>
  </si>
  <si>
    <t>三束　廣</t>
  </si>
  <si>
    <t>松崎北沢７２番地１</t>
  </si>
  <si>
    <t>0226-25-7628</t>
  </si>
  <si>
    <t>（株）東新技建</t>
  </si>
  <si>
    <t>軍司　貴之</t>
  </si>
  <si>
    <t>南郷３－２</t>
  </si>
  <si>
    <t>0226-24-0823</t>
  </si>
  <si>
    <t>（有）東北特工</t>
  </si>
  <si>
    <t>小松　厚</t>
  </si>
  <si>
    <t>長磯森７－１</t>
  </si>
  <si>
    <t>0226-27-4555</t>
  </si>
  <si>
    <t>東北冷機（株）</t>
  </si>
  <si>
    <t>佐藤　博幸</t>
  </si>
  <si>
    <t>四反田１００－２６</t>
  </si>
  <si>
    <t>0226-22-3364</t>
  </si>
  <si>
    <t>東洋設備（株）</t>
  </si>
  <si>
    <t>熊谷　薫</t>
  </si>
  <si>
    <t>松崎浦田５１－１０</t>
  </si>
  <si>
    <t>0226-22-3682</t>
  </si>
  <si>
    <t>（有）トータルハウジング</t>
  </si>
  <si>
    <t>高橋　一德</t>
  </si>
  <si>
    <t>長磯船原５８－３</t>
  </si>
  <si>
    <t>0226-27-2980</t>
  </si>
  <si>
    <t>登澤鉄工所</t>
  </si>
  <si>
    <t>佐藤　雄太郎</t>
  </si>
  <si>
    <t>本吉町津谷松岡３２</t>
  </si>
  <si>
    <t>0226-42-2240</t>
  </si>
  <si>
    <t>（株）トップハウザーササキ</t>
  </si>
  <si>
    <t>佐々木　一真</t>
  </si>
  <si>
    <t>上田中二丁目２－７</t>
  </si>
  <si>
    <t>0226-24-3807</t>
  </si>
  <si>
    <t>（有）斗陸建設</t>
  </si>
  <si>
    <t>若松　為和</t>
  </si>
  <si>
    <t>岩月箒沢３６－２</t>
  </si>
  <si>
    <t>0226-27-4883</t>
  </si>
  <si>
    <t>中市建設（株）</t>
  </si>
  <si>
    <t>中市　裕貴</t>
  </si>
  <si>
    <t>最知北最知２５０－１</t>
  </si>
  <si>
    <t>0226-25-8437</t>
  </si>
  <si>
    <t>（株）なかしん</t>
  </si>
  <si>
    <t>熊谷　きく子</t>
  </si>
  <si>
    <t>松崎尾崎１０－８</t>
  </si>
  <si>
    <t>0226-23-7395</t>
  </si>
  <si>
    <t>（有）中舘工務店</t>
  </si>
  <si>
    <t>中舘　忠一</t>
  </si>
  <si>
    <t>本吉町外尾３８－５</t>
  </si>
  <si>
    <t>0226-42-4141</t>
  </si>
  <si>
    <t>（有）中野工務店</t>
  </si>
  <si>
    <t>佐藤　浩俊</t>
  </si>
  <si>
    <t>入谷字童子下１８１</t>
  </si>
  <si>
    <t>0226-46-6869</t>
  </si>
  <si>
    <t>（有）ナカノ電気商会</t>
  </si>
  <si>
    <t>高橋　勝男</t>
  </si>
  <si>
    <t>歌津字石泉７２－２１</t>
  </si>
  <si>
    <t>0226-36-2072</t>
  </si>
  <si>
    <t>長浜建設</t>
  </si>
  <si>
    <t>小野寺　洋治</t>
  </si>
  <si>
    <t>浪板６３－９</t>
  </si>
  <si>
    <t>0226-23-7411</t>
  </si>
  <si>
    <t>（株）七座</t>
  </si>
  <si>
    <t>平泉　秋人</t>
  </si>
  <si>
    <t>西八幡町９０</t>
  </si>
  <si>
    <t>0226-28-9803</t>
  </si>
  <si>
    <t>（有）新沼板金工業</t>
  </si>
  <si>
    <t>新沼　隆宏</t>
  </si>
  <si>
    <t>赤岩石兜１２３－１</t>
  </si>
  <si>
    <t>0226-23-1246</t>
  </si>
  <si>
    <t>（有）日本プラント</t>
  </si>
  <si>
    <t>藤田　聡</t>
  </si>
  <si>
    <t>松崎鶴巻２２－５</t>
  </si>
  <si>
    <t>0226-24-0412</t>
  </si>
  <si>
    <t>（有）沼倉建装</t>
  </si>
  <si>
    <t>沼倉　博希</t>
  </si>
  <si>
    <t>志津川字天王前２０３－７</t>
  </si>
  <si>
    <t>0226-25-7321</t>
  </si>
  <si>
    <t>（株）沼正工務店</t>
  </si>
  <si>
    <t>沼倉　正也</t>
  </si>
  <si>
    <t>志津川字小森７－３</t>
  </si>
  <si>
    <t>0226-46-2215</t>
  </si>
  <si>
    <t>沼新電気</t>
  </si>
  <si>
    <t>佐藤　孝志</t>
  </si>
  <si>
    <t>松崎鶴巻５５－１０</t>
  </si>
  <si>
    <t>0226-23-2889</t>
  </si>
  <si>
    <t>（株）パートナーズ</t>
  </si>
  <si>
    <t>澤井　仁</t>
  </si>
  <si>
    <t>東新城１丁目９－１２</t>
  </si>
  <si>
    <t>0226-29-6555</t>
  </si>
  <si>
    <t>（有）ハウスケアエコ</t>
  </si>
  <si>
    <t>畠山　浪男</t>
  </si>
  <si>
    <t>上田中１－５－８</t>
  </si>
  <si>
    <t>0226-23-1840</t>
  </si>
  <si>
    <t>（株）ハウスみかえる</t>
  </si>
  <si>
    <t>畠山　英輝</t>
  </si>
  <si>
    <t>松崎中瀬７－２</t>
  </si>
  <si>
    <t>0226-25-7677</t>
  </si>
  <si>
    <t>芳賀電気商会</t>
  </si>
  <si>
    <t>芳賀　勇喜</t>
  </si>
  <si>
    <t>本吉町津谷長根１８５－１</t>
  </si>
  <si>
    <t>0226-42-2451</t>
  </si>
  <si>
    <t>（株）萩野谷塗装店</t>
  </si>
  <si>
    <t>萩野谷　洋一</t>
  </si>
  <si>
    <t>上田中１－１０－６</t>
  </si>
  <si>
    <t>0226-23-0486</t>
  </si>
  <si>
    <t>（有）橋本工務店</t>
  </si>
  <si>
    <t>橋本　恒宏</t>
  </si>
  <si>
    <t>本郷６－４　スイートパル本郷</t>
  </si>
  <si>
    <t>0226-22-3383</t>
  </si>
  <si>
    <t>畠山鉄工所</t>
  </si>
  <si>
    <t>畠山　秀雄</t>
  </si>
  <si>
    <t>波路上杉の下１６８－２</t>
  </si>
  <si>
    <t>0226-27-2358</t>
  </si>
  <si>
    <t>（株）八幡興業</t>
  </si>
  <si>
    <t>菅原　英助</t>
  </si>
  <si>
    <t>入谷字中の町２３０－１</t>
  </si>
  <si>
    <t>0226-46-6888</t>
  </si>
  <si>
    <t>（株）ＨＡＭＡ－ＤＥＮ</t>
  </si>
  <si>
    <t>金野　健二</t>
  </si>
  <si>
    <t>本吉町石川原１７２－５</t>
  </si>
  <si>
    <t>0226-29-6421</t>
  </si>
  <si>
    <t>（有）Ｐ・Ｃカンパニー</t>
  </si>
  <si>
    <t>菅原　寛</t>
  </si>
  <si>
    <t>入谷字林際２１－１</t>
  </si>
  <si>
    <t>0226-46-1966</t>
  </si>
  <si>
    <t>平磯工業</t>
  </si>
  <si>
    <t>佐藤　直哉</t>
  </si>
  <si>
    <t>本吉町猿内１３０－２</t>
  </si>
  <si>
    <t>0226-44-3817</t>
  </si>
  <si>
    <t>（合）ファイブテン</t>
  </si>
  <si>
    <t>後藤　正和</t>
  </si>
  <si>
    <t>戸倉字藤浜１２８－１</t>
  </si>
  <si>
    <t>0226-48-5735</t>
  </si>
  <si>
    <t>（株）藤田鉄工所</t>
  </si>
  <si>
    <t>米倉　工雄</t>
  </si>
  <si>
    <t>松崎地生８５－１</t>
  </si>
  <si>
    <t>0226-22-4800</t>
  </si>
  <si>
    <t>藤實建設</t>
  </si>
  <si>
    <t>藤田　實</t>
  </si>
  <si>
    <t>岩月箒沢６１－７</t>
  </si>
  <si>
    <t>0226-27-3329</t>
  </si>
  <si>
    <t>（株）藤原組</t>
  </si>
  <si>
    <t>藤原　浩徳</t>
  </si>
  <si>
    <t>本吉町大椚８－１</t>
  </si>
  <si>
    <t>0226-42-1282</t>
  </si>
  <si>
    <t>（有）藤原左官工業所</t>
  </si>
  <si>
    <t>藤原　誠</t>
  </si>
  <si>
    <t>南郷９－４</t>
  </si>
  <si>
    <t>0226-23-7725</t>
  </si>
  <si>
    <t>（有）報昇建設</t>
  </si>
  <si>
    <t>佐藤　昇二</t>
  </si>
  <si>
    <t>戸倉字町１４</t>
  </si>
  <si>
    <t>0226-46-9338</t>
  </si>
  <si>
    <t>北斗（株）</t>
  </si>
  <si>
    <t>武田　充広</t>
  </si>
  <si>
    <t>最知荒沢１９２－１</t>
  </si>
  <si>
    <t>0226-27-3212</t>
  </si>
  <si>
    <t>（合）ｍｉｎｄｌａｂｏｒａｔｏｒｙ</t>
  </si>
  <si>
    <t>内海　真理</t>
  </si>
  <si>
    <t>赤岩迎前田２８番地８</t>
  </si>
  <si>
    <t>080-9252-2618</t>
  </si>
  <si>
    <t>（株）松田建設</t>
  </si>
  <si>
    <t>松田　孝</t>
  </si>
  <si>
    <t>上田中１－２－１９</t>
  </si>
  <si>
    <t>0226-23-6511</t>
  </si>
  <si>
    <t>松橋組</t>
  </si>
  <si>
    <t>小野寺　恒雄</t>
  </si>
  <si>
    <t>東みなと町５－４</t>
  </si>
  <si>
    <t>0226-23-1697</t>
  </si>
  <si>
    <t>松林商事（株）</t>
  </si>
  <si>
    <t>小野寺　丈志</t>
  </si>
  <si>
    <t>田中前２－１０－７</t>
  </si>
  <si>
    <t>0226-23-7779</t>
  </si>
  <si>
    <t>（株）松原工業</t>
  </si>
  <si>
    <t>小野寺　利明</t>
  </si>
  <si>
    <t>松崎五駄鱈２２</t>
  </si>
  <si>
    <t>0226-24-4450</t>
  </si>
  <si>
    <t>丸一建築</t>
  </si>
  <si>
    <t>後藤　一</t>
  </si>
  <si>
    <t>戸倉字坂本８０番１</t>
  </si>
  <si>
    <t>0226-46-9372</t>
  </si>
  <si>
    <t>（株）丸沖建設</t>
  </si>
  <si>
    <t>小松　亀雄</t>
  </si>
  <si>
    <t>長崎２００－１</t>
  </si>
  <si>
    <t>0226-28-3575</t>
  </si>
  <si>
    <t>丸功建設</t>
  </si>
  <si>
    <t>佐藤　功一</t>
  </si>
  <si>
    <t>歌津字田茂川２６２－１</t>
  </si>
  <si>
    <t>0226-36-2886</t>
  </si>
  <si>
    <t>（株）丸作建設</t>
  </si>
  <si>
    <t>佐藤　稔</t>
  </si>
  <si>
    <t>赤岩牧沢３３－１</t>
  </si>
  <si>
    <t>0226-29-6068</t>
  </si>
  <si>
    <t>（株）丸正工業</t>
  </si>
  <si>
    <t>戸倉字町７１</t>
  </si>
  <si>
    <t>0226-46-9144</t>
  </si>
  <si>
    <t>丸高建設</t>
  </si>
  <si>
    <t>吉田　和也</t>
  </si>
  <si>
    <t>浪板３１４－３</t>
  </si>
  <si>
    <t>0226-23-0666</t>
  </si>
  <si>
    <t>マルタク（株）</t>
  </si>
  <si>
    <t>黒澤　宏一</t>
  </si>
  <si>
    <t>田中前２－１－７</t>
  </si>
  <si>
    <t>0226-22-0023</t>
  </si>
  <si>
    <t>（株）丸徳</t>
  </si>
  <si>
    <t>立田　正徳</t>
  </si>
  <si>
    <t>田谷１０－１５</t>
  </si>
  <si>
    <t>0226-25-8133</t>
  </si>
  <si>
    <t>（株）丸本建設</t>
  </si>
  <si>
    <t>村上　靖</t>
  </si>
  <si>
    <t>東八幡前２７６</t>
  </si>
  <si>
    <t>0226-23-6103</t>
  </si>
  <si>
    <t>マルヤス総合建設</t>
  </si>
  <si>
    <t>小野寺　泰男</t>
  </si>
  <si>
    <t>赤岩上羽田１２２－１</t>
  </si>
  <si>
    <t>0226-23-5539</t>
  </si>
  <si>
    <t>（有）マルヨ建設</t>
  </si>
  <si>
    <t>熊谷　孝也</t>
  </si>
  <si>
    <t>本吉町山谷４５－１</t>
  </si>
  <si>
    <t>0226-44-2820</t>
  </si>
  <si>
    <t>（有）三浦ガス設備</t>
  </si>
  <si>
    <t>三浦　雄哉</t>
  </si>
  <si>
    <t>歌津字枡沢６５－１５</t>
  </si>
  <si>
    <t>0226-36-2355</t>
  </si>
  <si>
    <t>三浦建装工業（株）</t>
  </si>
  <si>
    <t>三浦　康博</t>
  </si>
  <si>
    <t>田谷５－４</t>
  </si>
  <si>
    <t>0226-22-5316</t>
  </si>
  <si>
    <t>（有）三浦板金工業</t>
  </si>
  <si>
    <t>三浦　豊</t>
  </si>
  <si>
    <t>歌津字伊里前３２５－２３</t>
  </si>
  <si>
    <t>0226-36-2143</t>
  </si>
  <si>
    <t>（株）みちのく建設工業</t>
  </si>
  <si>
    <t>高橋　正樹</t>
  </si>
  <si>
    <t>港町４９７－１</t>
  </si>
  <si>
    <t>0226-22-8850</t>
  </si>
  <si>
    <t>（株）ミナト海事</t>
  </si>
  <si>
    <t>阿部　昭</t>
  </si>
  <si>
    <t>0226-36-2952</t>
  </si>
  <si>
    <t>（有）みなと設備工業</t>
  </si>
  <si>
    <t>齋藤　孝志</t>
  </si>
  <si>
    <t>松川３８２－１</t>
  </si>
  <si>
    <t>0226-23-6663</t>
  </si>
  <si>
    <t>（有）ミヤギ保温</t>
  </si>
  <si>
    <t>佐々木　正勝</t>
  </si>
  <si>
    <t>岩月長平８１－２４</t>
  </si>
  <si>
    <t>0226-25-8616</t>
  </si>
  <si>
    <t>（有）宮手舗装工業</t>
  </si>
  <si>
    <t>吉田　信雄</t>
  </si>
  <si>
    <t>岩月箒沢３６－３</t>
  </si>
  <si>
    <t>0226-27-4077</t>
  </si>
  <si>
    <t>（株）村上工業</t>
  </si>
  <si>
    <t>村上　幸義</t>
  </si>
  <si>
    <t>赤岩大滝７－１２</t>
  </si>
  <si>
    <t>0226-24-4825</t>
  </si>
  <si>
    <t>（有）村上板金工業</t>
  </si>
  <si>
    <t>村上　美智也</t>
  </si>
  <si>
    <t>東中才５１３－１</t>
  </si>
  <si>
    <t>0226-22-6209</t>
  </si>
  <si>
    <t>（有）村上表具内装店</t>
  </si>
  <si>
    <t>村上　義和</t>
  </si>
  <si>
    <t>東新城３－２－１０</t>
  </si>
  <si>
    <t>0226-22-5890</t>
  </si>
  <si>
    <t>ムラコ（株）</t>
  </si>
  <si>
    <t>鈴木　隆浩</t>
  </si>
  <si>
    <t>0226-25-8773</t>
  </si>
  <si>
    <t>茂木建設（株）</t>
  </si>
  <si>
    <t>松浦　雄太</t>
  </si>
  <si>
    <t>本郷９－１</t>
  </si>
  <si>
    <t>0226-22-0331</t>
  </si>
  <si>
    <t>森建材</t>
  </si>
  <si>
    <t>森　彰</t>
  </si>
  <si>
    <t>本吉町後田３６－４</t>
  </si>
  <si>
    <t>0226-44-3516</t>
  </si>
  <si>
    <t>森建設</t>
  </si>
  <si>
    <t>森　淳一</t>
  </si>
  <si>
    <t>本吉町後田１４８－１</t>
  </si>
  <si>
    <t>0226-44-3520</t>
  </si>
  <si>
    <t>（株）森工務店</t>
  </si>
  <si>
    <t>森　忠</t>
  </si>
  <si>
    <t>本吉町長根２７－１</t>
  </si>
  <si>
    <t>0226-44-3543</t>
  </si>
  <si>
    <t>（株）森谷組</t>
  </si>
  <si>
    <t>森谷　隆克</t>
  </si>
  <si>
    <t>本吉町中島１４１</t>
  </si>
  <si>
    <t>0226-42-3231</t>
  </si>
  <si>
    <t>（株）ヤタガイ</t>
  </si>
  <si>
    <t>矢田貝　耕治</t>
  </si>
  <si>
    <t>松崎丸森３８－２１</t>
  </si>
  <si>
    <t>0226-25-8835</t>
  </si>
  <si>
    <t>（有）山内近興業</t>
  </si>
  <si>
    <t>山内　巧</t>
  </si>
  <si>
    <t>入谷字水口沢１４</t>
  </si>
  <si>
    <t>0226-46-3910</t>
  </si>
  <si>
    <t>（株）山健重機</t>
  </si>
  <si>
    <t>山内　利也</t>
  </si>
  <si>
    <t>入谷字たら葉沢１５２</t>
  </si>
  <si>
    <t>0226-25-9548</t>
  </si>
  <si>
    <t>やましち建設（株）</t>
  </si>
  <si>
    <t>小山　憲一</t>
  </si>
  <si>
    <t>東八幡前１２０－１</t>
  </si>
  <si>
    <t>0226-22-8566</t>
  </si>
  <si>
    <t>（株）やまじゅう産業</t>
  </si>
  <si>
    <t>小野寺　正智</t>
  </si>
  <si>
    <t>東八幡前３７４</t>
  </si>
  <si>
    <t>0226-22-4758</t>
  </si>
  <si>
    <t>山庄建設（株）</t>
  </si>
  <si>
    <t>山内　学治</t>
  </si>
  <si>
    <t>歌津字皿貝６１－２</t>
  </si>
  <si>
    <t>0226-36-2077</t>
  </si>
  <si>
    <t>（有）山本セメント</t>
  </si>
  <si>
    <t>山本　富士男</t>
  </si>
  <si>
    <t>志津川字沼田１５０－１１５</t>
  </si>
  <si>
    <t>0226-46-3204</t>
  </si>
  <si>
    <t>（株）ゆりや商事</t>
  </si>
  <si>
    <t>軍司　洋平</t>
  </si>
  <si>
    <t>川原崎２８－６</t>
  </si>
  <si>
    <t>0226-23-1553</t>
  </si>
  <si>
    <t>（有）吉越組</t>
  </si>
  <si>
    <t>吉越　稔</t>
  </si>
  <si>
    <t>所沢２５４－１６</t>
  </si>
  <si>
    <t>0226-24-3808</t>
  </si>
  <si>
    <t>（有）ヨシダ</t>
  </si>
  <si>
    <t>吉田　茂</t>
  </si>
  <si>
    <t>唐桑町堂角１６－１</t>
  </si>
  <si>
    <t>0226-34-3325</t>
  </si>
  <si>
    <t>吉田兄弟設備</t>
  </si>
  <si>
    <t>吉田　秋男</t>
  </si>
  <si>
    <t>本吉町津谷松尾７５－１０</t>
  </si>
  <si>
    <t>0226-42-2522</t>
  </si>
  <si>
    <t>（有）吉田建設工業</t>
  </si>
  <si>
    <t>吉田　芳雄</t>
  </si>
  <si>
    <t>松崎外ヶ沢５２－１</t>
  </si>
  <si>
    <t>0226-24-4061</t>
  </si>
  <si>
    <t>吉田工務店</t>
  </si>
  <si>
    <t>吉田　健</t>
  </si>
  <si>
    <t>唐桑町荒谷前１２５－１８</t>
  </si>
  <si>
    <t>0226-48-5088</t>
  </si>
  <si>
    <t>（株）ヨシダホーム</t>
  </si>
  <si>
    <t>0226-26-1311</t>
  </si>
  <si>
    <t>（有）米倉建設</t>
  </si>
  <si>
    <t>米倉　一成</t>
  </si>
  <si>
    <t>本吉町津谷長根７０－２</t>
  </si>
  <si>
    <t>0226-42-2518</t>
  </si>
  <si>
    <t>（有）リアス・エンジニアリング</t>
  </si>
  <si>
    <t>及川　ヒデ子</t>
  </si>
  <si>
    <t>志津川字天王山１３５－５</t>
  </si>
  <si>
    <t>0226-46-5363</t>
  </si>
  <si>
    <t>（株）リアス今野</t>
  </si>
  <si>
    <t>今野　勇太郎</t>
  </si>
  <si>
    <t>長磯後沢２１－１</t>
  </si>
  <si>
    <t>0226-48-5582</t>
  </si>
  <si>
    <t>（株）リンクウォーター</t>
  </si>
  <si>
    <t>藤原　里佳</t>
  </si>
  <si>
    <t>本町２－２－２２</t>
  </si>
  <si>
    <t>0226-29-6557</t>
  </si>
  <si>
    <t>（株）ワイエム</t>
  </si>
  <si>
    <t>山内　仁子</t>
  </si>
  <si>
    <t>0226-36-2456</t>
  </si>
  <si>
    <t>和晃技建（株）</t>
  </si>
  <si>
    <t>佐々木　昌晃</t>
  </si>
  <si>
    <t>戸倉字切曾木３７－１</t>
  </si>
  <si>
    <t>0226-25-8575</t>
  </si>
  <si>
    <t>渡公工務店</t>
  </si>
  <si>
    <t>渡辺　公</t>
  </si>
  <si>
    <t>志津川字袖浜１－５</t>
  </si>
  <si>
    <t>0226-46-2944</t>
  </si>
  <si>
    <t>（有）渡辺圧送</t>
  </si>
  <si>
    <t>渡邊　一大</t>
  </si>
  <si>
    <t>志津川字秋目川６８－２</t>
  </si>
  <si>
    <t>0226-46-4427</t>
  </si>
  <si>
    <t>渡辺建業</t>
  </si>
  <si>
    <t>渡邊　正一</t>
  </si>
  <si>
    <t>志津川字袖浜２４５</t>
  </si>
  <si>
    <t>0226-46-3772</t>
  </si>
  <si>
    <t>渡邉建築</t>
  </si>
  <si>
    <t>渡邉　誠一</t>
  </si>
  <si>
    <t>歌津字吉野沢６１－１４５</t>
  </si>
  <si>
    <t>0226-36-2659</t>
  </si>
  <si>
    <t>渡辺建築</t>
  </si>
  <si>
    <t>渡邊　常男</t>
  </si>
  <si>
    <t>志津川字上保呂毛３４－２</t>
  </si>
  <si>
    <t>0226-46-6462</t>
  </si>
  <si>
    <t>計</t>
    <rPh sb="0" eb="1">
      <t>ケイ</t>
    </rPh>
    <phoneticPr fontId="2"/>
  </si>
  <si>
    <t>大臣</t>
    <rPh sb="0" eb="2">
      <t>ダイジン</t>
    </rPh>
    <phoneticPr fontId="2"/>
  </si>
  <si>
    <t>一般</t>
    <rPh sb="0" eb="2">
      <t>イッパン</t>
    </rPh>
    <phoneticPr fontId="2"/>
  </si>
  <si>
    <t>知事</t>
    <rPh sb="0" eb="2">
      <t>チジ</t>
    </rPh>
    <phoneticPr fontId="2"/>
  </si>
  <si>
    <t>特定</t>
    <rPh sb="0" eb="2">
      <t>トクテイ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</si>
</sst>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00\-0######"/>
    <numFmt numFmtId="179" formatCode="&quot;令&quot;&quot;和&quot;##&quot;年&quot;##&quot;月&quot;##&quot;日&quot;"/>
    <numFmt numFmtId="180" formatCode="0\4\-0######"/>
  </numFmts>
  <fonts count="10" x14ac:knownFonts="1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58" fontId="7" fillId="0" borderId="0" xfId="0" applyNumberFormat="1" applyFont="1" applyAlignment="1">
      <alignment horizontal="right" vertical="center"/>
    </xf>
    <xf numFmtId="177" fontId="6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3" borderId="2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2" xfId="0" applyBorder="1" applyAlignment="1"/>
    <xf numFmtId="178" fontId="0" fillId="0" borderId="2" xfId="0" applyNumberFormat="1" applyBorder="1" applyAlignment="1"/>
    <xf numFmtId="0" fontId="0" fillId="0" borderId="2" xfId="0" applyBorder="1">
      <alignment vertical="center"/>
    </xf>
    <xf numFmtId="179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2" xfId="0" applyNumberFormat="1" applyBorder="1" applyAlignment="1"/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vertical="center" shrinkToFit="1"/>
    </xf>
  </cellXfs>
  <cellStyles count="1">
    <cellStyle name="標準" xfId="0" builtinId="0"/>
  </cellStyles>
  <dxfs count="1">
    <dxf>
      <numFmt numFmtId="176" formatCode="&quot;平&quot;&quot;成&quot;##&quot;年&quot;##&quot;月&quot;##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14</xdr:row>
      <xdr:rowOff>95250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83546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37</xdr:col>
      <xdr:colOff>0</xdr:colOff>
      <xdr:row>20</xdr:row>
      <xdr:rowOff>95250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8354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37</xdr:col>
      <xdr:colOff>0</xdr:colOff>
      <xdr:row>14</xdr:row>
      <xdr:rowOff>95250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83546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37</xdr:col>
      <xdr:colOff>0</xdr:colOff>
      <xdr:row>20</xdr:row>
      <xdr:rowOff>95250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8354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127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大河原"/>
      <sheetName val="仙台"/>
      <sheetName val="北部 "/>
      <sheetName val="東部"/>
      <sheetName val="気仙沼"/>
    </sheetNames>
    <sheetDataSet>
      <sheetData sheetId="0"/>
      <sheetData sheetId="1">
        <row r="4">
          <cell r="A4">
            <v>45565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305"/>
  <sheetViews>
    <sheetView showZeros="0" tabSelected="1" view="pageBreakPreview" zoomScaleNormal="100" zoomScaleSheetLayoutView="100" workbookViewId="0">
      <pane xSplit="1" ySplit="7" topLeftCell="B8" activePane="bottomRight" state="frozen"/>
      <selection activeCell="I8" sqref="I8:AK622"/>
      <selection pane="topRight" activeCell="I8" sqref="I8:AK622"/>
      <selection pane="bottomLeft" activeCell="I8" sqref="I8:AK622"/>
      <selection pane="bottomRight"/>
    </sheetView>
  </sheetViews>
  <sheetFormatPr defaultRowHeight="13.5" x14ac:dyDescent="0.15"/>
  <cols>
    <col min="1" max="1" width="32.125" style="5" customWidth="1"/>
    <col min="2" max="2" width="12.625" customWidth="1"/>
    <col min="3" max="3" width="25.5" style="8" bestFit="1" customWidth="1"/>
    <col min="4" max="4" width="35.75" customWidth="1"/>
    <col min="5" max="5" width="11.625" customWidth="1"/>
    <col min="6" max="6" width="8.625" customWidth="1"/>
    <col min="7" max="7" width="13.625" style="8" customWidth="1"/>
    <col min="8" max="8" width="17.625" bestFit="1" customWidth="1"/>
    <col min="9" max="37" width="2.875" style="5" customWidth="1"/>
  </cols>
  <sheetData>
    <row r="1" spans="1:37" s="1" customFormat="1" ht="30.75" x14ac:dyDescent="0.15">
      <c r="D1" s="1" t="s">
        <v>0</v>
      </c>
      <c r="G1" s="2"/>
    </row>
    <row r="2" spans="1:37" s="3" customFormat="1" ht="10.5" customHeight="1" x14ac:dyDescent="0.15">
      <c r="G2" s="4"/>
    </row>
    <row r="3" spans="1:37" s="5" customFormat="1" ht="6.75" customHeight="1" x14ac:dyDescent="0.15">
      <c r="D3" s="6"/>
      <c r="E3" s="6"/>
      <c r="F3" s="7"/>
      <c r="G3" s="8"/>
      <c r="H3" s="6"/>
      <c r="I3" s="9"/>
      <c r="J3" s="9"/>
      <c r="K3" s="9"/>
    </row>
    <row r="4" spans="1:37" ht="14.25" x14ac:dyDescent="0.15">
      <c r="A4" s="10">
        <f>[1]大河原!A4</f>
        <v>45565</v>
      </c>
      <c r="B4" s="5" t="s">
        <v>1</v>
      </c>
      <c r="C4" s="5" t="s">
        <v>2</v>
      </c>
      <c r="F4" s="11"/>
      <c r="I4" s="12"/>
      <c r="J4" s="12"/>
      <c r="K4" s="12"/>
    </row>
    <row r="5" spans="1:37" ht="13.5" customHeight="1" x14ac:dyDescent="0.15">
      <c r="A5" s="13" t="s">
        <v>3</v>
      </c>
      <c r="B5" s="14" t="s">
        <v>4</v>
      </c>
      <c r="C5" s="15" t="s">
        <v>5</v>
      </c>
      <c r="D5" s="14" t="s">
        <v>6</v>
      </c>
      <c r="E5" s="16" t="s">
        <v>7</v>
      </c>
      <c r="F5" s="17" t="s">
        <v>8</v>
      </c>
      <c r="G5" s="15" t="s">
        <v>9</v>
      </c>
      <c r="H5" s="16" t="s">
        <v>10</v>
      </c>
      <c r="I5" s="18" t="s">
        <v>11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0"/>
    </row>
    <row r="6" spans="1:37" x14ac:dyDescent="0.15">
      <c r="A6" s="21"/>
      <c r="B6" s="22"/>
      <c r="C6" s="23"/>
      <c r="D6" s="22"/>
      <c r="E6" s="24"/>
      <c r="F6" s="25" t="s">
        <v>12</v>
      </c>
      <c r="G6" s="23"/>
      <c r="H6" s="24"/>
      <c r="I6" s="2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</row>
    <row r="7" spans="1:37" x14ac:dyDescent="0.15">
      <c r="A7" s="21"/>
      <c r="B7" s="22"/>
      <c r="C7" s="23"/>
      <c r="D7" s="22"/>
      <c r="E7" s="29"/>
      <c r="F7" s="25" t="s">
        <v>13</v>
      </c>
      <c r="G7" s="23"/>
      <c r="H7" s="29"/>
      <c r="I7" s="30" t="s">
        <v>14</v>
      </c>
      <c r="J7" s="31" t="s">
        <v>15</v>
      </c>
      <c r="K7" s="31" t="s">
        <v>16</v>
      </c>
      <c r="L7" s="31" t="s">
        <v>17</v>
      </c>
      <c r="M7" s="31" t="s">
        <v>18</v>
      </c>
      <c r="N7" s="31" t="s">
        <v>19</v>
      </c>
      <c r="O7" s="31" t="s">
        <v>20</v>
      </c>
      <c r="P7" s="31" t="s">
        <v>21</v>
      </c>
      <c r="Q7" s="31" t="s">
        <v>22</v>
      </c>
      <c r="R7" s="32" t="s">
        <v>23</v>
      </c>
      <c r="S7" s="31" t="s">
        <v>24</v>
      </c>
      <c r="T7" s="31" t="s">
        <v>25</v>
      </c>
      <c r="U7" s="31" t="s">
        <v>26</v>
      </c>
      <c r="V7" s="31" t="s">
        <v>27</v>
      </c>
      <c r="W7" s="31" t="s">
        <v>28</v>
      </c>
      <c r="X7" s="31" t="s">
        <v>29</v>
      </c>
      <c r="Y7" s="31" t="s">
        <v>30</v>
      </c>
      <c r="Z7" s="31" t="s">
        <v>31</v>
      </c>
      <c r="AA7" s="31" t="s">
        <v>32</v>
      </c>
      <c r="AB7" s="31" t="s">
        <v>33</v>
      </c>
      <c r="AC7" s="31" t="s">
        <v>34</v>
      </c>
      <c r="AD7" s="31" t="s">
        <v>35</v>
      </c>
      <c r="AE7" s="31" t="s">
        <v>36</v>
      </c>
      <c r="AF7" s="31" t="s">
        <v>37</v>
      </c>
      <c r="AG7" s="31" t="s">
        <v>38</v>
      </c>
      <c r="AH7" s="31" t="s">
        <v>39</v>
      </c>
      <c r="AI7" s="31" t="s">
        <v>40</v>
      </c>
      <c r="AJ7" s="31" t="s">
        <v>41</v>
      </c>
      <c r="AK7" s="31" t="s">
        <v>42</v>
      </c>
    </row>
    <row r="8" spans="1:37" x14ac:dyDescent="0.15">
      <c r="A8" s="33" t="s">
        <v>43</v>
      </c>
      <c r="B8" s="33" t="s">
        <v>44</v>
      </c>
      <c r="C8" s="33" t="s">
        <v>45</v>
      </c>
      <c r="D8" s="33" t="s">
        <v>46</v>
      </c>
      <c r="E8" s="34">
        <v>27539</v>
      </c>
      <c r="F8" s="35">
        <v>2</v>
      </c>
      <c r="G8" s="35" t="s">
        <v>47</v>
      </c>
      <c r="H8" s="36">
        <v>60904</v>
      </c>
      <c r="I8" s="37">
        <v>2</v>
      </c>
      <c r="J8" s="37"/>
      <c r="K8" s="37"/>
      <c r="L8" s="37"/>
      <c r="M8" s="37">
        <v>2</v>
      </c>
      <c r="N8" s="37">
        <v>2</v>
      </c>
      <c r="O8" s="37"/>
      <c r="P8" s="37"/>
      <c r="Q8" s="37">
        <v>1</v>
      </c>
      <c r="R8" s="37"/>
      <c r="S8" s="37">
        <v>2</v>
      </c>
      <c r="T8" s="37"/>
      <c r="U8" s="37">
        <v>2</v>
      </c>
      <c r="V8" s="37">
        <v>2</v>
      </c>
      <c r="W8" s="37"/>
      <c r="X8" s="37"/>
      <c r="Y8" s="37">
        <v>2</v>
      </c>
      <c r="Z8" s="37"/>
      <c r="AA8" s="37"/>
      <c r="AB8" s="37"/>
      <c r="AC8" s="37"/>
      <c r="AD8" s="37"/>
      <c r="AE8" s="37"/>
      <c r="AF8" s="37"/>
      <c r="AG8" s="37"/>
      <c r="AH8" s="37">
        <v>2</v>
      </c>
      <c r="AI8" s="37"/>
      <c r="AJ8" s="37"/>
      <c r="AK8" s="37">
        <v>2</v>
      </c>
    </row>
    <row r="9" spans="1:37" x14ac:dyDescent="0.15">
      <c r="A9" s="33" t="s">
        <v>48</v>
      </c>
      <c r="B9" s="33" t="s">
        <v>49</v>
      </c>
      <c r="C9" s="33" t="s">
        <v>45</v>
      </c>
      <c r="D9" s="33" t="s">
        <v>50</v>
      </c>
      <c r="E9" s="34">
        <v>9495</v>
      </c>
      <c r="F9" s="35">
        <v>2</v>
      </c>
      <c r="G9" s="35" t="s">
        <v>51</v>
      </c>
      <c r="H9" s="36">
        <v>30510</v>
      </c>
      <c r="I9" s="37">
        <v>2</v>
      </c>
      <c r="J9" s="37">
        <v>2</v>
      </c>
      <c r="K9" s="37">
        <v>2</v>
      </c>
      <c r="L9" s="37">
        <v>2</v>
      </c>
      <c r="M9" s="37">
        <v>2</v>
      </c>
      <c r="N9" s="37">
        <v>2</v>
      </c>
      <c r="O9" s="37">
        <v>2</v>
      </c>
      <c r="P9" s="37"/>
      <c r="Q9" s="37"/>
      <c r="R9" s="37">
        <v>2</v>
      </c>
      <c r="S9" s="37">
        <v>2</v>
      </c>
      <c r="T9" s="37">
        <v>2</v>
      </c>
      <c r="U9" s="37">
        <v>2</v>
      </c>
      <c r="V9" s="37">
        <v>2</v>
      </c>
      <c r="W9" s="37">
        <v>2</v>
      </c>
      <c r="X9" s="37">
        <v>2</v>
      </c>
      <c r="Y9" s="37">
        <v>2</v>
      </c>
      <c r="Z9" s="37">
        <v>2</v>
      </c>
      <c r="AA9" s="37">
        <v>2</v>
      </c>
      <c r="AB9" s="37"/>
      <c r="AC9" s="37">
        <v>2</v>
      </c>
      <c r="AD9" s="37"/>
      <c r="AE9" s="37"/>
      <c r="AF9" s="37"/>
      <c r="AG9" s="37">
        <v>2</v>
      </c>
      <c r="AH9" s="37">
        <v>2</v>
      </c>
      <c r="AI9" s="37"/>
      <c r="AJ9" s="37"/>
      <c r="AK9" s="37"/>
    </row>
    <row r="10" spans="1:37" x14ac:dyDescent="0.15">
      <c r="A10" s="33" t="s">
        <v>52</v>
      </c>
      <c r="B10" s="33" t="s">
        <v>53</v>
      </c>
      <c r="C10" s="33" t="s">
        <v>45</v>
      </c>
      <c r="D10" s="33" t="s">
        <v>54</v>
      </c>
      <c r="E10" s="34">
        <v>28522</v>
      </c>
      <c r="F10" s="35">
        <v>2</v>
      </c>
      <c r="G10" s="35" t="s">
        <v>55</v>
      </c>
      <c r="H10" s="36">
        <v>40523</v>
      </c>
      <c r="I10" s="37">
        <v>1</v>
      </c>
      <c r="J10" s="37"/>
      <c r="K10" s="37"/>
      <c r="L10" s="37"/>
      <c r="M10" s="37">
        <v>1</v>
      </c>
      <c r="N10" s="37">
        <v>1</v>
      </c>
      <c r="O10" s="37"/>
      <c r="P10" s="37"/>
      <c r="Q10" s="37">
        <v>1</v>
      </c>
      <c r="R10" s="37"/>
      <c r="S10" s="37">
        <v>1</v>
      </c>
      <c r="T10" s="37"/>
      <c r="U10" s="37">
        <v>1</v>
      </c>
      <c r="V10" s="37">
        <v>1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>
        <v>1</v>
      </c>
      <c r="AI10" s="37"/>
      <c r="AJ10" s="37"/>
      <c r="AK10" s="37"/>
    </row>
    <row r="11" spans="1:37" x14ac:dyDescent="0.15">
      <c r="A11" s="33" t="s">
        <v>56</v>
      </c>
      <c r="B11" s="33" t="s">
        <v>57</v>
      </c>
      <c r="C11" s="33" t="s">
        <v>45</v>
      </c>
      <c r="D11" s="33" t="s">
        <v>58</v>
      </c>
      <c r="E11" s="34">
        <v>21510</v>
      </c>
      <c r="F11" s="35">
        <v>2</v>
      </c>
      <c r="G11" s="35" t="s">
        <v>59</v>
      </c>
      <c r="H11" s="36">
        <v>21226</v>
      </c>
      <c r="I11" s="37"/>
      <c r="J11" s="37"/>
      <c r="K11" s="37"/>
      <c r="L11" s="37"/>
      <c r="M11" s="37"/>
      <c r="N11" s="37"/>
      <c r="O11" s="37">
        <v>1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x14ac:dyDescent="0.15">
      <c r="A12" s="33" t="s">
        <v>60</v>
      </c>
      <c r="B12" s="33" t="s">
        <v>61</v>
      </c>
      <c r="C12" s="33" t="s">
        <v>45</v>
      </c>
      <c r="D12" s="33" t="s">
        <v>62</v>
      </c>
      <c r="E12" s="34">
        <v>17321</v>
      </c>
      <c r="F12" s="35">
        <v>1</v>
      </c>
      <c r="G12" s="35" t="s">
        <v>63</v>
      </c>
      <c r="H12" s="36">
        <v>11125</v>
      </c>
      <c r="I12" s="37"/>
      <c r="J12" s="37">
        <v>1</v>
      </c>
      <c r="K12" s="37">
        <v>1</v>
      </c>
      <c r="L12" s="37">
        <v>1</v>
      </c>
      <c r="M12" s="37">
        <v>1</v>
      </c>
      <c r="N12" s="37">
        <v>1</v>
      </c>
      <c r="O12" s="37">
        <v>1</v>
      </c>
      <c r="P12" s="37"/>
      <c r="Q12" s="37"/>
      <c r="R12" s="37">
        <v>1</v>
      </c>
      <c r="S12" s="37">
        <v>1</v>
      </c>
      <c r="T12" s="37">
        <v>1</v>
      </c>
      <c r="U12" s="37"/>
      <c r="V12" s="37"/>
      <c r="W12" s="37">
        <v>1</v>
      </c>
      <c r="X12" s="37">
        <v>1</v>
      </c>
      <c r="Y12" s="37">
        <v>1</v>
      </c>
      <c r="Z12" s="37">
        <v>1</v>
      </c>
      <c r="AA12" s="37">
        <v>1</v>
      </c>
      <c r="AB12" s="37"/>
      <c r="AC12" s="37">
        <v>1</v>
      </c>
      <c r="AD12" s="37"/>
      <c r="AE12" s="37"/>
      <c r="AF12" s="37"/>
      <c r="AG12" s="37">
        <v>1</v>
      </c>
      <c r="AH12" s="37"/>
      <c r="AI12" s="37"/>
      <c r="AJ12" s="37"/>
      <c r="AK12" s="37"/>
    </row>
    <row r="13" spans="1:37" x14ac:dyDescent="0.15">
      <c r="A13" s="33" t="s">
        <v>64</v>
      </c>
      <c r="B13" s="33" t="s">
        <v>65</v>
      </c>
      <c r="C13" s="33" t="s">
        <v>45</v>
      </c>
      <c r="D13" s="33" t="s">
        <v>66</v>
      </c>
      <c r="E13" s="38">
        <v>8348</v>
      </c>
      <c r="F13" s="35">
        <v>1</v>
      </c>
      <c r="G13" s="35" t="s">
        <v>67</v>
      </c>
      <c r="H13" s="36">
        <v>21126</v>
      </c>
      <c r="I13" s="37"/>
      <c r="J13" s="37">
        <v>1</v>
      </c>
      <c r="K13" s="37">
        <v>1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>
        <v>1</v>
      </c>
      <c r="Y13" s="37"/>
      <c r="Z13" s="37"/>
      <c r="AA13" s="37">
        <v>1</v>
      </c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x14ac:dyDescent="0.15">
      <c r="A14" s="33" t="s">
        <v>68</v>
      </c>
      <c r="B14" s="33" t="s">
        <v>69</v>
      </c>
      <c r="C14" s="33" t="s">
        <v>45</v>
      </c>
      <c r="D14" s="33" t="s">
        <v>70</v>
      </c>
      <c r="E14" s="38">
        <v>13327</v>
      </c>
      <c r="F14" s="35">
        <v>1</v>
      </c>
      <c r="G14" s="35" t="s">
        <v>71</v>
      </c>
      <c r="H14" s="36">
        <v>30901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>
        <v>1</v>
      </c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x14ac:dyDescent="0.15">
      <c r="A15" s="33" t="s">
        <v>72</v>
      </c>
      <c r="B15" s="33" t="s">
        <v>73</v>
      </c>
      <c r="C15" s="33" t="s">
        <v>74</v>
      </c>
      <c r="D15" s="33" t="s">
        <v>75</v>
      </c>
      <c r="E15" s="38">
        <v>22799</v>
      </c>
      <c r="F15" s="35">
        <v>1</v>
      </c>
      <c r="G15" s="35" t="s">
        <v>76</v>
      </c>
      <c r="H15" s="36">
        <v>40131</v>
      </c>
      <c r="I15" s="37">
        <v>1</v>
      </c>
      <c r="J15" s="37"/>
      <c r="K15" s="37"/>
      <c r="L15" s="37"/>
      <c r="M15" s="37">
        <v>1</v>
      </c>
      <c r="N15" s="37">
        <v>1</v>
      </c>
      <c r="O15" s="37"/>
      <c r="P15" s="37"/>
      <c r="Q15" s="37"/>
      <c r="R15" s="37"/>
      <c r="S15" s="37">
        <v>1</v>
      </c>
      <c r="T15" s="37"/>
      <c r="U15" s="37">
        <v>1</v>
      </c>
      <c r="V15" s="37">
        <v>1</v>
      </c>
      <c r="W15" s="37"/>
      <c r="X15" s="37"/>
      <c r="Y15" s="37">
        <v>1</v>
      </c>
      <c r="Z15" s="37"/>
      <c r="AA15" s="37"/>
      <c r="AB15" s="37"/>
      <c r="AC15" s="37"/>
      <c r="AD15" s="37"/>
      <c r="AE15" s="37"/>
      <c r="AF15" s="37"/>
      <c r="AG15" s="37"/>
      <c r="AH15" s="37">
        <v>1</v>
      </c>
      <c r="AI15" s="37"/>
      <c r="AJ15" s="37"/>
      <c r="AK15" s="37">
        <v>1</v>
      </c>
    </row>
    <row r="16" spans="1:37" x14ac:dyDescent="0.15">
      <c r="A16" s="33" t="s">
        <v>77</v>
      </c>
      <c r="B16" s="33" t="s">
        <v>78</v>
      </c>
      <c r="C16" s="33" t="s">
        <v>45</v>
      </c>
      <c r="D16" s="33" t="s">
        <v>79</v>
      </c>
      <c r="E16" s="38">
        <v>11526</v>
      </c>
      <c r="F16" s="35">
        <v>1</v>
      </c>
      <c r="G16" s="35" t="s">
        <v>80</v>
      </c>
      <c r="H16" s="36">
        <v>40125</v>
      </c>
      <c r="I16" s="37"/>
      <c r="J16" s="37"/>
      <c r="K16" s="37"/>
      <c r="L16" s="37"/>
      <c r="M16" s="37"/>
      <c r="N16" s="37"/>
      <c r="O16" s="37"/>
      <c r="P16" s="37"/>
      <c r="Q16" s="37">
        <v>2</v>
      </c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>
        <v>1</v>
      </c>
      <c r="AJ16" s="37"/>
      <c r="AK16" s="37"/>
    </row>
    <row r="17" spans="1:37" x14ac:dyDescent="0.15">
      <c r="A17" s="33" t="s">
        <v>81</v>
      </c>
      <c r="B17" s="33" t="s">
        <v>82</v>
      </c>
      <c r="C17" s="33" t="s">
        <v>45</v>
      </c>
      <c r="D17" s="33" t="s">
        <v>83</v>
      </c>
      <c r="E17" s="38">
        <v>1531</v>
      </c>
      <c r="F17" s="35">
        <v>1</v>
      </c>
      <c r="G17" s="35" t="s">
        <v>84</v>
      </c>
      <c r="H17" s="36">
        <v>30405</v>
      </c>
      <c r="I17" s="37"/>
      <c r="J17" s="37"/>
      <c r="K17" s="37"/>
      <c r="L17" s="37"/>
      <c r="M17" s="37"/>
      <c r="N17" s="37"/>
      <c r="O17" s="37"/>
      <c r="P17" s="37">
        <v>1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x14ac:dyDescent="0.15">
      <c r="A18" s="33" t="s">
        <v>85</v>
      </c>
      <c r="B18" s="33" t="s">
        <v>86</v>
      </c>
      <c r="C18" s="33" t="s">
        <v>74</v>
      </c>
      <c r="D18" s="33" t="s">
        <v>87</v>
      </c>
      <c r="E18" s="38">
        <v>535</v>
      </c>
      <c r="F18" s="35">
        <v>1</v>
      </c>
      <c r="G18" s="35" t="s">
        <v>88</v>
      </c>
      <c r="H18" s="36">
        <v>21208</v>
      </c>
      <c r="I18" s="37">
        <v>2</v>
      </c>
      <c r="J18" s="37">
        <v>2</v>
      </c>
      <c r="K18" s="37">
        <v>2</v>
      </c>
      <c r="L18" s="37"/>
      <c r="M18" s="37">
        <v>2</v>
      </c>
      <c r="N18" s="37">
        <v>2</v>
      </c>
      <c r="O18" s="37"/>
      <c r="P18" s="37"/>
      <c r="Q18" s="37"/>
      <c r="R18" s="37"/>
      <c r="S18" s="37"/>
      <c r="T18" s="37"/>
      <c r="U18" s="37">
        <v>2</v>
      </c>
      <c r="V18" s="37">
        <v>2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>
        <v>2</v>
      </c>
      <c r="AI18" s="37"/>
      <c r="AJ18" s="37"/>
      <c r="AK18" s="37"/>
    </row>
    <row r="19" spans="1:37" s="39" customFormat="1" x14ac:dyDescent="0.15">
      <c r="A19" s="33" t="s">
        <v>89</v>
      </c>
      <c r="B19" s="33" t="s">
        <v>90</v>
      </c>
      <c r="C19" s="33" t="s">
        <v>74</v>
      </c>
      <c r="D19" s="33" t="s">
        <v>91</v>
      </c>
      <c r="E19" s="38">
        <v>13997</v>
      </c>
      <c r="F19" s="35">
        <v>1</v>
      </c>
      <c r="G19" s="35" t="s">
        <v>92</v>
      </c>
      <c r="H19" s="36">
        <v>20825</v>
      </c>
      <c r="I19" s="37">
        <v>1</v>
      </c>
      <c r="J19" s="37"/>
      <c r="K19" s="37"/>
      <c r="L19" s="37"/>
      <c r="M19" s="37">
        <v>1</v>
      </c>
      <c r="N19" s="37">
        <v>1</v>
      </c>
      <c r="O19" s="37"/>
      <c r="P19" s="37"/>
      <c r="Q19" s="37">
        <v>1</v>
      </c>
      <c r="R19" s="37"/>
      <c r="S19" s="37">
        <v>1</v>
      </c>
      <c r="T19" s="37"/>
      <c r="U19" s="37">
        <v>1</v>
      </c>
      <c r="V19" s="37">
        <v>1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>
        <v>1</v>
      </c>
      <c r="AI19" s="37"/>
      <c r="AJ19" s="37"/>
      <c r="AK19" s="37"/>
    </row>
    <row r="20" spans="1:37" x14ac:dyDescent="0.15">
      <c r="A20" s="33" t="s">
        <v>93</v>
      </c>
      <c r="B20" s="33" t="s">
        <v>94</v>
      </c>
      <c r="C20" s="33" t="s">
        <v>74</v>
      </c>
      <c r="D20" s="33" t="s">
        <v>95</v>
      </c>
      <c r="E20" s="38">
        <v>13850</v>
      </c>
      <c r="F20" s="35">
        <v>1</v>
      </c>
      <c r="G20" s="35" t="s">
        <v>96</v>
      </c>
      <c r="H20" s="36">
        <v>41120</v>
      </c>
      <c r="I20" s="37">
        <v>1</v>
      </c>
      <c r="J20" s="37"/>
      <c r="K20" s="37"/>
      <c r="L20" s="37"/>
      <c r="M20" s="37">
        <v>1</v>
      </c>
      <c r="N20" s="37">
        <v>1</v>
      </c>
      <c r="O20" s="37"/>
      <c r="P20" s="37"/>
      <c r="Q20" s="37"/>
      <c r="R20" s="37"/>
      <c r="S20" s="37">
        <v>1</v>
      </c>
      <c r="T20" s="37"/>
      <c r="U20" s="37">
        <v>1</v>
      </c>
      <c r="V20" s="37">
        <v>1</v>
      </c>
      <c r="W20" s="37"/>
      <c r="X20" s="37"/>
      <c r="Y20" s="37">
        <v>1</v>
      </c>
      <c r="Z20" s="37"/>
      <c r="AA20" s="37"/>
      <c r="AB20" s="37"/>
      <c r="AC20" s="37"/>
      <c r="AD20" s="37"/>
      <c r="AE20" s="37"/>
      <c r="AF20" s="37"/>
      <c r="AG20" s="37"/>
      <c r="AH20" s="37">
        <v>1</v>
      </c>
      <c r="AI20" s="37"/>
      <c r="AJ20" s="37"/>
      <c r="AK20" s="37">
        <v>1</v>
      </c>
    </row>
    <row r="21" spans="1:37" x14ac:dyDescent="0.15">
      <c r="A21" s="33" t="s">
        <v>97</v>
      </c>
      <c r="B21" s="33" t="s">
        <v>98</v>
      </c>
      <c r="C21" s="33" t="s">
        <v>74</v>
      </c>
      <c r="D21" s="33" t="s">
        <v>99</v>
      </c>
      <c r="E21" s="38">
        <v>3043</v>
      </c>
      <c r="F21" s="35">
        <v>1</v>
      </c>
      <c r="G21" s="35" t="s">
        <v>100</v>
      </c>
      <c r="H21" s="36">
        <v>40524</v>
      </c>
      <c r="I21" s="37">
        <v>1</v>
      </c>
      <c r="J21" s="37"/>
      <c r="K21" s="37"/>
      <c r="L21" s="37"/>
      <c r="M21" s="37">
        <v>1</v>
      </c>
      <c r="N21" s="37"/>
      <c r="O21" s="37"/>
      <c r="P21" s="37"/>
      <c r="Q21" s="37">
        <v>1</v>
      </c>
      <c r="R21" s="37"/>
      <c r="S21" s="37"/>
      <c r="T21" s="37"/>
      <c r="U21" s="37">
        <v>1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>
        <v>1</v>
      </c>
      <c r="AI21" s="37"/>
      <c r="AJ21" s="37"/>
      <c r="AK21" s="37">
        <v>1</v>
      </c>
    </row>
    <row r="22" spans="1:37" x14ac:dyDescent="0.15">
      <c r="A22" s="33" t="s">
        <v>101</v>
      </c>
      <c r="B22" s="33" t="s">
        <v>102</v>
      </c>
      <c r="C22" s="33" t="s">
        <v>74</v>
      </c>
      <c r="D22" s="33" t="s">
        <v>103</v>
      </c>
      <c r="E22" s="38">
        <v>784</v>
      </c>
      <c r="F22" s="35">
        <v>1</v>
      </c>
      <c r="G22" s="35" t="s">
        <v>104</v>
      </c>
      <c r="H22" s="36">
        <v>20425</v>
      </c>
      <c r="I22" s="37">
        <v>2</v>
      </c>
      <c r="J22" s="37">
        <v>1</v>
      </c>
      <c r="K22" s="37"/>
      <c r="L22" s="37"/>
      <c r="M22" s="37">
        <v>2</v>
      </c>
      <c r="N22" s="37">
        <v>2</v>
      </c>
      <c r="O22" s="37"/>
      <c r="P22" s="37"/>
      <c r="Q22" s="37"/>
      <c r="R22" s="37"/>
      <c r="S22" s="37">
        <v>2</v>
      </c>
      <c r="T22" s="37"/>
      <c r="U22" s="37">
        <v>2</v>
      </c>
      <c r="V22" s="37">
        <v>2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>
        <v>2</v>
      </c>
      <c r="AI22" s="37"/>
      <c r="AJ22" s="37"/>
      <c r="AK22" s="37"/>
    </row>
    <row r="23" spans="1:37" x14ac:dyDescent="0.15">
      <c r="A23" s="33" t="s">
        <v>105</v>
      </c>
      <c r="B23" s="33" t="s">
        <v>106</v>
      </c>
      <c r="C23" s="33" t="s">
        <v>45</v>
      </c>
      <c r="D23" s="33" t="s">
        <v>107</v>
      </c>
      <c r="E23" s="38">
        <v>17609</v>
      </c>
      <c r="F23" s="35">
        <v>1</v>
      </c>
      <c r="G23" s="35" t="s">
        <v>108</v>
      </c>
      <c r="H23" s="36">
        <v>30203</v>
      </c>
      <c r="I23" s="37">
        <v>1</v>
      </c>
      <c r="J23" s="37">
        <v>1</v>
      </c>
      <c r="K23" s="37">
        <v>1</v>
      </c>
      <c r="L23" s="37"/>
      <c r="M23" s="37">
        <v>1</v>
      </c>
      <c r="N23" s="37">
        <v>1</v>
      </c>
      <c r="O23" s="37"/>
      <c r="P23" s="37"/>
      <c r="Q23" s="37">
        <v>1</v>
      </c>
      <c r="R23" s="37"/>
      <c r="S23" s="37">
        <v>1</v>
      </c>
      <c r="T23" s="37"/>
      <c r="U23" s="37">
        <v>1</v>
      </c>
      <c r="V23" s="37">
        <v>1</v>
      </c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>
        <v>1</v>
      </c>
      <c r="AI23" s="37"/>
      <c r="AJ23" s="37"/>
      <c r="AK23" s="37"/>
    </row>
    <row r="24" spans="1:37" x14ac:dyDescent="0.15">
      <c r="A24" s="33" t="s">
        <v>109</v>
      </c>
      <c r="B24" s="33" t="s">
        <v>110</v>
      </c>
      <c r="C24" s="33" t="s">
        <v>45</v>
      </c>
      <c r="D24" s="33" t="s">
        <v>111</v>
      </c>
      <c r="E24" s="38">
        <v>19940</v>
      </c>
      <c r="F24" s="35">
        <v>1</v>
      </c>
      <c r="G24" s="35" t="s">
        <v>112</v>
      </c>
      <c r="H24" s="36">
        <v>60107</v>
      </c>
      <c r="I24" s="37"/>
      <c r="J24" s="37"/>
      <c r="K24" s="37">
        <v>1</v>
      </c>
      <c r="L24" s="37"/>
      <c r="M24" s="37">
        <v>1</v>
      </c>
      <c r="N24" s="37"/>
      <c r="O24" s="37"/>
      <c r="P24" s="37"/>
      <c r="Q24" s="37"/>
      <c r="R24" s="37">
        <v>1</v>
      </c>
      <c r="S24" s="37">
        <v>1</v>
      </c>
      <c r="T24" s="37">
        <v>1</v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x14ac:dyDescent="0.15">
      <c r="A25" s="33" t="s">
        <v>113</v>
      </c>
      <c r="B25" s="33" t="s">
        <v>114</v>
      </c>
      <c r="C25" s="33" t="s">
        <v>74</v>
      </c>
      <c r="D25" s="33" t="s">
        <v>115</v>
      </c>
      <c r="E25" s="38">
        <v>17509</v>
      </c>
      <c r="F25" s="35">
        <v>1</v>
      </c>
      <c r="G25" s="35" t="s">
        <v>116</v>
      </c>
      <c r="H25" s="36">
        <v>20819</v>
      </c>
      <c r="I25" s="37"/>
      <c r="J25" s="37"/>
      <c r="K25" s="37"/>
      <c r="L25" s="37"/>
      <c r="M25" s="37"/>
      <c r="N25" s="37"/>
      <c r="O25" s="37"/>
      <c r="P25" s="37">
        <v>1</v>
      </c>
      <c r="Q25" s="37">
        <v>1</v>
      </c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s="39" customFormat="1" x14ac:dyDescent="0.15">
      <c r="A26" s="33" t="s">
        <v>117</v>
      </c>
      <c r="B26" s="33" t="s">
        <v>118</v>
      </c>
      <c r="C26" s="33" t="s">
        <v>45</v>
      </c>
      <c r="D26" s="33" t="s">
        <v>119</v>
      </c>
      <c r="E26" s="38">
        <v>20171</v>
      </c>
      <c r="F26" s="35">
        <v>1</v>
      </c>
      <c r="G26" s="35" t="s">
        <v>120</v>
      </c>
      <c r="H26" s="36">
        <v>60905</v>
      </c>
      <c r="I26" s="37">
        <v>1</v>
      </c>
      <c r="J26" s="37"/>
      <c r="K26" s="37"/>
      <c r="L26" s="37"/>
      <c r="M26" s="37">
        <v>1</v>
      </c>
      <c r="N26" s="37">
        <v>1</v>
      </c>
      <c r="O26" s="37"/>
      <c r="P26" s="37"/>
      <c r="Q26" s="37">
        <v>1</v>
      </c>
      <c r="R26" s="37"/>
      <c r="S26" s="37">
        <v>1</v>
      </c>
      <c r="T26" s="37"/>
      <c r="U26" s="37">
        <v>1</v>
      </c>
      <c r="V26" s="37">
        <v>1</v>
      </c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>
        <v>1</v>
      </c>
      <c r="AI26" s="37"/>
      <c r="AJ26" s="37"/>
      <c r="AK26" s="37"/>
    </row>
    <row r="27" spans="1:37" x14ac:dyDescent="0.15">
      <c r="A27" s="33" t="s">
        <v>121</v>
      </c>
      <c r="B27" s="33" t="s">
        <v>122</v>
      </c>
      <c r="C27" s="33" t="s">
        <v>45</v>
      </c>
      <c r="D27" s="33" t="s">
        <v>123</v>
      </c>
      <c r="E27" s="38">
        <v>4156</v>
      </c>
      <c r="F27" s="35">
        <v>1</v>
      </c>
      <c r="G27" s="35" t="s">
        <v>124</v>
      </c>
      <c r="H27" s="36">
        <v>40425</v>
      </c>
      <c r="I27" s="37"/>
      <c r="J27" s="37">
        <v>1</v>
      </c>
      <c r="K27" s="37">
        <v>1</v>
      </c>
      <c r="L27" s="37"/>
      <c r="M27" s="37">
        <v>1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x14ac:dyDescent="0.15">
      <c r="A28" s="33" t="s">
        <v>125</v>
      </c>
      <c r="B28" s="33" t="s">
        <v>126</v>
      </c>
      <c r="C28" s="33" t="s">
        <v>45</v>
      </c>
      <c r="D28" s="33" t="s">
        <v>127</v>
      </c>
      <c r="E28" s="38">
        <v>13791</v>
      </c>
      <c r="F28" s="35">
        <v>1</v>
      </c>
      <c r="G28" s="35" t="s">
        <v>128</v>
      </c>
      <c r="H28" s="36">
        <v>41110</v>
      </c>
      <c r="I28" s="37"/>
      <c r="J28" s="37"/>
      <c r="K28" s="37"/>
      <c r="L28" s="37"/>
      <c r="M28" s="37"/>
      <c r="N28" s="37"/>
      <c r="O28" s="37"/>
      <c r="P28" s="37">
        <v>1</v>
      </c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x14ac:dyDescent="0.15">
      <c r="A29" s="33" t="s">
        <v>129</v>
      </c>
      <c r="B29" s="33" t="s">
        <v>130</v>
      </c>
      <c r="C29" s="33" t="s">
        <v>45</v>
      </c>
      <c r="D29" s="33" t="s">
        <v>131</v>
      </c>
      <c r="E29" s="38">
        <v>13345</v>
      </c>
      <c r="F29" s="35">
        <v>1</v>
      </c>
      <c r="G29" s="35" t="s">
        <v>132</v>
      </c>
      <c r="H29" s="36">
        <v>30901</v>
      </c>
      <c r="I29" s="37"/>
      <c r="J29" s="37"/>
      <c r="K29" s="37"/>
      <c r="L29" s="37"/>
      <c r="M29" s="37"/>
      <c r="N29" s="37"/>
      <c r="O29" s="37"/>
      <c r="P29" s="37">
        <v>2</v>
      </c>
      <c r="Q29" s="37">
        <v>1</v>
      </c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>
        <v>1</v>
      </c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x14ac:dyDescent="0.15">
      <c r="A30" s="33" t="s">
        <v>133</v>
      </c>
      <c r="B30" s="33" t="s">
        <v>134</v>
      </c>
      <c r="C30" s="33" t="s">
        <v>45</v>
      </c>
      <c r="D30" s="33" t="s">
        <v>135</v>
      </c>
      <c r="E30" s="38">
        <v>21338</v>
      </c>
      <c r="F30" s="35">
        <v>1</v>
      </c>
      <c r="G30" s="35" t="s">
        <v>136</v>
      </c>
      <c r="H30" s="36">
        <v>40915</v>
      </c>
      <c r="I30" s="37">
        <v>1</v>
      </c>
      <c r="J30" s="37"/>
      <c r="K30" s="37"/>
      <c r="L30" s="37"/>
      <c r="M30" s="37">
        <v>1</v>
      </c>
      <c r="N30" s="37">
        <v>1</v>
      </c>
      <c r="O30" s="37"/>
      <c r="P30" s="37"/>
      <c r="Q30" s="37"/>
      <c r="R30" s="37"/>
      <c r="S30" s="37">
        <v>1</v>
      </c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x14ac:dyDescent="0.15">
      <c r="A31" s="33" t="s">
        <v>137</v>
      </c>
      <c r="B31" s="33" t="s">
        <v>138</v>
      </c>
      <c r="C31" s="33" t="s">
        <v>74</v>
      </c>
      <c r="D31" s="33" t="s">
        <v>139</v>
      </c>
      <c r="E31" s="38">
        <v>21087</v>
      </c>
      <c r="F31" s="35">
        <v>1</v>
      </c>
      <c r="G31" s="35" t="s">
        <v>140</v>
      </c>
      <c r="H31" s="36">
        <v>40228</v>
      </c>
      <c r="I31" s="37"/>
      <c r="J31" s="37"/>
      <c r="K31" s="37"/>
      <c r="L31" s="37"/>
      <c r="M31" s="37"/>
      <c r="N31" s="37"/>
      <c r="O31" s="37">
        <v>1</v>
      </c>
      <c r="P31" s="37"/>
      <c r="Q31" s="37"/>
      <c r="R31" s="37"/>
      <c r="S31" s="37"/>
      <c r="T31" s="37"/>
      <c r="U31" s="37"/>
      <c r="V31" s="37"/>
      <c r="W31" s="37">
        <v>1</v>
      </c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x14ac:dyDescent="0.15">
      <c r="A32" s="33" t="s">
        <v>141</v>
      </c>
      <c r="B32" s="33" t="s">
        <v>142</v>
      </c>
      <c r="C32" s="33" t="s">
        <v>45</v>
      </c>
      <c r="D32" s="33" t="s">
        <v>143</v>
      </c>
      <c r="E32" s="38">
        <v>7796</v>
      </c>
      <c r="F32" s="35">
        <v>1</v>
      </c>
      <c r="G32" s="35" t="s">
        <v>144</v>
      </c>
      <c r="H32" s="36">
        <v>41117</v>
      </c>
      <c r="I32" s="37">
        <v>1</v>
      </c>
      <c r="J32" s="37"/>
      <c r="K32" s="37"/>
      <c r="L32" s="37"/>
      <c r="M32" s="37">
        <v>1</v>
      </c>
      <c r="N32" s="37">
        <v>1</v>
      </c>
      <c r="O32" s="37"/>
      <c r="P32" s="37"/>
      <c r="Q32" s="37">
        <v>1</v>
      </c>
      <c r="R32" s="37"/>
      <c r="S32" s="37">
        <v>1</v>
      </c>
      <c r="T32" s="37"/>
      <c r="U32" s="37">
        <v>1</v>
      </c>
      <c r="V32" s="37">
        <v>1</v>
      </c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>
        <v>1</v>
      </c>
      <c r="AI32" s="37"/>
      <c r="AJ32" s="37"/>
      <c r="AK32" s="37"/>
    </row>
    <row r="33" spans="1:37" x14ac:dyDescent="0.15">
      <c r="A33" s="33" t="s">
        <v>145</v>
      </c>
      <c r="B33" s="33" t="s">
        <v>146</v>
      </c>
      <c r="C33" s="33" t="s">
        <v>45</v>
      </c>
      <c r="D33" s="33" t="s">
        <v>147</v>
      </c>
      <c r="E33" s="38">
        <v>10604</v>
      </c>
      <c r="F33" s="35">
        <v>1</v>
      </c>
      <c r="G33" s="35" t="s">
        <v>148</v>
      </c>
      <c r="H33" s="36">
        <v>40810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>
        <v>1</v>
      </c>
      <c r="AH33" s="37"/>
      <c r="AI33" s="37"/>
      <c r="AJ33" s="37"/>
      <c r="AK33" s="37"/>
    </row>
    <row r="34" spans="1:37" x14ac:dyDescent="0.15">
      <c r="A34" s="33" t="s">
        <v>149</v>
      </c>
      <c r="B34" s="33" t="s">
        <v>150</v>
      </c>
      <c r="C34" s="33" t="s">
        <v>45</v>
      </c>
      <c r="D34" s="33" t="s">
        <v>151</v>
      </c>
      <c r="E34" s="38">
        <v>16732</v>
      </c>
      <c r="F34" s="35">
        <v>1</v>
      </c>
      <c r="G34" s="35" t="s">
        <v>152</v>
      </c>
      <c r="H34" s="36">
        <v>41125</v>
      </c>
      <c r="I34" s="37"/>
      <c r="J34" s="37">
        <v>2</v>
      </c>
      <c r="K34" s="37">
        <v>1</v>
      </c>
      <c r="L34" s="37">
        <v>1</v>
      </c>
      <c r="M34" s="37">
        <v>1</v>
      </c>
      <c r="N34" s="37">
        <v>1</v>
      </c>
      <c r="O34" s="37">
        <v>1</v>
      </c>
      <c r="P34" s="37"/>
      <c r="Q34" s="37"/>
      <c r="R34" s="37">
        <v>1</v>
      </c>
      <c r="S34" s="37">
        <v>2</v>
      </c>
      <c r="T34" s="37">
        <v>1</v>
      </c>
      <c r="U34" s="37"/>
      <c r="V34" s="37"/>
      <c r="W34" s="37">
        <v>1</v>
      </c>
      <c r="X34" s="37">
        <v>1</v>
      </c>
      <c r="Y34" s="37">
        <v>1</v>
      </c>
      <c r="Z34" s="37">
        <v>1</v>
      </c>
      <c r="AA34" s="37">
        <v>1</v>
      </c>
      <c r="AB34" s="37"/>
      <c r="AC34" s="37">
        <v>1</v>
      </c>
      <c r="AD34" s="37"/>
      <c r="AE34" s="37"/>
      <c r="AF34" s="37"/>
      <c r="AG34" s="37">
        <v>1</v>
      </c>
      <c r="AH34" s="37"/>
      <c r="AI34" s="37"/>
      <c r="AJ34" s="37"/>
      <c r="AK34" s="37">
        <v>1</v>
      </c>
    </row>
    <row r="35" spans="1:37" x14ac:dyDescent="0.15">
      <c r="A35" s="33" t="s">
        <v>153</v>
      </c>
      <c r="B35" s="33" t="s">
        <v>154</v>
      </c>
      <c r="C35" s="33" t="s">
        <v>45</v>
      </c>
      <c r="D35" s="33" t="s">
        <v>155</v>
      </c>
      <c r="E35" s="38">
        <v>21550</v>
      </c>
      <c r="F35" s="35">
        <v>1</v>
      </c>
      <c r="G35" s="35" t="s">
        <v>156</v>
      </c>
      <c r="H35" s="36">
        <v>50413</v>
      </c>
      <c r="I35" s="37">
        <v>1</v>
      </c>
      <c r="J35" s="37"/>
      <c r="K35" s="37"/>
      <c r="L35" s="37"/>
      <c r="M35" s="37">
        <v>1</v>
      </c>
      <c r="N35" s="37"/>
      <c r="O35" s="37"/>
      <c r="P35" s="37"/>
      <c r="Q35" s="37"/>
      <c r="R35" s="37"/>
      <c r="S35" s="37"/>
      <c r="T35" s="37"/>
      <c r="U35" s="37">
        <v>1</v>
      </c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>
        <v>1</v>
      </c>
    </row>
    <row r="36" spans="1:37" x14ac:dyDescent="0.15">
      <c r="A36" s="33" t="s">
        <v>157</v>
      </c>
      <c r="B36" s="33" t="s">
        <v>158</v>
      </c>
      <c r="C36" s="33" t="s">
        <v>45</v>
      </c>
      <c r="D36" s="33" t="s">
        <v>159</v>
      </c>
      <c r="E36" s="38">
        <v>14013</v>
      </c>
      <c r="F36" s="35">
        <v>1</v>
      </c>
      <c r="G36" s="35" t="s">
        <v>160</v>
      </c>
      <c r="H36" s="36">
        <v>20908</v>
      </c>
      <c r="I36" s="37">
        <v>1</v>
      </c>
      <c r="J36" s="37"/>
      <c r="K36" s="37"/>
      <c r="L36" s="37"/>
      <c r="M36" s="37">
        <v>1</v>
      </c>
      <c r="N36" s="37">
        <v>1</v>
      </c>
      <c r="O36" s="37"/>
      <c r="P36" s="37"/>
      <c r="Q36" s="37"/>
      <c r="R36" s="37"/>
      <c r="S36" s="37"/>
      <c r="T36" s="37"/>
      <c r="U36" s="37">
        <v>1</v>
      </c>
      <c r="V36" s="37">
        <v>1</v>
      </c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>
        <v>1</v>
      </c>
      <c r="AI36" s="37"/>
      <c r="AJ36" s="37"/>
      <c r="AK36" s="37">
        <v>1</v>
      </c>
    </row>
    <row r="37" spans="1:37" x14ac:dyDescent="0.15">
      <c r="A37" s="33" t="s">
        <v>161</v>
      </c>
      <c r="B37" s="33" t="s">
        <v>162</v>
      </c>
      <c r="C37" s="33" t="s">
        <v>45</v>
      </c>
      <c r="D37" s="33" t="s">
        <v>163</v>
      </c>
      <c r="E37" s="38">
        <v>10502</v>
      </c>
      <c r="F37" s="35">
        <v>1</v>
      </c>
      <c r="G37" s="35" t="s">
        <v>164</v>
      </c>
      <c r="H37" s="36">
        <v>50101</v>
      </c>
      <c r="I37" s="37"/>
      <c r="J37" s="37">
        <v>1</v>
      </c>
      <c r="K37" s="37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x14ac:dyDescent="0.15">
      <c r="A38" s="33" t="s">
        <v>165</v>
      </c>
      <c r="B38" s="33" t="s">
        <v>166</v>
      </c>
      <c r="C38" s="33" t="s">
        <v>45</v>
      </c>
      <c r="D38" s="33" t="s">
        <v>167</v>
      </c>
      <c r="E38" s="38">
        <v>14417</v>
      </c>
      <c r="F38" s="35">
        <v>1</v>
      </c>
      <c r="G38" s="35" t="s">
        <v>168</v>
      </c>
      <c r="H38" s="36">
        <v>40325</v>
      </c>
      <c r="I38" s="37">
        <v>1</v>
      </c>
      <c r="J38" s="37"/>
      <c r="K38" s="37"/>
      <c r="L38" s="37"/>
      <c r="M38" s="37"/>
      <c r="N38" s="37"/>
      <c r="O38" s="37"/>
      <c r="P38" s="37"/>
      <c r="Q38" s="37">
        <v>1</v>
      </c>
      <c r="R38" s="37"/>
      <c r="S38" s="37"/>
      <c r="T38" s="37"/>
      <c r="U38" s="37">
        <v>1</v>
      </c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>
        <v>1</v>
      </c>
      <c r="AI38" s="37"/>
      <c r="AJ38" s="37"/>
      <c r="AK38" s="37"/>
    </row>
    <row r="39" spans="1:37" x14ac:dyDescent="0.15">
      <c r="A39" s="33" t="s">
        <v>169</v>
      </c>
      <c r="B39" s="33" t="s">
        <v>170</v>
      </c>
      <c r="C39" s="33" t="s">
        <v>45</v>
      </c>
      <c r="D39" s="33" t="s">
        <v>171</v>
      </c>
      <c r="E39" s="38">
        <v>11090</v>
      </c>
      <c r="F39" s="35">
        <v>1</v>
      </c>
      <c r="G39" s="35" t="s">
        <v>172</v>
      </c>
      <c r="H39" s="36">
        <v>21110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>
        <v>1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x14ac:dyDescent="0.15">
      <c r="A40" s="33" t="s">
        <v>173</v>
      </c>
      <c r="B40" s="33" t="s">
        <v>174</v>
      </c>
      <c r="C40" s="33" t="s">
        <v>74</v>
      </c>
      <c r="D40" s="33" t="s">
        <v>175</v>
      </c>
      <c r="E40" s="38">
        <v>12005</v>
      </c>
      <c r="F40" s="35">
        <v>1</v>
      </c>
      <c r="G40" s="35" t="s">
        <v>176</v>
      </c>
      <c r="H40" s="36">
        <v>20725</v>
      </c>
      <c r="I40" s="37"/>
      <c r="J40" s="37">
        <v>1</v>
      </c>
      <c r="K40" s="37"/>
      <c r="L40" s="37"/>
      <c r="M40" s="37"/>
      <c r="N40" s="37"/>
      <c r="O40" s="37"/>
      <c r="P40" s="37"/>
      <c r="Q40" s="37"/>
      <c r="R40" s="37"/>
      <c r="S40" s="37">
        <v>1</v>
      </c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x14ac:dyDescent="0.15">
      <c r="A41" s="33" t="s">
        <v>177</v>
      </c>
      <c r="B41" s="33" t="s">
        <v>178</v>
      </c>
      <c r="C41" s="33" t="s">
        <v>74</v>
      </c>
      <c r="D41" s="33" t="s">
        <v>179</v>
      </c>
      <c r="E41" s="38">
        <v>10379</v>
      </c>
      <c r="F41" s="35">
        <v>1</v>
      </c>
      <c r="G41" s="35" t="s">
        <v>180</v>
      </c>
      <c r="H41" s="36">
        <v>31225</v>
      </c>
      <c r="I41" s="37">
        <v>1</v>
      </c>
      <c r="J41" s="37"/>
      <c r="K41" s="37"/>
      <c r="L41" s="37"/>
      <c r="M41" s="37">
        <v>1</v>
      </c>
      <c r="N41" s="37">
        <v>1</v>
      </c>
      <c r="O41" s="37"/>
      <c r="P41" s="37"/>
      <c r="Q41" s="37"/>
      <c r="R41" s="37"/>
      <c r="S41" s="37">
        <v>1</v>
      </c>
      <c r="T41" s="37"/>
      <c r="U41" s="37">
        <v>1</v>
      </c>
      <c r="V41" s="37">
        <v>1</v>
      </c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>
        <v>1</v>
      </c>
      <c r="AI41" s="37"/>
      <c r="AJ41" s="37"/>
      <c r="AK41" s="37"/>
    </row>
    <row r="42" spans="1:37" x14ac:dyDescent="0.15">
      <c r="A42" s="33" t="s">
        <v>181</v>
      </c>
      <c r="B42" s="33" t="s">
        <v>182</v>
      </c>
      <c r="C42" s="33" t="s">
        <v>45</v>
      </c>
      <c r="D42" s="33" t="s">
        <v>183</v>
      </c>
      <c r="E42" s="38">
        <v>22776</v>
      </c>
      <c r="F42" s="35">
        <v>1</v>
      </c>
      <c r="G42" s="35" t="s">
        <v>184</v>
      </c>
      <c r="H42" s="36">
        <v>31217</v>
      </c>
      <c r="I42" s="37"/>
      <c r="J42" s="37"/>
      <c r="K42" s="37">
        <v>1</v>
      </c>
      <c r="L42" s="37">
        <v>1</v>
      </c>
      <c r="M42" s="37"/>
      <c r="N42" s="37">
        <v>1</v>
      </c>
      <c r="O42" s="37">
        <v>1</v>
      </c>
      <c r="P42" s="37"/>
      <c r="Q42" s="37"/>
      <c r="R42" s="37">
        <v>1</v>
      </c>
      <c r="S42" s="37"/>
      <c r="T42" s="37"/>
      <c r="U42" s="37"/>
      <c r="V42" s="37"/>
      <c r="W42" s="37">
        <v>1</v>
      </c>
      <c r="X42" s="37">
        <v>1</v>
      </c>
      <c r="Y42" s="37">
        <v>1</v>
      </c>
      <c r="Z42" s="37">
        <v>1</v>
      </c>
      <c r="AA42" s="37">
        <v>1</v>
      </c>
      <c r="AB42" s="37"/>
      <c r="AC42" s="37">
        <v>1</v>
      </c>
      <c r="AD42" s="37"/>
      <c r="AE42" s="37"/>
      <c r="AF42" s="37"/>
      <c r="AG42" s="37">
        <v>1</v>
      </c>
      <c r="AH42" s="37"/>
      <c r="AI42" s="37"/>
      <c r="AJ42" s="37"/>
      <c r="AK42" s="37"/>
    </row>
    <row r="43" spans="1:37" x14ac:dyDescent="0.15">
      <c r="A43" s="33" t="s">
        <v>185</v>
      </c>
      <c r="B43" s="33" t="s">
        <v>186</v>
      </c>
      <c r="C43" s="33" t="s">
        <v>74</v>
      </c>
      <c r="D43" s="33" t="s">
        <v>187</v>
      </c>
      <c r="E43" s="38">
        <v>16619</v>
      </c>
      <c r="F43" s="35">
        <v>1</v>
      </c>
      <c r="G43" s="35" t="s">
        <v>188</v>
      </c>
      <c r="H43" s="36">
        <v>40620</v>
      </c>
      <c r="I43" s="37">
        <v>1</v>
      </c>
      <c r="J43" s="37"/>
      <c r="K43" s="37">
        <v>1</v>
      </c>
      <c r="L43" s="37"/>
      <c r="M43" s="37">
        <v>1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x14ac:dyDescent="0.15">
      <c r="A44" s="33" t="s">
        <v>189</v>
      </c>
      <c r="B44" s="33" t="s">
        <v>190</v>
      </c>
      <c r="C44" s="33" t="s">
        <v>74</v>
      </c>
      <c r="D44" s="33" t="s">
        <v>191</v>
      </c>
      <c r="E44" s="38">
        <v>1357</v>
      </c>
      <c r="F44" s="35">
        <v>1</v>
      </c>
      <c r="G44" s="35" t="s">
        <v>192</v>
      </c>
      <c r="H44" s="36">
        <v>40809</v>
      </c>
      <c r="I44" s="37">
        <v>2</v>
      </c>
      <c r="J44" s="37">
        <v>2</v>
      </c>
      <c r="K44" s="37">
        <v>1</v>
      </c>
      <c r="L44" s="37"/>
      <c r="M44" s="37">
        <v>2</v>
      </c>
      <c r="N44" s="37"/>
      <c r="O44" s="37"/>
      <c r="P44" s="37"/>
      <c r="Q44" s="37">
        <v>1</v>
      </c>
      <c r="R44" s="37"/>
      <c r="S44" s="37">
        <v>2</v>
      </c>
      <c r="T44" s="37"/>
      <c r="U44" s="37">
        <v>2</v>
      </c>
      <c r="V44" s="37">
        <v>2</v>
      </c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>
        <v>2</v>
      </c>
      <c r="AI44" s="37"/>
      <c r="AJ44" s="37"/>
      <c r="AK44" s="37">
        <v>2</v>
      </c>
    </row>
    <row r="45" spans="1:37" x14ac:dyDescent="0.15">
      <c r="A45" s="33" t="s">
        <v>193</v>
      </c>
      <c r="B45" s="33" t="s">
        <v>194</v>
      </c>
      <c r="C45" s="33" t="s">
        <v>45</v>
      </c>
      <c r="D45" s="33" t="s">
        <v>195</v>
      </c>
      <c r="E45" s="38">
        <v>4297</v>
      </c>
      <c r="F45" s="35">
        <v>1</v>
      </c>
      <c r="G45" s="35" t="s">
        <v>196</v>
      </c>
      <c r="H45" s="36">
        <v>20207</v>
      </c>
      <c r="I45" s="37"/>
      <c r="J45" s="37">
        <v>1</v>
      </c>
      <c r="K45" s="37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>
        <v>1</v>
      </c>
    </row>
    <row r="46" spans="1:37" x14ac:dyDescent="0.15">
      <c r="A46" s="33" t="s">
        <v>197</v>
      </c>
      <c r="B46" s="33" t="s">
        <v>198</v>
      </c>
      <c r="C46" s="33" t="s">
        <v>45</v>
      </c>
      <c r="D46" s="33" t="s">
        <v>199</v>
      </c>
      <c r="E46" s="38">
        <v>14720</v>
      </c>
      <c r="F46" s="35">
        <v>1</v>
      </c>
      <c r="G46" s="35" t="s">
        <v>200</v>
      </c>
      <c r="H46" s="36">
        <v>40811</v>
      </c>
      <c r="I46" s="37"/>
      <c r="J46" s="37">
        <v>1</v>
      </c>
      <c r="K46" s="37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x14ac:dyDescent="0.15">
      <c r="A47" s="33" t="s">
        <v>201</v>
      </c>
      <c r="B47" s="33" t="s">
        <v>202</v>
      </c>
      <c r="C47" s="33" t="s">
        <v>74</v>
      </c>
      <c r="D47" s="33" t="s">
        <v>203</v>
      </c>
      <c r="E47" s="38">
        <v>17356</v>
      </c>
      <c r="F47" s="35">
        <v>1</v>
      </c>
      <c r="G47" s="35" t="s">
        <v>204</v>
      </c>
      <c r="H47" s="36">
        <v>11220</v>
      </c>
      <c r="I47" s="37"/>
      <c r="J47" s="37"/>
      <c r="K47" s="37"/>
      <c r="L47" s="37"/>
      <c r="M47" s="37">
        <v>1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>
        <v>1</v>
      </c>
    </row>
    <row r="48" spans="1:37" x14ac:dyDescent="0.15">
      <c r="A48" s="33" t="s">
        <v>205</v>
      </c>
      <c r="B48" s="33" t="s">
        <v>206</v>
      </c>
      <c r="C48" s="33" t="s">
        <v>45</v>
      </c>
      <c r="D48" s="33" t="s">
        <v>207</v>
      </c>
      <c r="E48" s="38">
        <v>20633</v>
      </c>
      <c r="F48" s="35">
        <v>1</v>
      </c>
      <c r="G48" s="35" t="s">
        <v>208</v>
      </c>
      <c r="H48" s="36">
        <v>21127</v>
      </c>
      <c r="I48" s="37">
        <v>1</v>
      </c>
      <c r="J48" s="37"/>
      <c r="K48" s="37"/>
      <c r="L48" s="37"/>
      <c r="M48" s="37">
        <v>1</v>
      </c>
      <c r="N48" s="37"/>
      <c r="O48" s="37"/>
      <c r="P48" s="37"/>
      <c r="Q48" s="37"/>
      <c r="R48" s="37"/>
      <c r="S48" s="37"/>
      <c r="T48" s="37"/>
      <c r="U48" s="37">
        <v>1</v>
      </c>
      <c r="V48" s="37">
        <v>1</v>
      </c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>
        <v>1</v>
      </c>
      <c r="AI48" s="37"/>
      <c r="AJ48" s="37"/>
      <c r="AK48" s="37">
        <v>1</v>
      </c>
    </row>
    <row r="49" spans="1:37" x14ac:dyDescent="0.15">
      <c r="A49" s="33" t="s">
        <v>209</v>
      </c>
      <c r="B49" s="33" t="s">
        <v>210</v>
      </c>
      <c r="C49" s="33" t="s">
        <v>45</v>
      </c>
      <c r="D49" s="33" t="s">
        <v>211</v>
      </c>
      <c r="E49" s="38">
        <v>3659</v>
      </c>
      <c r="F49" s="35">
        <v>1</v>
      </c>
      <c r="G49" s="35" t="s">
        <v>212</v>
      </c>
      <c r="H49" s="36">
        <v>30925</v>
      </c>
      <c r="I49" s="37">
        <v>1</v>
      </c>
      <c r="J49" s="37">
        <v>1</v>
      </c>
      <c r="K49" s="37">
        <v>1</v>
      </c>
      <c r="L49" s="37"/>
      <c r="M49" s="37">
        <v>1</v>
      </c>
      <c r="N49" s="37">
        <v>1</v>
      </c>
      <c r="O49" s="37"/>
      <c r="P49" s="37"/>
      <c r="Q49" s="37"/>
      <c r="R49" s="37"/>
      <c r="S49" s="37"/>
      <c r="T49" s="37"/>
      <c r="U49" s="37">
        <v>1</v>
      </c>
      <c r="V49" s="37"/>
      <c r="W49" s="37"/>
      <c r="X49" s="37"/>
      <c r="Y49" s="37"/>
      <c r="Z49" s="37"/>
      <c r="AA49" s="37">
        <v>1</v>
      </c>
      <c r="AB49" s="37"/>
      <c r="AC49" s="37"/>
      <c r="AD49" s="37"/>
      <c r="AE49" s="37"/>
      <c r="AF49" s="37"/>
      <c r="AG49" s="37"/>
      <c r="AH49" s="37"/>
      <c r="AI49" s="37"/>
      <c r="AJ49" s="37"/>
      <c r="AK49" s="37">
        <v>1</v>
      </c>
    </row>
    <row r="50" spans="1:37" x14ac:dyDescent="0.15">
      <c r="A50" s="33" t="s">
        <v>213</v>
      </c>
      <c r="B50" s="33" t="s">
        <v>214</v>
      </c>
      <c r="C50" s="33" t="s">
        <v>45</v>
      </c>
      <c r="D50" s="33" t="s">
        <v>215</v>
      </c>
      <c r="E50" s="38">
        <v>7871</v>
      </c>
      <c r="F50" s="35">
        <v>1</v>
      </c>
      <c r="G50" s="35" t="s">
        <v>216</v>
      </c>
      <c r="H50" s="36">
        <v>30210</v>
      </c>
      <c r="I50" s="37">
        <v>1</v>
      </c>
      <c r="J50" s="37"/>
      <c r="K50" s="37"/>
      <c r="L50" s="37"/>
      <c r="M50" s="37"/>
      <c r="N50" s="37"/>
      <c r="O50" s="37"/>
      <c r="P50" s="37"/>
      <c r="Q50" s="37">
        <v>1</v>
      </c>
      <c r="R50" s="37"/>
      <c r="S50" s="37">
        <v>1</v>
      </c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x14ac:dyDescent="0.15">
      <c r="A51" s="33" t="s">
        <v>217</v>
      </c>
      <c r="B51" s="33" t="s">
        <v>218</v>
      </c>
      <c r="C51" s="33" t="s">
        <v>45</v>
      </c>
      <c r="D51" s="33" t="s">
        <v>219</v>
      </c>
      <c r="E51" s="38">
        <v>20370</v>
      </c>
      <c r="F51" s="35">
        <v>1</v>
      </c>
      <c r="G51" s="35" t="s">
        <v>220</v>
      </c>
      <c r="H51" s="36">
        <v>20327</v>
      </c>
      <c r="I51" s="37"/>
      <c r="J51" s="37"/>
      <c r="K51" s="37"/>
      <c r="L51" s="37"/>
      <c r="M51" s="37"/>
      <c r="N51" s="37"/>
      <c r="O51" s="37"/>
      <c r="P51" s="37"/>
      <c r="Q51" s="37">
        <v>1</v>
      </c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x14ac:dyDescent="0.15">
      <c r="A52" s="33" t="s">
        <v>221</v>
      </c>
      <c r="B52" s="33" t="s">
        <v>222</v>
      </c>
      <c r="C52" s="33" t="s">
        <v>45</v>
      </c>
      <c r="D52" s="33" t="s">
        <v>223</v>
      </c>
      <c r="E52" s="38">
        <v>5170</v>
      </c>
      <c r="F52" s="35">
        <v>1</v>
      </c>
      <c r="G52" s="35" t="s">
        <v>224</v>
      </c>
      <c r="H52" s="36">
        <v>20925</v>
      </c>
      <c r="I52" s="37">
        <v>1</v>
      </c>
      <c r="J52" s="37">
        <v>1</v>
      </c>
      <c r="K52" s="37"/>
      <c r="L52" s="37"/>
      <c r="M52" s="37">
        <v>1</v>
      </c>
      <c r="N52" s="37">
        <v>1</v>
      </c>
      <c r="O52" s="37"/>
      <c r="P52" s="37"/>
      <c r="Q52" s="37"/>
      <c r="R52" s="37"/>
      <c r="S52" s="37">
        <v>1</v>
      </c>
      <c r="T52" s="37"/>
      <c r="U52" s="37">
        <v>1</v>
      </c>
      <c r="V52" s="37">
        <v>1</v>
      </c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>
        <v>1</v>
      </c>
      <c r="AI52" s="37"/>
      <c r="AJ52" s="37"/>
      <c r="AK52" s="37">
        <v>1</v>
      </c>
    </row>
    <row r="53" spans="1:37" x14ac:dyDescent="0.15">
      <c r="A53" s="33" t="s">
        <v>225</v>
      </c>
      <c r="B53" s="33" t="s">
        <v>226</v>
      </c>
      <c r="C53" s="33" t="s">
        <v>45</v>
      </c>
      <c r="D53" s="33" t="s">
        <v>227</v>
      </c>
      <c r="E53" s="38">
        <v>15672</v>
      </c>
      <c r="F53" s="35">
        <v>1</v>
      </c>
      <c r="G53" s="35" t="s">
        <v>228</v>
      </c>
      <c r="H53" s="36">
        <v>60704</v>
      </c>
      <c r="I53" s="37">
        <v>1</v>
      </c>
      <c r="J53" s="37"/>
      <c r="K53" s="37"/>
      <c r="L53" s="37"/>
      <c r="M53" s="37">
        <v>1</v>
      </c>
      <c r="N53" s="37">
        <v>1</v>
      </c>
      <c r="O53" s="37"/>
      <c r="P53" s="37"/>
      <c r="Q53" s="37"/>
      <c r="R53" s="37"/>
      <c r="S53" s="37">
        <v>1</v>
      </c>
      <c r="T53" s="37"/>
      <c r="U53" s="37">
        <v>1</v>
      </c>
      <c r="V53" s="37">
        <v>1</v>
      </c>
      <c r="W53" s="37"/>
      <c r="X53" s="37"/>
      <c r="Y53" s="37"/>
      <c r="Z53" s="37"/>
      <c r="AA53" s="37"/>
      <c r="AB53" s="37"/>
      <c r="AC53" s="37"/>
      <c r="AD53" s="37"/>
      <c r="AE53" s="37">
        <v>1</v>
      </c>
      <c r="AF53" s="37"/>
      <c r="AG53" s="37"/>
      <c r="AH53" s="37">
        <v>1</v>
      </c>
      <c r="AI53" s="37"/>
      <c r="AJ53" s="37"/>
      <c r="AK53" s="37">
        <v>1</v>
      </c>
    </row>
    <row r="54" spans="1:37" x14ac:dyDescent="0.15">
      <c r="A54" s="33" t="s">
        <v>229</v>
      </c>
      <c r="B54" s="33" t="s">
        <v>230</v>
      </c>
      <c r="C54" s="33" t="s">
        <v>74</v>
      </c>
      <c r="D54" s="33" t="s">
        <v>231</v>
      </c>
      <c r="E54" s="38">
        <v>4707</v>
      </c>
      <c r="F54" s="35">
        <v>1</v>
      </c>
      <c r="G54" s="35" t="s">
        <v>232</v>
      </c>
      <c r="H54" s="36">
        <v>40922</v>
      </c>
      <c r="I54" s="37">
        <v>1</v>
      </c>
      <c r="J54" s="37"/>
      <c r="K54" s="37"/>
      <c r="L54" s="37"/>
      <c r="M54" s="37">
        <v>1</v>
      </c>
      <c r="N54" s="37"/>
      <c r="O54" s="37"/>
      <c r="P54" s="37"/>
      <c r="Q54" s="37"/>
      <c r="R54" s="37"/>
      <c r="S54" s="37"/>
      <c r="T54" s="37"/>
      <c r="U54" s="37">
        <v>1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x14ac:dyDescent="0.15">
      <c r="A55" s="33" t="s">
        <v>233</v>
      </c>
      <c r="B55" s="33" t="s">
        <v>234</v>
      </c>
      <c r="C55" s="33" t="s">
        <v>45</v>
      </c>
      <c r="D55" s="33" t="s">
        <v>235</v>
      </c>
      <c r="E55" s="38">
        <v>18413</v>
      </c>
      <c r="F55" s="35">
        <v>1</v>
      </c>
      <c r="G55" s="35" t="s">
        <v>236</v>
      </c>
      <c r="H55" s="36">
        <v>60305</v>
      </c>
      <c r="I55" s="37"/>
      <c r="J55" s="37"/>
      <c r="K55" s="37"/>
      <c r="L55" s="37">
        <v>1</v>
      </c>
      <c r="M55" s="37">
        <v>1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x14ac:dyDescent="0.15">
      <c r="A56" s="33" t="s">
        <v>237</v>
      </c>
      <c r="B56" s="33" t="s">
        <v>238</v>
      </c>
      <c r="C56" s="33" t="s">
        <v>45</v>
      </c>
      <c r="D56" s="33" t="s">
        <v>239</v>
      </c>
      <c r="E56" s="38">
        <v>13529</v>
      </c>
      <c r="F56" s="35">
        <v>1</v>
      </c>
      <c r="G56" s="35" t="s">
        <v>240</v>
      </c>
      <c r="H56" s="36">
        <v>40125</v>
      </c>
      <c r="I56" s="37">
        <v>1</v>
      </c>
      <c r="J56" s="37"/>
      <c r="K56" s="37"/>
      <c r="L56" s="37"/>
      <c r="M56" s="37">
        <v>1</v>
      </c>
      <c r="N56" s="37"/>
      <c r="O56" s="37"/>
      <c r="P56" s="37"/>
      <c r="Q56" s="37"/>
      <c r="R56" s="37"/>
      <c r="S56" s="37"/>
      <c r="T56" s="37"/>
      <c r="U56" s="37">
        <v>1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x14ac:dyDescent="0.15">
      <c r="A57" s="33" t="s">
        <v>241</v>
      </c>
      <c r="B57" s="33" t="s">
        <v>242</v>
      </c>
      <c r="C57" s="33" t="s">
        <v>45</v>
      </c>
      <c r="D57" s="33" t="s">
        <v>243</v>
      </c>
      <c r="E57" s="38">
        <v>20378</v>
      </c>
      <c r="F57" s="35">
        <v>1</v>
      </c>
      <c r="G57" s="35" t="s">
        <v>244</v>
      </c>
      <c r="H57" s="36">
        <v>20403</v>
      </c>
      <c r="I57" s="37"/>
      <c r="J57" s="37"/>
      <c r="K57" s="37">
        <v>1</v>
      </c>
      <c r="L57" s="37"/>
      <c r="M57" s="37">
        <v>1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x14ac:dyDescent="0.15">
      <c r="A58" s="33" t="s">
        <v>245</v>
      </c>
      <c r="B58" s="33" t="s">
        <v>246</v>
      </c>
      <c r="C58" s="33" t="s">
        <v>45</v>
      </c>
      <c r="D58" s="33" t="s">
        <v>247</v>
      </c>
      <c r="E58" s="38">
        <v>9545</v>
      </c>
      <c r="F58" s="35">
        <v>1</v>
      </c>
      <c r="G58" s="35" t="s">
        <v>248</v>
      </c>
      <c r="H58" s="36">
        <v>60304</v>
      </c>
      <c r="I58" s="37">
        <v>2</v>
      </c>
      <c r="J58" s="37"/>
      <c r="K58" s="37"/>
      <c r="L58" s="37"/>
      <c r="M58" s="37">
        <v>2</v>
      </c>
      <c r="N58" s="37"/>
      <c r="O58" s="37"/>
      <c r="P58" s="37"/>
      <c r="Q58" s="37"/>
      <c r="R58" s="37"/>
      <c r="S58" s="37"/>
      <c r="T58" s="37"/>
      <c r="U58" s="37">
        <v>2</v>
      </c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>
        <v>2</v>
      </c>
      <c r="AI58" s="37"/>
      <c r="AJ58" s="37"/>
      <c r="AK58" s="37"/>
    </row>
    <row r="59" spans="1:37" x14ac:dyDescent="0.15">
      <c r="A59" s="33" t="s">
        <v>249</v>
      </c>
      <c r="B59" s="33" t="s">
        <v>250</v>
      </c>
      <c r="C59" s="33" t="s">
        <v>45</v>
      </c>
      <c r="D59" s="33" t="s">
        <v>251</v>
      </c>
      <c r="E59" s="38">
        <v>5718</v>
      </c>
      <c r="F59" s="35">
        <v>1</v>
      </c>
      <c r="G59" s="35" t="s">
        <v>252</v>
      </c>
      <c r="H59" s="36">
        <v>30303</v>
      </c>
      <c r="I59" s="37">
        <v>2</v>
      </c>
      <c r="J59" s="37">
        <v>2</v>
      </c>
      <c r="K59" s="37">
        <v>2</v>
      </c>
      <c r="L59" s="37">
        <v>2</v>
      </c>
      <c r="M59" s="37">
        <v>2</v>
      </c>
      <c r="N59" s="37"/>
      <c r="O59" s="37"/>
      <c r="P59" s="37"/>
      <c r="Q59" s="37"/>
      <c r="R59" s="37">
        <v>2</v>
      </c>
      <c r="S59" s="37"/>
      <c r="T59" s="37"/>
      <c r="U59" s="37">
        <v>2</v>
      </c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>
        <v>2</v>
      </c>
      <c r="AI59" s="37"/>
      <c r="AJ59" s="37"/>
      <c r="AK59" s="37">
        <v>2</v>
      </c>
    </row>
    <row r="60" spans="1:37" x14ac:dyDescent="0.15">
      <c r="A60" s="33" t="s">
        <v>253</v>
      </c>
      <c r="B60" s="33" t="s">
        <v>254</v>
      </c>
      <c r="C60" s="33" t="s">
        <v>45</v>
      </c>
      <c r="D60" s="33" t="s">
        <v>255</v>
      </c>
      <c r="E60" s="38">
        <v>14333</v>
      </c>
      <c r="F60" s="35">
        <v>1</v>
      </c>
      <c r="G60" s="35" t="s">
        <v>256</v>
      </c>
      <c r="H60" s="36">
        <v>30809</v>
      </c>
      <c r="I60" s="37"/>
      <c r="J60" s="37"/>
      <c r="K60" s="37"/>
      <c r="L60" s="37"/>
      <c r="M60" s="37"/>
      <c r="N60" s="37"/>
      <c r="O60" s="37"/>
      <c r="P60" s="37">
        <v>1</v>
      </c>
      <c r="Q60" s="37">
        <v>1</v>
      </c>
      <c r="R60" s="37"/>
      <c r="S60" s="37">
        <v>1</v>
      </c>
      <c r="T60" s="37"/>
      <c r="U60" s="37"/>
      <c r="V60" s="37"/>
      <c r="W60" s="37"/>
      <c r="X60" s="37"/>
      <c r="Y60" s="37"/>
      <c r="Z60" s="37"/>
      <c r="AA60" s="37"/>
      <c r="AB60" s="37">
        <v>1</v>
      </c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37" x14ac:dyDescent="0.15">
      <c r="A61" s="33" t="s">
        <v>257</v>
      </c>
      <c r="B61" s="33" t="s">
        <v>258</v>
      </c>
      <c r="C61" s="33" t="s">
        <v>45</v>
      </c>
      <c r="D61" s="33" t="s">
        <v>259</v>
      </c>
      <c r="E61" s="38">
        <v>17479</v>
      </c>
      <c r="F61" s="35">
        <v>1</v>
      </c>
      <c r="G61" s="35" t="s">
        <v>260</v>
      </c>
      <c r="H61" s="36">
        <v>20708</v>
      </c>
      <c r="I61" s="37">
        <v>2</v>
      </c>
      <c r="J61" s="37">
        <v>2</v>
      </c>
      <c r="K61" s="37">
        <v>2</v>
      </c>
      <c r="L61" s="37"/>
      <c r="M61" s="37">
        <v>2</v>
      </c>
      <c r="N61" s="37"/>
      <c r="O61" s="37"/>
      <c r="P61" s="37"/>
      <c r="Q61" s="37">
        <v>2</v>
      </c>
      <c r="R61" s="37"/>
      <c r="S61" s="37">
        <v>2</v>
      </c>
      <c r="T61" s="37"/>
      <c r="U61" s="37">
        <v>2</v>
      </c>
      <c r="V61" s="37">
        <v>2</v>
      </c>
      <c r="W61" s="37"/>
      <c r="X61" s="37"/>
      <c r="Y61" s="37"/>
      <c r="Z61" s="37"/>
      <c r="AA61" s="37">
        <v>2</v>
      </c>
      <c r="AB61" s="37"/>
      <c r="AC61" s="37"/>
      <c r="AD61" s="37"/>
      <c r="AE61" s="37">
        <v>2</v>
      </c>
      <c r="AF61" s="37"/>
      <c r="AG61" s="37"/>
      <c r="AH61" s="37">
        <v>2</v>
      </c>
      <c r="AI61" s="37"/>
      <c r="AJ61" s="37"/>
      <c r="AK61" s="37">
        <v>2</v>
      </c>
    </row>
    <row r="62" spans="1:37" x14ac:dyDescent="0.15">
      <c r="A62" s="33" t="s">
        <v>261</v>
      </c>
      <c r="B62" s="33" t="s">
        <v>262</v>
      </c>
      <c r="C62" s="33" t="s">
        <v>45</v>
      </c>
      <c r="D62" s="33" t="s">
        <v>263</v>
      </c>
      <c r="E62" s="38">
        <v>20309</v>
      </c>
      <c r="F62" s="35">
        <v>1</v>
      </c>
      <c r="G62" s="35" t="s">
        <v>264</v>
      </c>
      <c r="H62" s="36">
        <v>20121</v>
      </c>
      <c r="I62" s="37"/>
      <c r="J62" s="37"/>
      <c r="K62" s="37"/>
      <c r="L62" s="37"/>
      <c r="M62" s="37"/>
      <c r="N62" s="37"/>
      <c r="O62" s="37">
        <v>1</v>
      </c>
      <c r="P62" s="37"/>
      <c r="Q62" s="37"/>
      <c r="R62" s="37"/>
      <c r="S62" s="37"/>
      <c r="T62" s="37"/>
      <c r="U62" s="37"/>
      <c r="V62" s="37"/>
      <c r="W62" s="37">
        <v>1</v>
      </c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x14ac:dyDescent="0.15">
      <c r="A63" s="33" t="s">
        <v>265</v>
      </c>
      <c r="B63" s="33" t="s">
        <v>266</v>
      </c>
      <c r="C63" s="33" t="s">
        <v>74</v>
      </c>
      <c r="D63" s="33" t="s">
        <v>267</v>
      </c>
      <c r="E63" s="38">
        <v>19363</v>
      </c>
      <c r="F63" s="35">
        <v>1</v>
      </c>
      <c r="G63" s="35" t="s">
        <v>268</v>
      </c>
      <c r="H63" s="36">
        <v>40705</v>
      </c>
      <c r="I63" s="37"/>
      <c r="J63" s="37">
        <v>1</v>
      </c>
      <c r="K63" s="37">
        <v>1</v>
      </c>
      <c r="L63" s="37"/>
      <c r="M63" s="37"/>
      <c r="N63" s="37"/>
      <c r="O63" s="37">
        <v>1</v>
      </c>
      <c r="P63" s="37"/>
      <c r="Q63" s="37"/>
      <c r="R63" s="37">
        <v>1</v>
      </c>
      <c r="S63" s="37"/>
      <c r="T63" s="37"/>
      <c r="U63" s="37"/>
      <c r="V63" s="37"/>
      <c r="W63" s="37"/>
      <c r="X63" s="37"/>
      <c r="Y63" s="37"/>
      <c r="Z63" s="37"/>
      <c r="AA63" s="37">
        <v>1</v>
      </c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x14ac:dyDescent="0.15">
      <c r="A64" s="33" t="s">
        <v>269</v>
      </c>
      <c r="B64" s="33" t="s">
        <v>270</v>
      </c>
      <c r="C64" s="33" t="s">
        <v>45</v>
      </c>
      <c r="D64" s="33" t="s">
        <v>271</v>
      </c>
      <c r="E64" s="38">
        <v>22400</v>
      </c>
      <c r="F64" s="35">
        <v>1</v>
      </c>
      <c r="G64" s="35" t="s">
        <v>272</v>
      </c>
      <c r="H64" s="36">
        <v>21013</v>
      </c>
      <c r="I64" s="37"/>
      <c r="J64" s="37">
        <v>1</v>
      </c>
      <c r="K64" s="37">
        <v>1</v>
      </c>
      <c r="L64" s="37">
        <v>1</v>
      </c>
      <c r="M64" s="37"/>
      <c r="N64" s="37">
        <v>1</v>
      </c>
      <c r="O64" s="37">
        <v>1</v>
      </c>
      <c r="P64" s="37"/>
      <c r="Q64" s="37"/>
      <c r="R64" s="37">
        <v>1</v>
      </c>
      <c r="S64" s="37"/>
      <c r="T64" s="37"/>
      <c r="U64" s="37"/>
      <c r="V64" s="37"/>
      <c r="W64" s="37">
        <v>1</v>
      </c>
      <c r="X64" s="37">
        <v>1</v>
      </c>
      <c r="Y64" s="37">
        <v>1</v>
      </c>
      <c r="Z64" s="37">
        <v>1</v>
      </c>
      <c r="AA64" s="37">
        <v>1</v>
      </c>
      <c r="AB64" s="37"/>
      <c r="AC64" s="37">
        <v>1</v>
      </c>
      <c r="AD64" s="37"/>
      <c r="AE64" s="37"/>
      <c r="AF64" s="37"/>
      <c r="AG64" s="37">
        <v>1</v>
      </c>
      <c r="AH64" s="37"/>
      <c r="AI64" s="37"/>
      <c r="AJ64" s="37"/>
      <c r="AK64" s="37"/>
    </row>
    <row r="65" spans="1:37" x14ac:dyDescent="0.15">
      <c r="A65" s="33" t="s">
        <v>273</v>
      </c>
      <c r="B65" s="33" t="s">
        <v>274</v>
      </c>
      <c r="C65" s="33" t="s">
        <v>45</v>
      </c>
      <c r="D65" s="33" t="s">
        <v>275</v>
      </c>
      <c r="E65" s="38">
        <v>7172</v>
      </c>
      <c r="F65" s="35">
        <v>1</v>
      </c>
      <c r="G65" s="35" t="s">
        <v>276</v>
      </c>
      <c r="H65" s="36">
        <v>30901</v>
      </c>
      <c r="I65" s="37"/>
      <c r="J65" s="37">
        <v>1</v>
      </c>
      <c r="K65" s="37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x14ac:dyDescent="0.15">
      <c r="A66" s="33" t="s">
        <v>277</v>
      </c>
      <c r="B66" s="33" t="s">
        <v>278</v>
      </c>
      <c r="C66" s="33" t="s">
        <v>45</v>
      </c>
      <c r="D66" s="33" t="s">
        <v>279</v>
      </c>
      <c r="E66" s="38">
        <v>16593</v>
      </c>
      <c r="F66" s="35">
        <v>1</v>
      </c>
      <c r="G66" s="35" t="s">
        <v>280</v>
      </c>
      <c r="H66" s="36">
        <v>40625</v>
      </c>
      <c r="I66" s="37">
        <v>1</v>
      </c>
      <c r="J66" s="37"/>
      <c r="K66" s="37"/>
      <c r="L66" s="37"/>
      <c r="M66" s="37">
        <v>1</v>
      </c>
      <c r="N66" s="37">
        <v>1</v>
      </c>
      <c r="O66" s="37"/>
      <c r="P66" s="37"/>
      <c r="Q66" s="37"/>
      <c r="R66" s="37"/>
      <c r="S66" s="37">
        <v>1</v>
      </c>
      <c r="T66" s="37"/>
      <c r="U66" s="37">
        <v>1</v>
      </c>
      <c r="V66" s="37"/>
      <c r="W66" s="37"/>
      <c r="X66" s="37"/>
      <c r="Y66" s="37"/>
      <c r="Z66" s="37"/>
      <c r="AA66" s="37"/>
      <c r="AB66" s="37"/>
      <c r="AC66" s="37"/>
      <c r="AD66" s="37"/>
      <c r="AE66" s="37">
        <v>1</v>
      </c>
      <c r="AF66" s="37"/>
      <c r="AG66" s="37"/>
      <c r="AH66" s="37"/>
      <c r="AI66" s="37"/>
      <c r="AJ66" s="37"/>
      <c r="AK66" s="37"/>
    </row>
    <row r="67" spans="1:37" x14ac:dyDescent="0.15">
      <c r="A67" s="33" t="s">
        <v>281</v>
      </c>
      <c r="B67" s="33" t="s">
        <v>282</v>
      </c>
      <c r="C67" s="33" t="s">
        <v>74</v>
      </c>
      <c r="D67" s="33" t="s">
        <v>283</v>
      </c>
      <c r="E67" s="38">
        <v>20353</v>
      </c>
      <c r="F67" s="35">
        <v>1</v>
      </c>
      <c r="G67" s="35" t="s">
        <v>284</v>
      </c>
      <c r="H67" s="36">
        <v>20312</v>
      </c>
      <c r="I67" s="37">
        <v>1</v>
      </c>
      <c r="J67" s="37"/>
      <c r="K67" s="37"/>
      <c r="L67" s="37"/>
      <c r="M67" s="37">
        <v>1</v>
      </c>
      <c r="N67" s="37">
        <v>1</v>
      </c>
      <c r="O67" s="37"/>
      <c r="P67" s="37"/>
      <c r="Q67" s="37">
        <v>1</v>
      </c>
      <c r="R67" s="37"/>
      <c r="S67" s="37">
        <v>1</v>
      </c>
      <c r="T67" s="37"/>
      <c r="U67" s="37">
        <v>1</v>
      </c>
      <c r="V67" s="37">
        <v>1</v>
      </c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>
        <v>1</v>
      </c>
      <c r="AI67" s="37"/>
      <c r="AJ67" s="37"/>
      <c r="AK67" s="37">
        <v>1</v>
      </c>
    </row>
    <row r="68" spans="1:37" x14ac:dyDescent="0.15">
      <c r="A68" s="33" t="s">
        <v>285</v>
      </c>
      <c r="B68" s="33" t="s">
        <v>286</v>
      </c>
      <c r="C68" s="33" t="s">
        <v>45</v>
      </c>
      <c r="D68" s="33" t="s">
        <v>287</v>
      </c>
      <c r="E68" s="38">
        <v>7212</v>
      </c>
      <c r="F68" s="35">
        <v>1</v>
      </c>
      <c r="G68" s="35" t="s">
        <v>288</v>
      </c>
      <c r="H68" s="36">
        <v>40325</v>
      </c>
      <c r="I68" s="37"/>
      <c r="J68" s="37"/>
      <c r="K68" s="37"/>
      <c r="L68" s="37">
        <v>1</v>
      </c>
      <c r="M68" s="37"/>
      <c r="N68" s="37"/>
      <c r="O68" s="37"/>
      <c r="P68" s="37"/>
      <c r="Q68" s="37"/>
      <c r="R68" s="37">
        <v>1</v>
      </c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x14ac:dyDescent="0.15">
      <c r="A69" s="33" t="s">
        <v>289</v>
      </c>
      <c r="B69" s="33" t="s">
        <v>290</v>
      </c>
      <c r="C69" s="33" t="s">
        <v>45</v>
      </c>
      <c r="D69" s="33" t="s">
        <v>291</v>
      </c>
      <c r="E69" s="38">
        <v>20532</v>
      </c>
      <c r="F69" s="35">
        <v>1</v>
      </c>
      <c r="G69" s="35" t="s">
        <v>292</v>
      </c>
      <c r="H69" s="36">
        <v>40915</v>
      </c>
      <c r="I69" s="37">
        <v>1</v>
      </c>
      <c r="J69" s="37"/>
      <c r="K69" s="37"/>
      <c r="L69" s="37"/>
      <c r="M69" s="37">
        <v>1</v>
      </c>
      <c r="N69" s="37"/>
      <c r="O69" s="37"/>
      <c r="P69" s="37"/>
      <c r="Q69" s="37"/>
      <c r="R69" s="37"/>
      <c r="S69" s="37"/>
      <c r="T69" s="37"/>
      <c r="U69" s="37"/>
      <c r="V69" s="37">
        <v>1</v>
      </c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x14ac:dyDescent="0.15">
      <c r="A70" s="33" t="s">
        <v>293</v>
      </c>
      <c r="B70" s="33" t="s">
        <v>294</v>
      </c>
      <c r="C70" s="33" t="s">
        <v>45</v>
      </c>
      <c r="D70" s="33" t="s">
        <v>295</v>
      </c>
      <c r="E70" s="38">
        <v>22290</v>
      </c>
      <c r="F70" s="35">
        <v>1</v>
      </c>
      <c r="G70" s="35" t="s">
        <v>296</v>
      </c>
      <c r="H70" s="36">
        <v>20710</v>
      </c>
      <c r="I70" s="37">
        <v>1</v>
      </c>
      <c r="J70" s="37"/>
      <c r="K70" s="37"/>
      <c r="L70" s="37"/>
      <c r="M70" s="37">
        <v>1</v>
      </c>
      <c r="N70" s="37"/>
      <c r="O70" s="37"/>
      <c r="P70" s="37"/>
      <c r="Q70" s="37"/>
      <c r="R70" s="37"/>
      <c r="S70" s="37"/>
      <c r="T70" s="37"/>
      <c r="U70" s="37">
        <v>1</v>
      </c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x14ac:dyDescent="0.15">
      <c r="A71" s="33" t="s">
        <v>297</v>
      </c>
      <c r="B71" s="33" t="s">
        <v>298</v>
      </c>
      <c r="C71" s="33" t="s">
        <v>45</v>
      </c>
      <c r="D71" s="33" t="s">
        <v>299</v>
      </c>
      <c r="E71" s="38">
        <v>9004</v>
      </c>
      <c r="F71" s="35">
        <v>1</v>
      </c>
      <c r="G71" s="35" t="s">
        <v>300</v>
      </c>
      <c r="H71" s="36">
        <v>60125</v>
      </c>
      <c r="I71" s="37">
        <v>1</v>
      </c>
      <c r="J71" s="37">
        <v>1</v>
      </c>
      <c r="K71" s="37">
        <v>1</v>
      </c>
      <c r="L71" s="37"/>
      <c r="M71" s="37">
        <v>1</v>
      </c>
      <c r="N71" s="37">
        <v>1</v>
      </c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x14ac:dyDescent="0.15">
      <c r="A72" s="33" t="s">
        <v>301</v>
      </c>
      <c r="B72" s="33" t="s">
        <v>302</v>
      </c>
      <c r="C72" s="33" t="s">
        <v>45</v>
      </c>
      <c r="D72" s="33" t="s">
        <v>303</v>
      </c>
      <c r="E72" s="38">
        <v>13853</v>
      </c>
      <c r="F72" s="35">
        <v>1</v>
      </c>
      <c r="G72" s="35" t="s">
        <v>304</v>
      </c>
      <c r="H72" s="36">
        <v>50125</v>
      </c>
      <c r="I72" s="37"/>
      <c r="J72" s="37"/>
      <c r="K72" s="37"/>
      <c r="L72" s="37"/>
      <c r="M72" s="37"/>
      <c r="N72" s="37"/>
      <c r="O72" s="37"/>
      <c r="P72" s="37">
        <v>1</v>
      </c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x14ac:dyDescent="0.15">
      <c r="A73" s="33" t="s">
        <v>305</v>
      </c>
      <c r="B73" s="33" t="s">
        <v>306</v>
      </c>
      <c r="C73" s="33" t="s">
        <v>45</v>
      </c>
      <c r="D73" s="33" t="s">
        <v>307</v>
      </c>
      <c r="E73" s="38">
        <v>20381</v>
      </c>
      <c r="F73" s="35">
        <v>1</v>
      </c>
      <c r="G73" s="35" t="s">
        <v>308</v>
      </c>
      <c r="H73" s="36">
        <v>20410</v>
      </c>
      <c r="I73" s="37"/>
      <c r="J73" s="37">
        <v>1</v>
      </c>
      <c r="K73" s="37">
        <v>1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>
        <v>1</v>
      </c>
    </row>
    <row r="74" spans="1:37" x14ac:dyDescent="0.15">
      <c r="A74" s="33" t="s">
        <v>309</v>
      </c>
      <c r="B74" s="33" t="s">
        <v>310</v>
      </c>
      <c r="C74" s="33" t="s">
        <v>45</v>
      </c>
      <c r="D74" s="33" t="s">
        <v>311</v>
      </c>
      <c r="E74" s="38">
        <v>7622</v>
      </c>
      <c r="F74" s="35">
        <v>1</v>
      </c>
      <c r="G74" s="35" t="s">
        <v>312</v>
      </c>
      <c r="H74" s="36">
        <v>30710</v>
      </c>
      <c r="I74" s="37">
        <v>1</v>
      </c>
      <c r="J74" s="37">
        <v>1</v>
      </c>
      <c r="K74" s="37">
        <v>1</v>
      </c>
      <c r="L74" s="37"/>
      <c r="M74" s="37">
        <v>1</v>
      </c>
      <c r="N74" s="37">
        <v>1</v>
      </c>
      <c r="O74" s="37"/>
      <c r="P74" s="37"/>
      <c r="Q74" s="37">
        <v>1</v>
      </c>
      <c r="R74" s="37"/>
      <c r="S74" s="37">
        <v>1</v>
      </c>
      <c r="T74" s="37"/>
      <c r="U74" s="37">
        <v>1</v>
      </c>
      <c r="V74" s="37">
        <v>1</v>
      </c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>
        <v>1</v>
      </c>
      <c r="AI74" s="37"/>
      <c r="AJ74" s="37"/>
      <c r="AK74" s="37">
        <v>1</v>
      </c>
    </row>
    <row r="75" spans="1:37" x14ac:dyDescent="0.15">
      <c r="A75" s="33" t="s">
        <v>313</v>
      </c>
      <c r="B75" s="33" t="s">
        <v>314</v>
      </c>
      <c r="C75" s="33" t="s">
        <v>74</v>
      </c>
      <c r="D75" s="33" t="s">
        <v>315</v>
      </c>
      <c r="E75" s="38">
        <v>16685</v>
      </c>
      <c r="F75" s="35">
        <v>1</v>
      </c>
      <c r="G75" s="35" t="s">
        <v>316</v>
      </c>
      <c r="H75" s="36">
        <v>40321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>
        <v>1</v>
      </c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x14ac:dyDescent="0.15">
      <c r="A76" s="33" t="s">
        <v>317</v>
      </c>
      <c r="B76" s="33" t="s">
        <v>318</v>
      </c>
      <c r="C76" s="33" t="s">
        <v>45</v>
      </c>
      <c r="D76" s="33" t="s">
        <v>319</v>
      </c>
      <c r="E76" s="38">
        <v>16437</v>
      </c>
      <c r="F76" s="35">
        <v>1</v>
      </c>
      <c r="G76" s="35" t="s">
        <v>320</v>
      </c>
      <c r="H76" s="36">
        <v>31210</v>
      </c>
      <c r="I76" s="37">
        <v>1</v>
      </c>
      <c r="J76" s="37">
        <v>1</v>
      </c>
      <c r="K76" s="37"/>
      <c r="L76" s="37"/>
      <c r="M76" s="37">
        <v>1</v>
      </c>
      <c r="N76" s="37"/>
      <c r="O76" s="37"/>
      <c r="P76" s="37"/>
      <c r="Q76" s="37"/>
      <c r="R76" s="37"/>
      <c r="S76" s="37">
        <v>1</v>
      </c>
      <c r="T76" s="37"/>
      <c r="U76" s="37">
        <v>1</v>
      </c>
      <c r="V76" s="37">
        <v>1</v>
      </c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>
        <v>1</v>
      </c>
      <c r="AI76" s="37"/>
      <c r="AJ76" s="37"/>
      <c r="AK76" s="37"/>
    </row>
    <row r="77" spans="1:37" x14ac:dyDescent="0.15">
      <c r="A77" s="33" t="s">
        <v>321</v>
      </c>
      <c r="B77" s="33" t="s">
        <v>322</v>
      </c>
      <c r="C77" s="33" t="s">
        <v>45</v>
      </c>
      <c r="D77" s="33" t="s">
        <v>323</v>
      </c>
      <c r="E77" s="38">
        <v>22007</v>
      </c>
      <c r="F77" s="35">
        <v>1</v>
      </c>
      <c r="G77" s="35" t="s">
        <v>324</v>
      </c>
      <c r="H77" s="36">
        <v>60906</v>
      </c>
      <c r="I77" s="37">
        <v>1</v>
      </c>
      <c r="J77" s="37"/>
      <c r="K77" s="37"/>
      <c r="L77" s="37"/>
      <c r="M77" s="37">
        <v>1</v>
      </c>
      <c r="N77" s="37">
        <v>1</v>
      </c>
      <c r="O77" s="37"/>
      <c r="P77" s="37"/>
      <c r="Q77" s="37"/>
      <c r="R77" s="37"/>
      <c r="S77" s="37">
        <v>1</v>
      </c>
      <c r="T77" s="37"/>
      <c r="U77" s="37">
        <v>1</v>
      </c>
      <c r="V77" s="37">
        <v>1</v>
      </c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x14ac:dyDescent="0.15">
      <c r="A78" s="33" t="s">
        <v>325</v>
      </c>
      <c r="B78" s="33" t="s">
        <v>326</v>
      </c>
      <c r="C78" s="33" t="s">
        <v>45</v>
      </c>
      <c r="D78" s="33" t="s">
        <v>327</v>
      </c>
      <c r="E78" s="38">
        <v>4626</v>
      </c>
      <c r="F78" s="35">
        <v>1</v>
      </c>
      <c r="G78" s="35" t="s">
        <v>328</v>
      </c>
      <c r="H78" s="36">
        <v>31108</v>
      </c>
      <c r="I78" s="37">
        <v>1</v>
      </c>
      <c r="J78" s="37"/>
      <c r="K78" s="37"/>
      <c r="L78" s="37"/>
      <c r="M78" s="37">
        <v>1</v>
      </c>
      <c r="N78" s="37"/>
      <c r="O78" s="37"/>
      <c r="P78" s="37"/>
      <c r="Q78" s="37">
        <v>2</v>
      </c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>
        <v>1</v>
      </c>
      <c r="AC78" s="37"/>
      <c r="AD78" s="37"/>
      <c r="AE78" s="37"/>
      <c r="AF78" s="37"/>
      <c r="AG78" s="37"/>
      <c r="AH78" s="37">
        <v>1</v>
      </c>
      <c r="AI78" s="37"/>
      <c r="AJ78" s="37">
        <v>1</v>
      </c>
      <c r="AK78" s="37"/>
    </row>
    <row r="79" spans="1:37" x14ac:dyDescent="0.15">
      <c r="A79" s="33" t="s">
        <v>329</v>
      </c>
      <c r="B79" s="33" t="s">
        <v>330</v>
      </c>
      <c r="C79" s="33" t="s">
        <v>45</v>
      </c>
      <c r="D79" s="33" t="s">
        <v>331</v>
      </c>
      <c r="E79" s="38">
        <v>5723</v>
      </c>
      <c r="F79" s="35">
        <v>1</v>
      </c>
      <c r="G79" s="35" t="s">
        <v>332</v>
      </c>
      <c r="H79" s="36">
        <v>40515</v>
      </c>
      <c r="I79" s="37"/>
      <c r="J79" s="37">
        <v>1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x14ac:dyDescent="0.15">
      <c r="A80" s="33" t="s">
        <v>333</v>
      </c>
      <c r="B80" s="33" t="s">
        <v>334</v>
      </c>
      <c r="C80" s="33" t="s">
        <v>45</v>
      </c>
      <c r="D80" s="33" t="s">
        <v>335</v>
      </c>
      <c r="E80" s="38">
        <v>1775</v>
      </c>
      <c r="F80" s="35">
        <v>1</v>
      </c>
      <c r="G80" s="35" t="s">
        <v>336</v>
      </c>
      <c r="H80" s="36">
        <v>40725</v>
      </c>
      <c r="I80" s="37">
        <v>1</v>
      </c>
      <c r="J80" s="37">
        <v>1</v>
      </c>
      <c r="K80" s="37">
        <v>1</v>
      </c>
      <c r="L80" s="37"/>
      <c r="M80" s="37">
        <v>1</v>
      </c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x14ac:dyDescent="0.15">
      <c r="A81" s="33" t="s">
        <v>337</v>
      </c>
      <c r="B81" s="33" t="s">
        <v>338</v>
      </c>
      <c r="C81" s="33" t="s">
        <v>74</v>
      </c>
      <c r="D81" s="33" t="s">
        <v>339</v>
      </c>
      <c r="E81" s="38">
        <v>15469</v>
      </c>
      <c r="F81" s="35">
        <v>1</v>
      </c>
      <c r="G81" s="35" t="s">
        <v>340</v>
      </c>
      <c r="H81" s="36">
        <v>40925</v>
      </c>
      <c r="I81" s="37"/>
      <c r="J81" s="37"/>
      <c r="K81" s="37"/>
      <c r="L81" s="37"/>
      <c r="M81" s="37"/>
      <c r="N81" s="37"/>
      <c r="O81" s="37"/>
      <c r="P81" s="37">
        <v>1</v>
      </c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37" x14ac:dyDescent="0.15">
      <c r="A82" s="33" t="s">
        <v>341</v>
      </c>
      <c r="B82" s="33" t="s">
        <v>342</v>
      </c>
      <c r="C82" s="33" t="s">
        <v>74</v>
      </c>
      <c r="D82" s="33" t="s">
        <v>343</v>
      </c>
      <c r="E82" s="38">
        <v>17256</v>
      </c>
      <c r="F82" s="35">
        <v>1</v>
      </c>
      <c r="G82" s="35" t="s">
        <v>344</v>
      </c>
      <c r="H82" s="36">
        <v>60810</v>
      </c>
      <c r="I82" s="37"/>
      <c r="J82" s="37">
        <v>1</v>
      </c>
      <c r="K82" s="37">
        <v>1</v>
      </c>
      <c r="L82" s="37"/>
      <c r="M82" s="37"/>
      <c r="N82" s="37"/>
      <c r="O82" s="37">
        <v>1</v>
      </c>
      <c r="P82" s="37"/>
      <c r="Q82" s="37"/>
      <c r="R82" s="37">
        <v>1</v>
      </c>
      <c r="S82" s="37"/>
      <c r="T82" s="37"/>
      <c r="U82" s="37"/>
      <c r="V82" s="37"/>
      <c r="W82" s="37"/>
      <c r="X82" s="37"/>
      <c r="Y82" s="37"/>
      <c r="Z82" s="37"/>
      <c r="AA82" s="37">
        <v>1</v>
      </c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37" x14ac:dyDescent="0.15">
      <c r="A83" s="33" t="s">
        <v>345</v>
      </c>
      <c r="B83" s="33" t="s">
        <v>346</v>
      </c>
      <c r="C83" s="33" t="s">
        <v>45</v>
      </c>
      <c r="D83" s="33" t="s">
        <v>347</v>
      </c>
      <c r="E83" s="38">
        <v>17055</v>
      </c>
      <c r="F83" s="35">
        <v>1</v>
      </c>
      <c r="G83" s="35" t="s">
        <v>348</v>
      </c>
      <c r="H83" s="36">
        <v>51210</v>
      </c>
      <c r="I83" s="37"/>
      <c r="J83" s="37">
        <v>1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x14ac:dyDescent="0.15">
      <c r="A84" s="33" t="s">
        <v>349</v>
      </c>
      <c r="B84" s="33" t="s">
        <v>350</v>
      </c>
      <c r="C84" s="33" t="s">
        <v>45</v>
      </c>
      <c r="D84" s="33" t="s">
        <v>351</v>
      </c>
      <c r="E84" s="38">
        <v>14435</v>
      </c>
      <c r="F84" s="35">
        <v>1</v>
      </c>
      <c r="G84" s="35" t="s">
        <v>352</v>
      </c>
      <c r="H84" s="36">
        <v>31220</v>
      </c>
      <c r="I84" s="37"/>
      <c r="J84" s="37">
        <v>1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>
        <v>1</v>
      </c>
    </row>
    <row r="85" spans="1:37" x14ac:dyDescent="0.15">
      <c r="A85" s="33" t="s">
        <v>353</v>
      </c>
      <c r="B85" s="33" t="s">
        <v>354</v>
      </c>
      <c r="C85" s="33" t="s">
        <v>45</v>
      </c>
      <c r="D85" s="33" t="s">
        <v>355</v>
      </c>
      <c r="E85" s="38">
        <v>16473</v>
      </c>
      <c r="F85" s="35">
        <v>1</v>
      </c>
      <c r="G85" s="35" t="s">
        <v>356</v>
      </c>
      <c r="H85" s="36">
        <v>60905</v>
      </c>
      <c r="I85" s="37"/>
      <c r="J85" s="37"/>
      <c r="K85" s="37"/>
      <c r="L85" s="37"/>
      <c r="M85" s="37"/>
      <c r="N85" s="37"/>
      <c r="O85" s="37"/>
      <c r="P85" s="37">
        <v>2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x14ac:dyDescent="0.15">
      <c r="A86" s="33" t="s">
        <v>357</v>
      </c>
      <c r="B86" s="33" t="s">
        <v>358</v>
      </c>
      <c r="C86" s="33" t="s">
        <v>45</v>
      </c>
      <c r="D86" s="33" t="s">
        <v>359</v>
      </c>
      <c r="E86" s="38">
        <v>21274</v>
      </c>
      <c r="F86" s="35">
        <v>1</v>
      </c>
      <c r="G86" s="35" t="s">
        <v>360</v>
      </c>
      <c r="H86" s="36">
        <v>40727</v>
      </c>
      <c r="I86" s="37">
        <v>1</v>
      </c>
      <c r="J86" s="37"/>
      <c r="K86" s="37"/>
      <c r="L86" s="37"/>
      <c r="M86" s="37">
        <v>1</v>
      </c>
      <c r="N86" s="37">
        <v>1</v>
      </c>
      <c r="O86" s="37"/>
      <c r="P86" s="37"/>
      <c r="Q86" s="37"/>
      <c r="R86" s="37"/>
      <c r="S86" s="37">
        <v>1</v>
      </c>
      <c r="T86" s="37"/>
      <c r="U86" s="37">
        <v>1</v>
      </c>
      <c r="V86" s="37">
        <v>1</v>
      </c>
      <c r="W86" s="37"/>
      <c r="X86" s="37"/>
      <c r="Y86" s="37">
        <v>1</v>
      </c>
      <c r="Z86" s="37"/>
      <c r="AA86" s="37"/>
      <c r="AB86" s="37"/>
      <c r="AC86" s="37"/>
      <c r="AD86" s="37"/>
      <c r="AE86" s="37"/>
      <c r="AF86" s="37"/>
      <c r="AG86" s="37"/>
      <c r="AH86" s="37">
        <v>1</v>
      </c>
      <c r="AI86" s="37"/>
      <c r="AJ86" s="37"/>
      <c r="AK86" s="37">
        <v>1</v>
      </c>
    </row>
    <row r="87" spans="1:37" x14ac:dyDescent="0.15">
      <c r="A87" s="33" t="s">
        <v>361</v>
      </c>
      <c r="B87" s="33" t="s">
        <v>362</v>
      </c>
      <c r="C87" s="33" t="s">
        <v>74</v>
      </c>
      <c r="D87" s="33" t="s">
        <v>363</v>
      </c>
      <c r="E87" s="38">
        <v>8041</v>
      </c>
      <c r="F87" s="35">
        <v>1</v>
      </c>
      <c r="G87" s="35" t="s">
        <v>364</v>
      </c>
      <c r="H87" s="36">
        <v>31220</v>
      </c>
      <c r="I87" s="37">
        <v>1</v>
      </c>
      <c r="J87" s="37"/>
      <c r="K87" s="37"/>
      <c r="L87" s="37"/>
      <c r="M87" s="37"/>
      <c r="N87" s="37"/>
      <c r="O87" s="37"/>
      <c r="P87" s="37"/>
      <c r="Q87" s="37">
        <v>1</v>
      </c>
      <c r="R87" s="37"/>
      <c r="S87" s="37">
        <v>1</v>
      </c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>
        <v>1</v>
      </c>
      <c r="AI87" s="37"/>
      <c r="AJ87" s="37"/>
      <c r="AK87" s="37"/>
    </row>
    <row r="88" spans="1:37" x14ac:dyDescent="0.15">
      <c r="A88" s="33" t="s">
        <v>365</v>
      </c>
      <c r="B88" s="33" t="s">
        <v>366</v>
      </c>
      <c r="C88" s="33" t="s">
        <v>45</v>
      </c>
      <c r="D88" s="33" t="s">
        <v>367</v>
      </c>
      <c r="E88" s="38">
        <v>14138</v>
      </c>
      <c r="F88" s="35">
        <v>1</v>
      </c>
      <c r="G88" s="35" t="s">
        <v>368</v>
      </c>
      <c r="H88" s="36">
        <v>30223</v>
      </c>
      <c r="I88" s="37">
        <v>1</v>
      </c>
      <c r="J88" s="37"/>
      <c r="K88" s="37"/>
      <c r="L88" s="37"/>
      <c r="M88" s="37">
        <v>1</v>
      </c>
      <c r="N88" s="37">
        <v>1</v>
      </c>
      <c r="O88" s="37"/>
      <c r="P88" s="37"/>
      <c r="Q88" s="37"/>
      <c r="R88" s="37"/>
      <c r="S88" s="37">
        <v>1</v>
      </c>
      <c r="T88" s="37"/>
      <c r="U88" s="37">
        <v>1</v>
      </c>
      <c r="V88" s="37">
        <v>1</v>
      </c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>
        <v>1</v>
      </c>
      <c r="AI88" s="37"/>
      <c r="AJ88" s="37"/>
      <c r="AK88" s="37"/>
    </row>
    <row r="89" spans="1:37" x14ac:dyDescent="0.15">
      <c r="A89" s="33" t="s">
        <v>369</v>
      </c>
      <c r="B89" s="33" t="s">
        <v>370</v>
      </c>
      <c r="C89" s="33" t="s">
        <v>45</v>
      </c>
      <c r="D89" s="33" t="s">
        <v>371</v>
      </c>
      <c r="E89" s="38">
        <v>11368</v>
      </c>
      <c r="F89" s="35">
        <v>1</v>
      </c>
      <c r="G89" s="35" t="s">
        <v>372</v>
      </c>
      <c r="H89" s="36">
        <v>30810</v>
      </c>
      <c r="I89" s="37"/>
      <c r="J89" s="37">
        <v>1</v>
      </c>
      <c r="K89" s="37">
        <v>1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x14ac:dyDescent="0.15">
      <c r="A90" s="33" t="s">
        <v>373</v>
      </c>
      <c r="B90" s="33" t="s">
        <v>374</v>
      </c>
      <c r="C90" s="33" t="s">
        <v>45</v>
      </c>
      <c r="D90" s="33" t="s">
        <v>375</v>
      </c>
      <c r="E90" s="38">
        <v>6941</v>
      </c>
      <c r="F90" s="35">
        <v>1</v>
      </c>
      <c r="G90" s="35" t="s">
        <v>376</v>
      </c>
      <c r="H90" s="36">
        <v>20205</v>
      </c>
      <c r="I90" s="37"/>
      <c r="J90" s="37">
        <v>1</v>
      </c>
      <c r="K90" s="37">
        <v>1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>
        <v>1</v>
      </c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x14ac:dyDescent="0.15">
      <c r="A91" s="33" t="s">
        <v>377</v>
      </c>
      <c r="B91" s="33" t="s">
        <v>378</v>
      </c>
      <c r="C91" s="33" t="s">
        <v>45</v>
      </c>
      <c r="D91" s="33" t="s">
        <v>379</v>
      </c>
      <c r="E91" s="38">
        <v>16556</v>
      </c>
      <c r="F91" s="35">
        <v>1</v>
      </c>
      <c r="G91" s="35" t="s">
        <v>380</v>
      </c>
      <c r="H91" s="36">
        <v>40510</v>
      </c>
      <c r="I91" s="37">
        <v>1</v>
      </c>
      <c r="J91" s="37">
        <v>1</v>
      </c>
      <c r="K91" s="37"/>
      <c r="L91" s="37"/>
      <c r="M91" s="37">
        <v>1</v>
      </c>
      <c r="N91" s="37">
        <v>1</v>
      </c>
      <c r="O91" s="37"/>
      <c r="P91" s="37"/>
      <c r="Q91" s="37"/>
      <c r="R91" s="37"/>
      <c r="S91" s="37">
        <v>1</v>
      </c>
      <c r="T91" s="37"/>
      <c r="U91" s="37">
        <v>1</v>
      </c>
      <c r="V91" s="37">
        <v>1</v>
      </c>
      <c r="W91" s="37"/>
      <c r="X91" s="37"/>
      <c r="Y91" s="37">
        <v>1</v>
      </c>
      <c r="Z91" s="37"/>
      <c r="AA91" s="37"/>
      <c r="AB91" s="37"/>
      <c r="AC91" s="37"/>
      <c r="AD91" s="37"/>
      <c r="AE91" s="37"/>
      <c r="AF91" s="37"/>
      <c r="AG91" s="37"/>
      <c r="AH91" s="37">
        <v>1</v>
      </c>
      <c r="AI91" s="37"/>
      <c r="AJ91" s="37"/>
      <c r="AK91" s="37"/>
    </row>
    <row r="92" spans="1:37" x14ac:dyDescent="0.15">
      <c r="A92" s="33" t="s">
        <v>381</v>
      </c>
      <c r="B92" s="33" t="s">
        <v>382</v>
      </c>
      <c r="C92" s="33" t="s">
        <v>45</v>
      </c>
      <c r="D92" s="33" t="s">
        <v>383</v>
      </c>
      <c r="E92" s="38">
        <v>10728</v>
      </c>
      <c r="F92" s="35">
        <v>1</v>
      </c>
      <c r="G92" s="35" t="s">
        <v>384</v>
      </c>
      <c r="H92" s="36">
        <v>41125</v>
      </c>
      <c r="I92" s="37">
        <v>1</v>
      </c>
      <c r="J92" s="37"/>
      <c r="K92" s="37"/>
      <c r="L92" s="37"/>
      <c r="M92" s="37">
        <v>1</v>
      </c>
      <c r="N92" s="37"/>
      <c r="O92" s="37"/>
      <c r="P92" s="37"/>
      <c r="Q92" s="37">
        <v>1</v>
      </c>
      <c r="R92" s="37"/>
      <c r="S92" s="37"/>
      <c r="T92" s="37"/>
      <c r="U92" s="37">
        <v>1</v>
      </c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>
        <v>1</v>
      </c>
      <c r="AI92" s="37">
        <v>1</v>
      </c>
      <c r="AJ92" s="37"/>
      <c r="AK92" s="37"/>
    </row>
    <row r="93" spans="1:37" x14ac:dyDescent="0.15">
      <c r="A93" s="33" t="s">
        <v>385</v>
      </c>
      <c r="B93" s="33" t="s">
        <v>386</v>
      </c>
      <c r="C93" s="33" t="s">
        <v>45</v>
      </c>
      <c r="D93" s="33" t="s">
        <v>387</v>
      </c>
      <c r="E93" s="38">
        <v>2722</v>
      </c>
      <c r="F93" s="35">
        <v>1</v>
      </c>
      <c r="G93" s="35" t="s">
        <v>388</v>
      </c>
      <c r="H93" s="36">
        <v>20725</v>
      </c>
      <c r="I93" s="37"/>
      <c r="J93" s="37"/>
      <c r="K93" s="37"/>
      <c r="L93" s="37"/>
      <c r="M93" s="37"/>
      <c r="N93" s="37"/>
      <c r="O93" s="37"/>
      <c r="P93" s="37">
        <v>2</v>
      </c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>
        <v>1</v>
      </c>
      <c r="AE93" s="37"/>
      <c r="AF93" s="37"/>
      <c r="AG93" s="37"/>
      <c r="AH93" s="37"/>
      <c r="AI93" s="37">
        <v>1</v>
      </c>
      <c r="AJ93" s="37"/>
      <c r="AK93" s="37"/>
    </row>
    <row r="94" spans="1:37" x14ac:dyDescent="0.15">
      <c r="A94" s="33" t="s">
        <v>389</v>
      </c>
      <c r="B94" s="33" t="s">
        <v>390</v>
      </c>
      <c r="C94" s="33" t="s">
        <v>45</v>
      </c>
      <c r="D94" s="33" t="s">
        <v>391</v>
      </c>
      <c r="E94" s="38">
        <v>9145</v>
      </c>
      <c r="F94" s="35">
        <v>1</v>
      </c>
      <c r="G94" s="35" t="s">
        <v>392</v>
      </c>
      <c r="H94" s="36">
        <v>40925</v>
      </c>
      <c r="I94" s="37">
        <v>1</v>
      </c>
      <c r="J94" s="37"/>
      <c r="K94" s="37"/>
      <c r="L94" s="37"/>
      <c r="M94" s="37">
        <v>1</v>
      </c>
      <c r="N94" s="37"/>
      <c r="O94" s="37"/>
      <c r="P94" s="37"/>
      <c r="Q94" s="37">
        <v>1</v>
      </c>
      <c r="R94" s="37"/>
      <c r="S94" s="37"/>
      <c r="T94" s="37"/>
      <c r="U94" s="37">
        <v>1</v>
      </c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>
        <v>1</v>
      </c>
      <c r="AI94" s="37"/>
      <c r="AJ94" s="37"/>
      <c r="AK94" s="37"/>
    </row>
    <row r="95" spans="1:37" x14ac:dyDescent="0.15">
      <c r="A95" s="33" t="s">
        <v>393</v>
      </c>
      <c r="B95" s="33" t="s">
        <v>394</v>
      </c>
      <c r="C95" s="33" t="s">
        <v>45</v>
      </c>
      <c r="D95" s="33" t="s">
        <v>395</v>
      </c>
      <c r="E95" s="38">
        <v>3653</v>
      </c>
      <c r="F95" s="35">
        <v>1</v>
      </c>
      <c r="G95" s="35" t="s">
        <v>396</v>
      </c>
      <c r="H95" s="36">
        <v>30418</v>
      </c>
      <c r="I95" s="37"/>
      <c r="J95" s="37"/>
      <c r="K95" s="37"/>
      <c r="L95" s="37"/>
      <c r="M95" s="37"/>
      <c r="N95" s="37"/>
      <c r="O95" s="37"/>
      <c r="P95" s="37">
        <v>2</v>
      </c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x14ac:dyDescent="0.15">
      <c r="A96" s="33" t="s">
        <v>397</v>
      </c>
      <c r="B96" s="33" t="s">
        <v>398</v>
      </c>
      <c r="C96" s="33" t="s">
        <v>45</v>
      </c>
      <c r="D96" s="33" t="s">
        <v>399</v>
      </c>
      <c r="E96" s="38">
        <v>1769</v>
      </c>
      <c r="F96" s="35">
        <v>1</v>
      </c>
      <c r="G96" s="35" t="s">
        <v>400</v>
      </c>
      <c r="H96" s="36">
        <v>30901</v>
      </c>
      <c r="I96" s="37">
        <v>2</v>
      </c>
      <c r="J96" s="37">
        <v>2</v>
      </c>
      <c r="K96" s="37">
        <v>2</v>
      </c>
      <c r="L96" s="37"/>
      <c r="M96" s="37">
        <v>2</v>
      </c>
      <c r="N96" s="37">
        <v>2</v>
      </c>
      <c r="O96" s="37">
        <v>2</v>
      </c>
      <c r="P96" s="37"/>
      <c r="Q96" s="37"/>
      <c r="R96" s="37">
        <v>2</v>
      </c>
      <c r="S96" s="37">
        <v>2</v>
      </c>
      <c r="T96" s="37"/>
      <c r="U96" s="37">
        <v>2</v>
      </c>
      <c r="V96" s="37">
        <v>2</v>
      </c>
      <c r="W96" s="37"/>
      <c r="X96" s="37"/>
      <c r="Y96" s="37">
        <v>2</v>
      </c>
      <c r="Z96" s="37"/>
      <c r="AA96" s="37">
        <v>2</v>
      </c>
      <c r="AB96" s="37"/>
      <c r="AC96" s="37"/>
      <c r="AD96" s="37"/>
      <c r="AE96" s="37"/>
      <c r="AF96" s="37"/>
      <c r="AG96" s="37"/>
      <c r="AH96" s="37">
        <v>2</v>
      </c>
      <c r="AI96" s="37"/>
      <c r="AJ96" s="37"/>
      <c r="AK96" s="37">
        <v>2</v>
      </c>
    </row>
    <row r="97" spans="1:37" x14ac:dyDescent="0.15">
      <c r="A97" s="33" t="s">
        <v>401</v>
      </c>
      <c r="B97" s="33" t="s">
        <v>402</v>
      </c>
      <c r="C97" s="33" t="s">
        <v>45</v>
      </c>
      <c r="D97" s="33" t="s">
        <v>403</v>
      </c>
      <c r="E97" s="38">
        <v>1177</v>
      </c>
      <c r="F97" s="35">
        <v>1</v>
      </c>
      <c r="G97" s="35" t="s">
        <v>404</v>
      </c>
      <c r="H97" s="36">
        <v>20310</v>
      </c>
      <c r="I97" s="37">
        <v>2</v>
      </c>
      <c r="J97" s="37"/>
      <c r="K97" s="37"/>
      <c r="L97" s="37"/>
      <c r="M97" s="37">
        <v>2</v>
      </c>
      <c r="N97" s="37">
        <v>2</v>
      </c>
      <c r="O97" s="37"/>
      <c r="P97" s="37"/>
      <c r="Q97" s="37"/>
      <c r="R97" s="37"/>
      <c r="S97" s="37">
        <v>2</v>
      </c>
      <c r="T97" s="37"/>
      <c r="U97" s="37">
        <v>2</v>
      </c>
      <c r="V97" s="37">
        <v>2</v>
      </c>
      <c r="W97" s="37"/>
      <c r="X97" s="37"/>
      <c r="Y97" s="37">
        <v>2</v>
      </c>
      <c r="Z97" s="37"/>
      <c r="AA97" s="37"/>
      <c r="AB97" s="37"/>
      <c r="AC97" s="37"/>
      <c r="AD97" s="37"/>
      <c r="AE97" s="37"/>
      <c r="AF97" s="37"/>
      <c r="AG97" s="37"/>
      <c r="AH97" s="37">
        <v>2</v>
      </c>
      <c r="AI97" s="37"/>
      <c r="AJ97" s="37"/>
      <c r="AK97" s="37"/>
    </row>
    <row r="98" spans="1:37" x14ac:dyDescent="0.15">
      <c r="A98" s="33" t="s">
        <v>405</v>
      </c>
      <c r="B98" s="33" t="s">
        <v>406</v>
      </c>
      <c r="C98" s="33" t="s">
        <v>45</v>
      </c>
      <c r="D98" s="33" t="s">
        <v>407</v>
      </c>
      <c r="E98" s="38">
        <v>3840</v>
      </c>
      <c r="F98" s="35">
        <v>1</v>
      </c>
      <c r="G98" s="35" t="s">
        <v>408</v>
      </c>
      <c r="H98" s="36">
        <v>60305</v>
      </c>
      <c r="I98" s="37"/>
      <c r="J98" s="37">
        <v>1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x14ac:dyDescent="0.15">
      <c r="A99" s="33" t="s">
        <v>409</v>
      </c>
      <c r="B99" s="33" t="s">
        <v>410</v>
      </c>
      <c r="C99" s="33" t="s">
        <v>45</v>
      </c>
      <c r="D99" s="33" t="s">
        <v>411</v>
      </c>
      <c r="E99" s="38">
        <v>14029</v>
      </c>
      <c r="F99" s="35">
        <v>1</v>
      </c>
      <c r="G99" s="35" t="s">
        <v>412</v>
      </c>
      <c r="H99" s="36">
        <v>20925</v>
      </c>
      <c r="I99" s="37">
        <v>1</v>
      </c>
      <c r="J99" s="37">
        <v>1</v>
      </c>
      <c r="K99" s="37">
        <v>1</v>
      </c>
      <c r="L99" s="37"/>
      <c r="M99" s="37">
        <v>1</v>
      </c>
      <c r="N99" s="37"/>
      <c r="O99" s="37">
        <v>1</v>
      </c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>
        <v>1</v>
      </c>
      <c r="AI99" s="37"/>
      <c r="AJ99" s="37"/>
      <c r="AK99" s="37">
        <v>1</v>
      </c>
    </row>
    <row r="100" spans="1:37" x14ac:dyDescent="0.15">
      <c r="A100" s="33" t="s">
        <v>413</v>
      </c>
      <c r="B100" s="33" t="s">
        <v>414</v>
      </c>
      <c r="C100" s="33" t="s">
        <v>45</v>
      </c>
      <c r="D100" s="33" t="s">
        <v>415</v>
      </c>
      <c r="E100" s="38">
        <v>20222</v>
      </c>
      <c r="F100" s="35">
        <v>1</v>
      </c>
      <c r="G100" s="35" t="s">
        <v>416</v>
      </c>
      <c r="H100" s="36">
        <v>61020</v>
      </c>
      <c r="I100" s="37"/>
      <c r="J100" s="37"/>
      <c r="K100" s="37"/>
      <c r="L100" s="37"/>
      <c r="M100" s="37"/>
      <c r="N100" s="37"/>
      <c r="O100" s="37"/>
      <c r="P100" s="37">
        <v>1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x14ac:dyDescent="0.15">
      <c r="A101" s="33" t="s">
        <v>417</v>
      </c>
      <c r="B101" s="33" t="s">
        <v>418</v>
      </c>
      <c r="C101" s="33" t="s">
        <v>45</v>
      </c>
      <c r="D101" s="33" t="s">
        <v>419</v>
      </c>
      <c r="E101" s="38">
        <v>22242</v>
      </c>
      <c r="F101" s="35">
        <v>1</v>
      </c>
      <c r="G101" s="35" t="s">
        <v>420</v>
      </c>
      <c r="H101" s="36">
        <v>20605</v>
      </c>
      <c r="I101" s="37">
        <v>1</v>
      </c>
      <c r="J101" s="37"/>
      <c r="K101" s="37"/>
      <c r="L101" s="37"/>
      <c r="M101" s="37">
        <v>1</v>
      </c>
      <c r="N101" s="37">
        <v>1</v>
      </c>
      <c r="O101" s="37"/>
      <c r="P101" s="37"/>
      <c r="Q101" s="37"/>
      <c r="R101" s="37"/>
      <c r="S101" s="37">
        <v>1</v>
      </c>
      <c r="T101" s="37"/>
      <c r="U101" s="37">
        <v>1</v>
      </c>
      <c r="V101" s="37">
        <v>1</v>
      </c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>
        <v>1</v>
      </c>
      <c r="AI101" s="37"/>
      <c r="AJ101" s="37"/>
      <c r="AK101" s="37"/>
    </row>
    <row r="102" spans="1:37" x14ac:dyDescent="0.15">
      <c r="A102" s="33" t="s">
        <v>421</v>
      </c>
      <c r="B102" s="33" t="s">
        <v>422</v>
      </c>
      <c r="C102" s="33" t="s">
        <v>45</v>
      </c>
      <c r="D102" s="33" t="s">
        <v>423</v>
      </c>
      <c r="E102" s="38">
        <v>21212</v>
      </c>
      <c r="F102" s="35">
        <v>1</v>
      </c>
      <c r="G102" s="35" t="s">
        <v>424</v>
      </c>
      <c r="H102" s="36">
        <v>40620</v>
      </c>
      <c r="I102" s="37"/>
      <c r="J102" s="37"/>
      <c r="K102" s="37"/>
      <c r="L102" s="37"/>
      <c r="M102" s="37">
        <v>1</v>
      </c>
      <c r="N102" s="37">
        <v>1</v>
      </c>
      <c r="O102" s="37"/>
      <c r="P102" s="37"/>
      <c r="Q102" s="37"/>
      <c r="R102" s="37"/>
      <c r="S102" s="37"/>
      <c r="T102" s="37"/>
      <c r="U102" s="37">
        <v>1</v>
      </c>
      <c r="V102" s="37"/>
      <c r="W102" s="37"/>
      <c r="X102" s="37"/>
      <c r="Y102" s="37"/>
      <c r="Z102" s="37"/>
      <c r="AA102" s="37"/>
      <c r="AB102" s="37"/>
      <c r="AC102" s="37"/>
      <c r="AD102" s="37"/>
      <c r="AE102" s="37">
        <v>1</v>
      </c>
      <c r="AF102" s="37"/>
      <c r="AG102" s="37"/>
      <c r="AH102" s="37"/>
      <c r="AI102" s="37"/>
      <c r="AJ102" s="37"/>
      <c r="AK102" s="37"/>
    </row>
    <row r="103" spans="1:37" x14ac:dyDescent="0.15">
      <c r="A103" s="33" t="s">
        <v>425</v>
      </c>
      <c r="B103" s="33" t="s">
        <v>426</v>
      </c>
      <c r="C103" s="33" t="s">
        <v>45</v>
      </c>
      <c r="D103" s="33" t="s">
        <v>427</v>
      </c>
      <c r="E103" s="38">
        <v>22827</v>
      </c>
      <c r="F103" s="35">
        <v>1</v>
      </c>
      <c r="G103" s="35" t="s">
        <v>428</v>
      </c>
      <c r="H103" s="36">
        <v>40318</v>
      </c>
      <c r="I103" s="37"/>
      <c r="J103" s="37">
        <v>1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x14ac:dyDescent="0.15">
      <c r="A104" s="33" t="s">
        <v>429</v>
      </c>
      <c r="B104" s="33" t="s">
        <v>430</v>
      </c>
      <c r="C104" s="33" t="s">
        <v>45</v>
      </c>
      <c r="D104" s="33" t="s">
        <v>431</v>
      </c>
      <c r="E104" s="38">
        <v>18994</v>
      </c>
      <c r="F104" s="35">
        <v>1</v>
      </c>
      <c r="G104" s="35" t="s">
        <v>432</v>
      </c>
      <c r="H104" s="36">
        <v>30705</v>
      </c>
      <c r="I104" s="37"/>
      <c r="J104" s="37"/>
      <c r="K104" s="37"/>
      <c r="L104" s="37"/>
      <c r="M104" s="37"/>
      <c r="N104" s="37"/>
      <c r="O104" s="37"/>
      <c r="P104" s="37"/>
      <c r="Q104" s="37">
        <v>1</v>
      </c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x14ac:dyDescent="0.15">
      <c r="A105" s="33" t="s">
        <v>433</v>
      </c>
      <c r="B105" s="33" t="s">
        <v>434</v>
      </c>
      <c r="C105" s="33" t="s">
        <v>45</v>
      </c>
      <c r="D105" s="33" t="s">
        <v>435</v>
      </c>
      <c r="E105" s="38">
        <v>8793</v>
      </c>
      <c r="F105" s="35">
        <v>1</v>
      </c>
      <c r="G105" s="35" t="s">
        <v>436</v>
      </c>
      <c r="H105" s="36">
        <v>31225</v>
      </c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>
        <v>1</v>
      </c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x14ac:dyDescent="0.15">
      <c r="A106" s="33" t="s">
        <v>437</v>
      </c>
      <c r="B106" s="33" t="s">
        <v>438</v>
      </c>
      <c r="C106" s="33" t="s">
        <v>45</v>
      </c>
      <c r="D106" s="33" t="s">
        <v>439</v>
      </c>
      <c r="E106" s="38">
        <v>20332</v>
      </c>
      <c r="F106" s="35">
        <v>1</v>
      </c>
      <c r="G106" s="35" t="s">
        <v>440</v>
      </c>
      <c r="H106" s="36">
        <v>20401</v>
      </c>
      <c r="I106" s="37"/>
      <c r="J106" s="37"/>
      <c r="K106" s="37"/>
      <c r="L106" s="37"/>
      <c r="M106" s="37">
        <v>1</v>
      </c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x14ac:dyDescent="0.15">
      <c r="A107" s="33" t="s">
        <v>441</v>
      </c>
      <c r="B107" s="33" t="s">
        <v>442</v>
      </c>
      <c r="C107" s="33" t="s">
        <v>45</v>
      </c>
      <c r="D107" s="33" t="s">
        <v>443</v>
      </c>
      <c r="E107" s="38">
        <v>17718</v>
      </c>
      <c r="F107" s="35">
        <v>1</v>
      </c>
      <c r="G107" s="35" t="s">
        <v>444</v>
      </c>
      <c r="H107" s="36">
        <v>30804</v>
      </c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>
        <v>1</v>
      </c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x14ac:dyDescent="0.15">
      <c r="A108" s="33" t="s">
        <v>445</v>
      </c>
      <c r="B108" s="33" t="s">
        <v>446</v>
      </c>
      <c r="C108" s="33" t="s">
        <v>45</v>
      </c>
      <c r="D108" s="33" t="s">
        <v>447</v>
      </c>
      <c r="E108" s="38">
        <v>3844</v>
      </c>
      <c r="F108" s="35">
        <v>1</v>
      </c>
      <c r="G108" s="35" t="s">
        <v>448</v>
      </c>
      <c r="H108" s="36">
        <v>20525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>
        <v>1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1:37" x14ac:dyDescent="0.15">
      <c r="A109" s="33" t="s">
        <v>449</v>
      </c>
      <c r="B109" s="33" t="s">
        <v>450</v>
      </c>
      <c r="C109" s="33" t="s">
        <v>45</v>
      </c>
      <c r="D109" s="33" t="s">
        <v>451</v>
      </c>
      <c r="E109" s="38">
        <v>17114</v>
      </c>
      <c r="F109" s="35">
        <v>1</v>
      </c>
      <c r="G109" s="35" t="s">
        <v>452</v>
      </c>
      <c r="H109" s="36">
        <v>60310</v>
      </c>
      <c r="I109" s="37"/>
      <c r="J109" s="37">
        <v>1</v>
      </c>
      <c r="K109" s="37">
        <v>1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1:37" x14ac:dyDescent="0.15">
      <c r="A110" s="33" t="s">
        <v>453</v>
      </c>
      <c r="B110" s="33" t="s">
        <v>454</v>
      </c>
      <c r="C110" s="33" t="s">
        <v>45</v>
      </c>
      <c r="D110" s="33" t="s">
        <v>455</v>
      </c>
      <c r="E110" s="38">
        <v>9733</v>
      </c>
      <c r="F110" s="35">
        <v>1</v>
      </c>
      <c r="G110" s="35" t="s">
        <v>456</v>
      </c>
      <c r="H110" s="36">
        <v>50220</v>
      </c>
      <c r="I110" s="37">
        <v>1</v>
      </c>
      <c r="J110" s="37"/>
      <c r="K110" s="37"/>
      <c r="L110" s="37"/>
      <c r="M110" s="37">
        <v>1</v>
      </c>
      <c r="N110" s="37">
        <v>1</v>
      </c>
      <c r="O110" s="37"/>
      <c r="P110" s="37"/>
      <c r="Q110" s="37">
        <v>1</v>
      </c>
      <c r="R110" s="37"/>
      <c r="S110" s="37">
        <v>1</v>
      </c>
      <c r="T110" s="37"/>
      <c r="U110" s="37">
        <v>1</v>
      </c>
      <c r="V110" s="37">
        <v>1</v>
      </c>
      <c r="W110" s="37"/>
      <c r="X110" s="37"/>
      <c r="Y110" s="37">
        <v>1</v>
      </c>
      <c r="Z110" s="37"/>
      <c r="AA110" s="37"/>
      <c r="AB110" s="37"/>
      <c r="AC110" s="37"/>
      <c r="AD110" s="37"/>
      <c r="AE110" s="37"/>
      <c r="AF110" s="37"/>
      <c r="AG110" s="37"/>
      <c r="AH110" s="37">
        <v>1</v>
      </c>
      <c r="AI110" s="37"/>
      <c r="AJ110" s="37"/>
      <c r="AK110" s="37"/>
    </row>
    <row r="111" spans="1:37" x14ac:dyDescent="0.15">
      <c r="A111" s="33" t="s">
        <v>457</v>
      </c>
      <c r="B111" s="33" t="s">
        <v>458</v>
      </c>
      <c r="C111" s="33" t="s">
        <v>45</v>
      </c>
      <c r="D111" s="33" t="s">
        <v>459</v>
      </c>
      <c r="E111" s="38">
        <v>18363</v>
      </c>
      <c r="F111" s="35">
        <v>1</v>
      </c>
      <c r="G111" s="35" t="s">
        <v>460</v>
      </c>
      <c r="H111" s="36">
        <v>51226</v>
      </c>
      <c r="I111" s="37"/>
      <c r="J111" s="37"/>
      <c r="K111" s="37"/>
      <c r="L111" s="37"/>
      <c r="M111" s="37"/>
      <c r="N111" s="37"/>
      <c r="O111" s="37"/>
      <c r="P111" s="37"/>
      <c r="Q111" s="37">
        <v>1</v>
      </c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:37" x14ac:dyDescent="0.15">
      <c r="A112" s="33" t="s">
        <v>461</v>
      </c>
      <c r="B112" s="33" t="s">
        <v>462</v>
      </c>
      <c r="C112" s="33" t="s">
        <v>45</v>
      </c>
      <c r="D112" s="33" t="s">
        <v>463</v>
      </c>
      <c r="E112" s="38">
        <v>18439</v>
      </c>
      <c r="F112" s="35">
        <v>1</v>
      </c>
      <c r="G112" s="35" t="s">
        <v>464</v>
      </c>
      <c r="H112" s="36">
        <v>60410</v>
      </c>
      <c r="I112" s="37"/>
      <c r="J112" s="37"/>
      <c r="K112" s="37"/>
      <c r="L112" s="37"/>
      <c r="M112" s="37"/>
      <c r="N112" s="37"/>
      <c r="O112" s="37"/>
      <c r="P112" s="37">
        <v>1</v>
      </c>
      <c r="Q112" s="37"/>
      <c r="R112" s="37"/>
      <c r="S112" s="37">
        <v>1</v>
      </c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37" x14ac:dyDescent="0.15">
      <c r="A113" s="33" t="s">
        <v>465</v>
      </c>
      <c r="B113" s="33" t="s">
        <v>466</v>
      </c>
      <c r="C113" s="33" t="s">
        <v>45</v>
      </c>
      <c r="D113" s="33" t="s">
        <v>467</v>
      </c>
      <c r="E113" s="38">
        <v>2381</v>
      </c>
      <c r="F113" s="35">
        <v>1</v>
      </c>
      <c r="G113" s="35" t="s">
        <v>468</v>
      </c>
      <c r="H113" s="36">
        <v>51125</v>
      </c>
      <c r="I113" s="37">
        <v>2</v>
      </c>
      <c r="J113" s="37"/>
      <c r="K113" s="37"/>
      <c r="L113" s="37"/>
      <c r="M113" s="37">
        <v>2</v>
      </c>
      <c r="N113" s="37">
        <v>2</v>
      </c>
      <c r="O113" s="37"/>
      <c r="P113" s="37"/>
      <c r="Q113" s="37"/>
      <c r="R113" s="37"/>
      <c r="S113" s="37"/>
      <c r="T113" s="37"/>
      <c r="U113" s="37">
        <v>2</v>
      </c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>
        <v>2</v>
      </c>
      <c r="AI113" s="37"/>
      <c r="AJ113" s="37"/>
      <c r="AK113" s="37">
        <v>2</v>
      </c>
    </row>
    <row r="114" spans="1:37" x14ac:dyDescent="0.15">
      <c r="A114" s="33" t="s">
        <v>469</v>
      </c>
      <c r="B114" s="33" t="s">
        <v>470</v>
      </c>
      <c r="C114" s="33" t="s">
        <v>45</v>
      </c>
      <c r="D114" s="33" t="s">
        <v>471</v>
      </c>
      <c r="E114" s="38">
        <v>3041</v>
      </c>
      <c r="F114" s="35">
        <v>1</v>
      </c>
      <c r="G114" s="35" t="s">
        <v>472</v>
      </c>
      <c r="H114" s="36">
        <v>40210</v>
      </c>
      <c r="I114" s="37"/>
      <c r="J114" s="37">
        <v>1</v>
      </c>
      <c r="K114" s="37">
        <v>1</v>
      </c>
      <c r="L114" s="37"/>
      <c r="M114" s="37"/>
      <c r="N114" s="37"/>
      <c r="O114" s="37">
        <v>1</v>
      </c>
      <c r="P114" s="37"/>
      <c r="Q114" s="37"/>
      <c r="R114" s="37">
        <v>1</v>
      </c>
      <c r="S114" s="37"/>
      <c r="T114" s="37"/>
      <c r="U114" s="37"/>
      <c r="V114" s="37"/>
      <c r="W114" s="37"/>
      <c r="X114" s="37"/>
      <c r="Y114" s="37"/>
      <c r="Z114" s="37"/>
      <c r="AA114" s="37">
        <v>1</v>
      </c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</row>
    <row r="115" spans="1:37" x14ac:dyDescent="0.15">
      <c r="A115" s="33" t="s">
        <v>473</v>
      </c>
      <c r="B115" s="33" t="s">
        <v>474</v>
      </c>
      <c r="C115" s="33" t="s">
        <v>45</v>
      </c>
      <c r="D115" s="33" t="s">
        <v>475</v>
      </c>
      <c r="E115" s="38">
        <v>14896</v>
      </c>
      <c r="F115" s="35">
        <v>1</v>
      </c>
      <c r="G115" s="35" t="s">
        <v>476</v>
      </c>
      <c r="H115" s="36">
        <v>41225</v>
      </c>
      <c r="I115" s="37"/>
      <c r="J115" s="37"/>
      <c r="K115" s="37"/>
      <c r="L115" s="37"/>
      <c r="M115" s="37">
        <v>1</v>
      </c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</row>
    <row r="116" spans="1:37" x14ac:dyDescent="0.15">
      <c r="A116" s="33" t="s">
        <v>477</v>
      </c>
      <c r="B116" s="33" t="s">
        <v>478</v>
      </c>
      <c r="C116" s="33" t="s">
        <v>45</v>
      </c>
      <c r="D116" s="33" t="s">
        <v>479</v>
      </c>
      <c r="E116" s="38">
        <v>22857</v>
      </c>
      <c r="F116" s="35">
        <v>1</v>
      </c>
      <c r="G116" s="35" t="s">
        <v>480</v>
      </c>
      <c r="H116" s="36">
        <v>40502</v>
      </c>
      <c r="I116" s="37"/>
      <c r="J116" s="37"/>
      <c r="K116" s="37"/>
      <c r="L116" s="37">
        <v>1</v>
      </c>
      <c r="M116" s="37"/>
      <c r="N116" s="37"/>
      <c r="O116" s="37"/>
      <c r="P116" s="37"/>
      <c r="Q116" s="37"/>
      <c r="R116" s="37">
        <v>1</v>
      </c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1:37" x14ac:dyDescent="0.15">
      <c r="A117" s="33" t="s">
        <v>481</v>
      </c>
      <c r="B117" s="33" t="s">
        <v>482</v>
      </c>
      <c r="C117" s="33" t="s">
        <v>45</v>
      </c>
      <c r="D117" s="33" t="s">
        <v>483</v>
      </c>
      <c r="E117" s="38">
        <v>22760</v>
      </c>
      <c r="F117" s="35">
        <v>1</v>
      </c>
      <c r="G117" s="35" t="s">
        <v>484</v>
      </c>
      <c r="H117" s="36">
        <v>31206</v>
      </c>
      <c r="I117" s="37"/>
      <c r="J117" s="37"/>
      <c r="K117" s="37"/>
      <c r="L117" s="37"/>
      <c r="M117" s="37"/>
      <c r="N117" s="37"/>
      <c r="O117" s="37">
        <v>1</v>
      </c>
      <c r="P117" s="37"/>
      <c r="Q117" s="37"/>
      <c r="R117" s="37"/>
      <c r="S117" s="37"/>
      <c r="T117" s="37"/>
      <c r="U117" s="37"/>
      <c r="V117" s="37"/>
      <c r="W117" s="37">
        <v>1</v>
      </c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1:37" x14ac:dyDescent="0.15">
      <c r="A118" s="33" t="s">
        <v>485</v>
      </c>
      <c r="B118" s="33" t="s">
        <v>486</v>
      </c>
      <c r="C118" s="33" t="s">
        <v>45</v>
      </c>
      <c r="D118" s="33" t="s">
        <v>487</v>
      </c>
      <c r="E118" s="38">
        <v>17449</v>
      </c>
      <c r="F118" s="35">
        <v>1</v>
      </c>
      <c r="G118" s="35" t="s">
        <v>488</v>
      </c>
      <c r="H118" s="36">
        <v>20610</v>
      </c>
      <c r="I118" s="37"/>
      <c r="J118" s="37">
        <v>1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1:37" x14ac:dyDescent="0.15">
      <c r="A119" s="33" t="s">
        <v>489</v>
      </c>
      <c r="B119" s="33" t="s">
        <v>490</v>
      </c>
      <c r="C119" s="33" t="s">
        <v>45</v>
      </c>
      <c r="D119" s="33" t="s">
        <v>419</v>
      </c>
      <c r="E119" s="38">
        <v>1953</v>
      </c>
      <c r="F119" s="35">
        <v>1</v>
      </c>
      <c r="G119" s="35" t="s">
        <v>491</v>
      </c>
      <c r="H119" s="36">
        <v>30320</v>
      </c>
      <c r="I119" s="37">
        <v>2</v>
      </c>
      <c r="J119" s="37">
        <v>1</v>
      </c>
      <c r="K119" s="37">
        <v>1</v>
      </c>
      <c r="L119" s="37"/>
      <c r="M119" s="37">
        <v>2</v>
      </c>
      <c r="N119" s="37">
        <v>2</v>
      </c>
      <c r="O119" s="37"/>
      <c r="P119" s="37"/>
      <c r="Q119" s="37"/>
      <c r="R119" s="37"/>
      <c r="S119" s="37">
        <v>2</v>
      </c>
      <c r="T119" s="37"/>
      <c r="U119" s="37">
        <v>2</v>
      </c>
      <c r="V119" s="37">
        <v>2</v>
      </c>
      <c r="W119" s="37"/>
      <c r="X119" s="37"/>
      <c r="Y119" s="37">
        <v>2</v>
      </c>
      <c r="Z119" s="37"/>
      <c r="AA119" s="37"/>
      <c r="AB119" s="37"/>
      <c r="AC119" s="37"/>
      <c r="AD119" s="37"/>
      <c r="AE119" s="37"/>
      <c r="AF119" s="37"/>
      <c r="AG119" s="37"/>
      <c r="AH119" s="37">
        <v>2</v>
      </c>
      <c r="AI119" s="37"/>
      <c r="AJ119" s="37"/>
      <c r="AK119" s="37">
        <v>2</v>
      </c>
    </row>
    <row r="120" spans="1:37" x14ac:dyDescent="0.15">
      <c r="A120" s="33" t="s">
        <v>492</v>
      </c>
      <c r="B120" s="33" t="s">
        <v>493</v>
      </c>
      <c r="C120" s="33" t="s">
        <v>45</v>
      </c>
      <c r="D120" s="33" t="s">
        <v>494</v>
      </c>
      <c r="E120" s="38">
        <v>10075</v>
      </c>
      <c r="F120" s="35">
        <v>1</v>
      </c>
      <c r="G120" s="35" t="s">
        <v>495</v>
      </c>
      <c r="H120" s="36">
        <v>30502</v>
      </c>
      <c r="I120" s="37">
        <v>1</v>
      </c>
      <c r="J120" s="37"/>
      <c r="K120" s="37"/>
      <c r="L120" s="37"/>
      <c r="M120" s="37">
        <v>1</v>
      </c>
      <c r="N120" s="37"/>
      <c r="O120" s="37"/>
      <c r="P120" s="37"/>
      <c r="Q120" s="37"/>
      <c r="R120" s="37"/>
      <c r="S120" s="37">
        <v>1</v>
      </c>
      <c r="T120" s="37"/>
      <c r="U120" s="37">
        <v>1</v>
      </c>
      <c r="V120" s="37">
        <v>1</v>
      </c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>
        <v>1</v>
      </c>
      <c r="AI120" s="37"/>
      <c r="AJ120" s="37"/>
      <c r="AK120" s="37"/>
    </row>
    <row r="121" spans="1:37" x14ac:dyDescent="0.15">
      <c r="A121" s="33" t="s">
        <v>496</v>
      </c>
      <c r="B121" s="33" t="s">
        <v>497</v>
      </c>
      <c r="C121" s="33" t="s">
        <v>74</v>
      </c>
      <c r="D121" s="33" t="s">
        <v>498</v>
      </c>
      <c r="E121" s="38">
        <v>18872</v>
      </c>
      <c r="F121" s="35">
        <v>1</v>
      </c>
      <c r="G121" s="35" t="s">
        <v>499</v>
      </c>
      <c r="H121" s="36">
        <v>21105</v>
      </c>
      <c r="I121" s="37">
        <v>1</v>
      </c>
      <c r="J121" s="37"/>
      <c r="K121" s="37"/>
      <c r="L121" s="37"/>
      <c r="M121" s="37">
        <v>1</v>
      </c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</row>
    <row r="122" spans="1:37" x14ac:dyDescent="0.15">
      <c r="A122" s="33" t="s">
        <v>500</v>
      </c>
      <c r="B122" s="33" t="s">
        <v>501</v>
      </c>
      <c r="C122" s="33" t="s">
        <v>45</v>
      </c>
      <c r="D122" s="33" t="s">
        <v>502</v>
      </c>
      <c r="E122" s="38">
        <v>22401</v>
      </c>
      <c r="F122" s="35">
        <v>1</v>
      </c>
      <c r="G122" s="35" t="s">
        <v>503</v>
      </c>
      <c r="H122" s="36">
        <v>21013</v>
      </c>
      <c r="I122" s="37">
        <v>1</v>
      </c>
      <c r="J122" s="37"/>
      <c r="K122" s="37"/>
      <c r="L122" s="37"/>
      <c r="M122" s="37">
        <v>1</v>
      </c>
      <c r="N122" s="37"/>
      <c r="O122" s="37"/>
      <c r="P122" s="37"/>
      <c r="Q122" s="37">
        <v>1</v>
      </c>
      <c r="R122" s="37"/>
      <c r="S122" s="37">
        <v>1</v>
      </c>
      <c r="T122" s="37"/>
      <c r="U122" s="37">
        <v>1</v>
      </c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>
        <v>1</v>
      </c>
      <c r="AI122" s="37"/>
      <c r="AJ122" s="37"/>
      <c r="AK122" s="37"/>
    </row>
    <row r="123" spans="1:37" x14ac:dyDescent="0.15">
      <c r="A123" s="33" t="s">
        <v>504</v>
      </c>
      <c r="B123" s="33" t="s">
        <v>505</v>
      </c>
      <c r="C123" s="33" t="s">
        <v>45</v>
      </c>
      <c r="D123" s="33" t="s">
        <v>506</v>
      </c>
      <c r="E123" s="38">
        <v>18108</v>
      </c>
      <c r="F123" s="35">
        <v>1</v>
      </c>
      <c r="G123" s="35" t="s">
        <v>507</v>
      </c>
      <c r="H123" s="36">
        <v>50128</v>
      </c>
      <c r="I123" s="37"/>
      <c r="J123" s="37"/>
      <c r="K123" s="37"/>
      <c r="L123" s="37"/>
      <c r="M123" s="37"/>
      <c r="N123" s="37"/>
      <c r="O123" s="37"/>
      <c r="P123" s="37">
        <v>1</v>
      </c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</row>
    <row r="124" spans="1:37" x14ac:dyDescent="0.15">
      <c r="A124" s="33" t="s">
        <v>508</v>
      </c>
      <c r="B124" s="33" t="s">
        <v>509</v>
      </c>
      <c r="C124" s="33" t="s">
        <v>74</v>
      </c>
      <c r="D124" s="33" t="s">
        <v>510</v>
      </c>
      <c r="E124" s="38">
        <v>1955</v>
      </c>
      <c r="F124" s="35">
        <v>1</v>
      </c>
      <c r="G124" s="35" t="s">
        <v>511</v>
      </c>
      <c r="H124" s="36">
        <v>40405</v>
      </c>
      <c r="I124" s="37">
        <v>2</v>
      </c>
      <c r="J124" s="37"/>
      <c r="K124" s="37"/>
      <c r="L124" s="37"/>
      <c r="M124" s="37">
        <v>2</v>
      </c>
      <c r="N124" s="37"/>
      <c r="O124" s="37"/>
      <c r="P124" s="37"/>
      <c r="Q124" s="37"/>
      <c r="R124" s="37"/>
      <c r="S124" s="37">
        <v>2</v>
      </c>
      <c r="T124" s="37"/>
      <c r="U124" s="37">
        <v>2</v>
      </c>
      <c r="V124" s="37">
        <v>2</v>
      </c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>
        <v>2</v>
      </c>
      <c r="AI124" s="37"/>
      <c r="AJ124" s="37"/>
      <c r="AK124" s="37"/>
    </row>
    <row r="125" spans="1:37" x14ac:dyDescent="0.15">
      <c r="A125" s="33" t="s">
        <v>512</v>
      </c>
      <c r="B125" s="33" t="s">
        <v>513</v>
      </c>
      <c r="C125" s="33" t="s">
        <v>45</v>
      </c>
      <c r="D125" s="33" t="s">
        <v>514</v>
      </c>
      <c r="E125" s="38">
        <v>20842</v>
      </c>
      <c r="F125" s="35">
        <v>1</v>
      </c>
      <c r="G125" s="35" t="s">
        <v>515</v>
      </c>
      <c r="H125" s="36">
        <v>30705</v>
      </c>
      <c r="I125" s="37">
        <v>1</v>
      </c>
      <c r="J125" s="37">
        <v>1</v>
      </c>
      <c r="K125" s="37"/>
      <c r="L125" s="37"/>
      <c r="M125" s="37">
        <v>1</v>
      </c>
      <c r="N125" s="37">
        <v>1</v>
      </c>
      <c r="O125" s="37"/>
      <c r="P125" s="37"/>
      <c r="Q125" s="37"/>
      <c r="R125" s="37"/>
      <c r="S125" s="37">
        <v>1</v>
      </c>
      <c r="T125" s="37"/>
      <c r="U125" s="37">
        <v>1</v>
      </c>
      <c r="V125" s="37">
        <v>1</v>
      </c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>
        <v>1</v>
      </c>
      <c r="AI125" s="37"/>
      <c r="AJ125" s="37"/>
      <c r="AK125" s="37">
        <v>1</v>
      </c>
    </row>
    <row r="126" spans="1:37" x14ac:dyDescent="0.15">
      <c r="A126" s="33" t="s">
        <v>516</v>
      </c>
      <c r="B126" s="33" t="s">
        <v>517</v>
      </c>
      <c r="C126" s="33" t="s">
        <v>74</v>
      </c>
      <c r="D126" s="33" t="s">
        <v>518</v>
      </c>
      <c r="E126" s="38">
        <v>2794</v>
      </c>
      <c r="F126" s="35">
        <v>1</v>
      </c>
      <c r="G126" s="35" t="s">
        <v>519</v>
      </c>
      <c r="H126" s="36">
        <v>11224</v>
      </c>
      <c r="I126" s="37">
        <v>1</v>
      </c>
      <c r="J126" s="37"/>
      <c r="K126" s="37"/>
      <c r="L126" s="37"/>
      <c r="M126" s="37">
        <v>1</v>
      </c>
      <c r="N126" s="37">
        <v>1</v>
      </c>
      <c r="O126" s="37"/>
      <c r="P126" s="37"/>
      <c r="Q126" s="37"/>
      <c r="R126" s="37"/>
      <c r="S126" s="37"/>
      <c r="T126" s="37"/>
      <c r="U126" s="37">
        <v>1</v>
      </c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>
        <v>1</v>
      </c>
      <c r="AI126" s="37"/>
      <c r="AJ126" s="37"/>
      <c r="AK126" s="37"/>
    </row>
    <row r="127" spans="1:37" x14ac:dyDescent="0.15">
      <c r="A127" s="33" t="s">
        <v>520</v>
      </c>
      <c r="B127" s="33" t="s">
        <v>521</v>
      </c>
      <c r="C127" s="33" t="s">
        <v>45</v>
      </c>
      <c r="D127" s="33" t="s">
        <v>522</v>
      </c>
      <c r="E127" s="38">
        <v>5281</v>
      </c>
      <c r="F127" s="35">
        <v>1</v>
      </c>
      <c r="G127" s="35" t="s">
        <v>523</v>
      </c>
      <c r="H127" s="36">
        <v>20405</v>
      </c>
      <c r="I127" s="37">
        <v>1</v>
      </c>
      <c r="J127" s="37">
        <v>1</v>
      </c>
      <c r="K127" s="37">
        <v>1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</row>
    <row r="128" spans="1:37" x14ac:dyDescent="0.15">
      <c r="A128" s="33" t="s">
        <v>524</v>
      </c>
      <c r="B128" s="33" t="s">
        <v>525</v>
      </c>
      <c r="C128" s="33" t="s">
        <v>45</v>
      </c>
      <c r="D128" s="33" t="s">
        <v>526</v>
      </c>
      <c r="E128" s="38">
        <v>17788</v>
      </c>
      <c r="F128" s="35">
        <v>1</v>
      </c>
      <c r="G128" s="35" t="s">
        <v>527</v>
      </c>
      <c r="H128" s="36">
        <v>30901</v>
      </c>
      <c r="I128" s="37">
        <v>1</v>
      </c>
      <c r="J128" s="37"/>
      <c r="K128" s="37"/>
      <c r="L128" s="37"/>
      <c r="M128" s="37">
        <v>1</v>
      </c>
      <c r="N128" s="37"/>
      <c r="O128" s="37"/>
      <c r="P128" s="37"/>
      <c r="Q128" s="37"/>
      <c r="R128" s="37"/>
      <c r="S128" s="37">
        <v>1</v>
      </c>
      <c r="T128" s="37"/>
      <c r="U128" s="37">
        <v>1</v>
      </c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>
        <v>1</v>
      </c>
      <c r="AI128" s="37"/>
      <c r="AJ128" s="37"/>
      <c r="AK128" s="37">
        <v>1</v>
      </c>
    </row>
    <row r="129" spans="1:37" x14ac:dyDescent="0.15">
      <c r="A129" s="33" t="s">
        <v>528</v>
      </c>
      <c r="B129" s="33" t="s">
        <v>529</v>
      </c>
      <c r="C129" s="33" t="s">
        <v>74</v>
      </c>
      <c r="D129" s="33" t="s">
        <v>530</v>
      </c>
      <c r="E129" s="38">
        <v>14856</v>
      </c>
      <c r="F129" s="35">
        <v>1</v>
      </c>
      <c r="G129" s="35" t="s">
        <v>531</v>
      </c>
      <c r="H129" s="36">
        <v>41128</v>
      </c>
      <c r="I129" s="37"/>
      <c r="J129" s="37"/>
      <c r="K129" s="37"/>
      <c r="L129" s="37"/>
      <c r="M129" s="37">
        <v>1</v>
      </c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</row>
    <row r="130" spans="1:37" x14ac:dyDescent="0.15">
      <c r="A130" s="33" t="s">
        <v>532</v>
      </c>
      <c r="B130" s="33" t="s">
        <v>533</v>
      </c>
      <c r="C130" s="33" t="s">
        <v>74</v>
      </c>
      <c r="D130" s="33" t="s">
        <v>534</v>
      </c>
      <c r="E130" s="38">
        <v>5522</v>
      </c>
      <c r="F130" s="35">
        <v>1</v>
      </c>
      <c r="G130" s="35" t="s">
        <v>535</v>
      </c>
      <c r="H130" s="36">
        <v>41105</v>
      </c>
      <c r="I130" s="37">
        <v>2</v>
      </c>
      <c r="J130" s="37">
        <v>2</v>
      </c>
      <c r="K130" s="37">
        <v>2</v>
      </c>
      <c r="L130" s="37"/>
      <c r="M130" s="37">
        <v>2</v>
      </c>
      <c r="N130" s="37">
        <v>2</v>
      </c>
      <c r="O130" s="37"/>
      <c r="P130" s="37"/>
      <c r="Q130" s="37"/>
      <c r="R130" s="37">
        <v>2</v>
      </c>
      <c r="S130" s="37">
        <v>2</v>
      </c>
      <c r="T130" s="37"/>
      <c r="U130" s="37">
        <v>2</v>
      </c>
      <c r="V130" s="37"/>
      <c r="W130" s="37"/>
      <c r="X130" s="37"/>
      <c r="Y130" s="37">
        <v>2</v>
      </c>
      <c r="Z130" s="37"/>
      <c r="AA130" s="37"/>
      <c r="AB130" s="37"/>
      <c r="AC130" s="37"/>
      <c r="AD130" s="37"/>
      <c r="AE130" s="37"/>
      <c r="AF130" s="37"/>
      <c r="AG130" s="37"/>
      <c r="AH130" s="37">
        <v>2</v>
      </c>
      <c r="AI130" s="37"/>
      <c r="AJ130" s="37"/>
      <c r="AK130" s="37">
        <v>2</v>
      </c>
    </row>
    <row r="131" spans="1:37" x14ac:dyDescent="0.15">
      <c r="A131" s="33" t="s">
        <v>536</v>
      </c>
      <c r="B131" s="33" t="s">
        <v>537</v>
      </c>
      <c r="C131" s="33" t="s">
        <v>74</v>
      </c>
      <c r="D131" s="33" t="s">
        <v>538</v>
      </c>
      <c r="E131" s="38">
        <v>21892</v>
      </c>
      <c r="F131" s="35">
        <v>1</v>
      </c>
      <c r="G131" s="35" t="s">
        <v>539</v>
      </c>
      <c r="H131" s="36">
        <v>60530</v>
      </c>
      <c r="I131" s="37">
        <v>1</v>
      </c>
      <c r="J131" s="37"/>
      <c r="K131" s="37"/>
      <c r="L131" s="37">
        <v>1</v>
      </c>
      <c r="M131" s="37">
        <v>1</v>
      </c>
      <c r="N131" s="37"/>
      <c r="O131" s="37"/>
      <c r="P131" s="37"/>
      <c r="Q131" s="37"/>
      <c r="R131" s="37"/>
      <c r="S131" s="37"/>
      <c r="T131" s="37"/>
      <c r="U131" s="37">
        <v>1</v>
      </c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</row>
    <row r="132" spans="1:37" x14ac:dyDescent="0.15">
      <c r="A132" s="33" t="s">
        <v>540</v>
      </c>
      <c r="B132" s="33" t="s">
        <v>541</v>
      </c>
      <c r="C132" s="33" t="s">
        <v>45</v>
      </c>
      <c r="D132" s="33" t="s">
        <v>387</v>
      </c>
      <c r="E132" s="38">
        <v>17388</v>
      </c>
      <c r="F132" s="35">
        <v>1</v>
      </c>
      <c r="G132" s="35" t="s">
        <v>542</v>
      </c>
      <c r="H132" s="36">
        <v>20310</v>
      </c>
      <c r="I132" s="37"/>
      <c r="J132" s="37"/>
      <c r="K132" s="37"/>
      <c r="L132" s="37"/>
      <c r="M132" s="37">
        <v>1</v>
      </c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</row>
    <row r="133" spans="1:37" x14ac:dyDescent="0.15">
      <c r="A133" s="33" t="s">
        <v>543</v>
      </c>
      <c r="B133" s="33" t="s">
        <v>544</v>
      </c>
      <c r="C133" s="33" t="s">
        <v>45</v>
      </c>
      <c r="D133" s="33" t="s">
        <v>545</v>
      </c>
      <c r="E133" s="38">
        <v>14094</v>
      </c>
      <c r="F133" s="35">
        <v>1</v>
      </c>
      <c r="G133" s="35" t="s">
        <v>546</v>
      </c>
      <c r="H133" s="36">
        <v>21225</v>
      </c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>
        <v>1</v>
      </c>
      <c r="AD133" s="37"/>
      <c r="AE133" s="37"/>
      <c r="AF133" s="37"/>
      <c r="AG133" s="37"/>
      <c r="AH133" s="37"/>
      <c r="AI133" s="37"/>
      <c r="AJ133" s="37"/>
      <c r="AK133" s="37"/>
    </row>
    <row r="134" spans="1:37" x14ac:dyDescent="0.15">
      <c r="A134" s="33" t="s">
        <v>547</v>
      </c>
      <c r="B134" s="33" t="s">
        <v>548</v>
      </c>
      <c r="C134" s="33" t="s">
        <v>74</v>
      </c>
      <c r="D134" s="33" t="s">
        <v>549</v>
      </c>
      <c r="E134" s="38">
        <v>17850</v>
      </c>
      <c r="F134" s="35">
        <v>1</v>
      </c>
      <c r="G134" s="35" t="s">
        <v>550</v>
      </c>
      <c r="H134" s="36">
        <v>40126</v>
      </c>
      <c r="I134" s="37"/>
      <c r="J134" s="37">
        <v>1</v>
      </c>
      <c r="K134" s="37">
        <v>1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</row>
    <row r="135" spans="1:37" x14ac:dyDescent="0.15">
      <c r="A135" s="33" t="s">
        <v>551</v>
      </c>
      <c r="B135" s="33" t="s">
        <v>552</v>
      </c>
      <c r="C135" s="33" t="s">
        <v>74</v>
      </c>
      <c r="D135" s="33" t="s">
        <v>553</v>
      </c>
      <c r="E135" s="38">
        <v>11612</v>
      </c>
      <c r="F135" s="35">
        <v>1</v>
      </c>
      <c r="G135" s="35" t="s">
        <v>554</v>
      </c>
      <c r="H135" s="36">
        <v>40305</v>
      </c>
      <c r="I135" s="37"/>
      <c r="J135" s="37">
        <v>1</v>
      </c>
      <c r="K135" s="37">
        <v>1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</row>
    <row r="136" spans="1:37" x14ac:dyDescent="0.15">
      <c r="A136" s="33" t="s">
        <v>555</v>
      </c>
      <c r="B136" s="33" t="s">
        <v>556</v>
      </c>
      <c r="C136" s="33" t="s">
        <v>45</v>
      </c>
      <c r="D136" s="33" t="s">
        <v>557</v>
      </c>
      <c r="E136" s="38">
        <v>4149</v>
      </c>
      <c r="F136" s="35">
        <v>1</v>
      </c>
      <c r="G136" s="35" t="s">
        <v>558</v>
      </c>
      <c r="H136" s="36">
        <v>61009</v>
      </c>
      <c r="I136" s="37">
        <v>2</v>
      </c>
      <c r="J136" s="37"/>
      <c r="K136" s="37"/>
      <c r="L136" s="37"/>
      <c r="M136" s="37">
        <v>2</v>
      </c>
      <c r="N136" s="37"/>
      <c r="O136" s="37"/>
      <c r="P136" s="37"/>
      <c r="Q136" s="37">
        <v>2</v>
      </c>
      <c r="R136" s="37"/>
      <c r="S136" s="37"/>
      <c r="T136" s="37"/>
      <c r="U136" s="37">
        <v>2</v>
      </c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>
        <v>2</v>
      </c>
      <c r="AI136" s="37"/>
      <c r="AJ136" s="37"/>
      <c r="AK136" s="37"/>
    </row>
    <row r="137" spans="1:37" x14ac:dyDescent="0.15">
      <c r="A137" s="33" t="s">
        <v>559</v>
      </c>
      <c r="B137" s="33" t="s">
        <v>560</v>
      </c>
      <c r="C137" s="33" t="s">
        <v>45</v>
      </c>
      <c r="D137" s="33" t="s">
        <v>561</v>
      </c>
      <c r="E137" s="38">
        <v>3845</v>
      </c>
      <c r="F137" s="35">
        <v>1</v>
      </c>
      <c r="G137" s="35" t="s">
        <v>562</v>
      </c>
      <c r="H137" s="36">
        <v>20525</v>
      </c>
      <c r="I137" s="37"/>
      <c r="J137" s="37"/>
      <c r="K137" s="37"/>
      <c r="L137" s="37"/>
      <c r="M137" s="37"/>
      <c r="N137" s="37"/>
      <c r="O137" s="37"/>
      <c r="P137" s="37">
        <v>1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</row>
    <row r="138" spans="1:37" x14ac:dyDescent="0.15">
      <c r="A138" s="33" t="s">
        <v>563</v>
      </c>
      <c r="B138" s="33" t="s">
        <v>564</v>
      </c>
      <c r="C138" s="33" t="s">
        <v>45</v>
      </c>
      <c r="D138" s="33" t="s">
        <v>565</v>
      </c>
      <c r="E138" s="38">
        <v>7998</v>
      </c>
      <c r="F138" s="35">
        <v>1</v>
      </c>
      <c r="G138" s="35" t="s">
        <v>566</v>
      </c>
      <c r="H138" s="36">
        <v>60805</v>
      </c>
      <c r="I138" s="37">
        <v>2</v>
      </c>
      <c r="J138" s="37"/>
      <c r="K138" s="37"/>
      <c r="L138" s="37"/>
      <c r="M138" s="37">
        <v>2</v>
      </c>
      <c r="N138" s="37">
        <v>2</v>
      </c>
      <c r="O138" s="37"/>
      <c r="P138" s="37"/>
      <c r="Q138" s="37">
        <v>2</v>
      </c>
      <c r="R138" s="37"/>
      <c r="S138" s="37">
        <v>2</v>
      </c>
      <c r="T138" s="37"/>
      <c r="U138" s="37">
        <v>2</v>
      </c>
      <c r="V138" s="37">
        <v>2</v>
      </c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>
        <v>2</v>
      </c>
      <c r="AI138" s="37"/>
      <c r="AJ138" s="37"/>
      <c r="AK138" s="37"/>
    </row>
    <row r="139" spans="1:37" x14ac:dyDescent="0.15">
      <c r="A139" s="33" t="s">
        <v>567</v>
      </c>
      <c r="B139" s="33" t="s">
        <v>568</v>
      </c>
      <c r="C139" s="33" t="s">
        <v>45</v>
      </c>
      <c r="D139" s="33" t="s">
        <v>569</v>
      </c>
      <c r="E139" s="38">
        <v>11089</v>
      </c>
      <c r="F139" s="35">
        <v>1</v>
      </c>
      <c r="G139" s="35" t="s">
        <v>570</v>
      </c>
      <c r="H139" s="36">
        <v>40220</v>
      </c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>
        <v>1</v>
      </c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</row>
    <row r="140" spans="1:37" x14ac:dyDescent="0.15">
      <c r="A140" s="33" t="s">
        <v>571</v>
      </c>
      <c r="B140" s="33" t="s">
        <v>572</v>
      </c>
      <c r="C140" s="33" t="s">
        <v>45</v>
      </c>
      <c r="D140" s="33" t="s">
        <v>573</v>
      </c>
      <c r="E140" s="38">
        <v>15096</v>
      </c>
      <c r="F140" s="35">
        <v>1</v>
      </c>
      <c r="G140" s="35" t="s">
        <v>574</v>
      </c>
      <c r="H140" s="36">
        <v>50625</v>
      </c>
      <c r="I140" s="37">
        <v>1</v>
      </c>
      <c r="J140" s="37"/>
      <c r="K140" s="37"/>
      <c r="L140" s="37"/>
      <c r="M140" s="37">
        <v>1</v>
      </c>
      <c r="N140" s="37">
        <v>1</v>
      </c>
      <c r="O140" s="37"/>
      <c r="P140" s="37"/>
      <c r="Q140" s="37">
        <v>1</v>
      </c>
      <c r="R140" s="37"/>
      <c r="S140" s="37">
        <v>1</v>
      </c>
      <c r="T140" s="37"/>
      <c r="U140" s="37">
        <v>1</v>
      </c>
      <c r="V140" s="37">
        <v>1</v>
      </c>
      <c r="W140" s="37"/>
      <c r="X140" s="37"/>
      <c r="Y140" s="37">
        <v>1</v>
      </c>
      <c r="Z140" s="37"/>
      <c r="AA140" s="37"/>
      <c r="AB140" s="37"/>
      <c r="AC140" s="37"/>
      <c r="AD140" s="37"/>
      <c r="AE140" s="37"/>
      <c r="AF140" s="37"/>
      <c r="AG140" s="37"/>
      <c r="AH140" s="37">
        <v>1</v>
      </c>
      <c r="AI140" s="37"/>
      <c r="AJ140" s="37"/>
      <c r="AK140" s="37"/>
    </row>
    <row r="141" spans="1:37" x14ac:dyDescent="0.15">
      <c r="A141" s="33" t="s">
        <v>575</v>
      </c>
      <c r="B141" s="33" t="s">
        <v>576</v>
      </c>
      <c r="C141" s="33" t="s">
        <v>45</v>
      </c>
      <c r="D141" s="33" t="s">
        <v>577</v>
      </c>
      <c r="E141" s="38">
        <v>20252</v>
      </c>
      <c r="F141" s="35">
        <v>1</v>
      </c>
      <c r="G141" s="35" t="s">
        <v>578</v>
      </c>
      <c r="H141" s="36">
        <v>11127</v>
      </c>
      <c r="I141" s="37">
        <v>1</v>
      </c>
      <c r="J141" s="37">
        <v>1</v>
      </c>
      <c r="K141" s="37">
        <v>1</v>
      </c>
      <c r="L141" s="37">
        <v>1</v>
      </c>
      <c r="M141" s="37">
        <v>1</v>
      </c>
      <c r="N141" s="37">
        <v>1</v>
      </c>
      <c r="O141" s="37">
        <v>1</v>
      </c>
      <c r="P141" s="37"/>
      <c r="Q141" s="37">
        <v>1</v>
      </c>
      <c r="R141" s="37">
        <v>1</v>
      </c>
      <c r="S141" s="37">
        <v>1</v>
      </c>
      <c r="T141" s="37">
        <v>1</v>
      </c>
      <c r="U141" s="37">
        <v>1</v>
      </c>
      <c r="V141" s="37"/>
      <c r="W141" s="37">
        <v>1</v>
      </c>
      <c r="X141" s="37">
        <v>1</v>
      </c>
      <c r="Y141" s="37">
        <v>1</v>
      </c>
      <c r="Z141" s="37">
        <v>1</v>
      </c>
      <c r="AA141" s="37">
        <v>1</v>
      </c>
      <c r="AB141" s="37"/>
      <c r="AC141" s="37">
        <v>1</v>
      </c>
      <c r="AD141" s="37"/>
      <c r="AE141" s="37"/>
      <c r="AF141" s="37"/>
      <c r="AG141" s="37">
        <v>1</v>
      </c>
      <c r="AH141" s="37">
        <v>1</v>
      </c>
      <c r="AI141" s="37"/>
      <c r="AJ141" s="37"/>
      <c r="AK141" s="37">
        <v>1</v>
      </c>
    </row>
    <row r="142" spans="1:37" x14ac:dyDescent="0.15">
      <c r="A142" s="33" t="s">
        <v>579</v>
      </c>
      <c r="B142" s="33" t="s">
        <v>580</v>
      </c>
      <c r="C142" s="33" t="s">
        <v>45</v>
      </c>
      <c r="D142" s="33" t="s">
        <v>581</v>
      </c>
      <c r="E142" s="38">
        <v>15138</v>
      </c>
      <c r="F142" s="35">
        <v>1</v>
      </c>
      <c r="G142" s="35" t="s">
        <v>582</v>
      </c>
      <c r="H142" s="36">
        <v>50724</v>
      </c>
      <c r="I142" s="37">
        <v>1</v>
      </c>
      <c r="J142" s="37"/>
      <c r="K142" s="37"/>
      <c r="L142" s="37"/>
      <c r="M142" s="37">
        <v>1</v>
      </c>
      <c r="N142" s="37">
        <v>1</v>
      </c>
      <c r="O142" s="37"/>
      <c r="P142" s="37"/>
      <c r="Q142" s="37">
        <v>1</v>
      </c>
      <c r="R142" s="37"/>
      <c r="S142" s="37">
        <v>1</v>
      </c>
      <c r="T142" s="37"/>
      <c r="U142" s="37">
        <v>1</v>
      </c>
      <c r="V142" s="37">
        <v>1</v>
      </c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>
        <v>1</v>
      </c>
      <c r="AI142" s="37"/>
      <c r="AJ142" s="37"/>
      <c r="AK142" s="37"/>
    </row>
    <row r="143" spans="1:37" x14ac:dyDescent="0.15">
      <c r="A143" s="33" t="s">
        <v>583</v>
      </c>
      <c r="B143" s="33" t="s">
        <v>584</v>
      </c>
      <c r="C143" s="33" t="s">
        <v>45</v>
      </c>
      <c r="D143" s="33" t="s">
        <v>585</v>
      </c>
      <c r="E143" s="38">
        <v>14014</v>
      </c>
      <c r="F143" s="35">
        <v>1</v>
      </c>
      <c r="G143" s="35" t="s">
        <v>586</v>
      </c>
      <c r="H143" s="36">
        <v>20908</v>
      </c>
      <c r="I143" s="37"/>
      <c r="J143" s="37"/>
      <c r="K143" s="37"/>
      <c r="L143" s="37"/>
      <c r="M143" s="37"/>
      <c r="N143" s="37"/>
      <c r="O143" s="37"/>
      <c r="P143" s="37"/>
      <c r="Q143" s="37">
        <v>1</v>
      </c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</row>
    <row r="144" spans="1:37" x14ac:dyDescent="0.15">
      <c r="A144" s="33" t="s">
        <v>587</v>
      </c>
      <c r="B144" s="33" t="s">
        <v>588</v>
      </c>
      <c r="C144" s="33" t="s">
        <v>45</v>
      </c>
      <c r="D144" s="33" t="s">
        <v>589</v>
      </c>
      <c r="E144" s="38">
        <v>11846</v>
      </c>
      <c r="F144" s="35">
        <v>1</v>
      </c>
      <c r="G144" s="35" t="s">
        <v>590</v>
      </c>
      <c r="H144" s="36">
        <v>20210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>
        <v>1</v>
      </c>
      <c r="AG144" s="37"/>
      <c r="AH144" s="37"/>
      <c r="AI144" s="37"/>
      <c r="AJ144" s="37"/>
      <c r="AK144" s="37"/>
    </row>
    <row r="145" spans="1:37" x14ac:dyDescent="0.15">
      <c r="A145" s="33" t="s">
        <v>591</v>
      </c>
      <c r="B145" s="33" t="s">
        <v>592</v>
      </c>
      <c r="C145" s="33" t="s">
        <v>45</v>
      </c>
      <c r="D145" s="33" t="s">
        <v>593</v>
      </c>
      <c r="E145" s="38">
        <v>4612</v>
      </c>
      <c r="F145" s="35">
        <v>1</v>
      </c>
      <c r="G145" s="35" t="s">
        <v>594</v>
      </c>
      <c r="H145" s="36">
        <v>21114</v>
      </c>
      <c r="I145" s="37"/>
      <c r="J145" s="37"/>
      <c r="K145" s="37"/>
      <c r="L145" s="37"/>
      <c r="M145" s="37"/>
      <c r="N145" s="37"/>
      <c r="O145" s="37"/>
      <c r="P145" s="37"/>
      <c r="Q145" s="37">
        <v>1</v>
      </c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>
        <v>1</v>
      </c>
      <c r="AC145" s="37">
        <v>1</v>
      </c>
      <c r="AD145" s="37"/>
      <c r="AE145" s="37"/>
      <c r="AF145" s="37"/>
      <c r="AG145" s="37"/>
      <c r="AH145" s="37"/>
      <c r="AI145" s="37"/>
      <c r="AJ145" s="37"/>
      <c r="AK145" s="37"/>
    </row>
    <row r="146" spans="1:37" x14ac:dyDescent="0.15">
      <c r="A146" s="33" t="s">
        <v>595</v>
      </c>
      <c r="B146" s="33" t="s">
        <v>596</v>
      </c>
      <c r="C146" s="33" t="s">
        <v>45</v>
      </c>
      <c r="D146" s="33" t="s">
        <v>597</v>
      </c>
      <c r="E146" s="38">
        <v>21557</v>
      </c>
      <c r="F146" s="35">
        <v>1</v>
      </c>
      <c r="G146" s="35" t="s">
        <v>598</v>
      </c>
      <c r="H146" s="36">
        <v>50420</v>
      </c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>
        <v>1</v>
      </c>
      <c r="AC146" s="37"/>
      <c r="AD146" s="37"/>
      <c r="AE146" s="37"/>
      <c r="AF146" s="37"/>
      <c r="AG146" s="37"/>
      <c r="AH146" s="37"/>
      <c r="AI146" s="37"/>
      <c r="AJ146" s="37"/>
      <c r="AK146" s="37"/>
    </row>
    <row r="147" spans="1:37" x14ac:dyDescent="0.15">
      <c r="A147" s="33" t="s">
        <v>599</v>
      </c>
      <c r="B147" s="33" t="s">
        <v>600</v>
      </c>
      <c r="C147" s="33" t="s">
        <v>45</v>
      </c>
      <c r="D147" s="33" t="s">
        <v>601</v>
      </c>
      <c r="E147" s="38">
        <v>19172</v>
      </c>
      <c r="F147" s="35">
        <v>1</v>
      </c>
      <c r="G147" s="35" t="s">
        <v>602</v>
      </c>
      <c r="H147" s="36">
        <v>40120</v>
      </c>
      <c r="I147" s="37">
        <v>1</v>
      </c>
      <c r="J147" s="37">
        <v>1</v>
      </c>
      <c r="K147" s="37"/>
      <c r="L147" s="37"/>
      <c r="M147" s="37"/>
      <c r="N147" s="37"/>
      <c r="O147" s="37"/>
      <c r="P147" s="37"/>
      <c r="Q147" s="37">
        <v>1</v>
      </c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</row>
    <row r="148" spans="1:37" x14ac:dyDescent="0.15">
      <c r="A148" s="33" t="s">
        <v>603</v>
      </c>
      <c r="B148" s="33" t="s">
        <v>604</v>
      </c>
      <c r="C148" s="33" t="s">
        <v>74</v>
      </c>
      <c r="D148" s="33" t="s">
        <v>605</v>
      </c>
      <c r="E148" s="38">
        <v>19721</v>
      </c>
      <c r="F148" s="35">
        <v>1</v>
      </c>
      <c r="G148" s="35" t="s">
        <v>606</v>
      </c>
      <c r="H148" s="36">
        <v>30520</v>
      </c>
      <c r="I148" s="37"/>
      <c r="J148" s="37"/>
      <c r="K148" s="37"/>
      <c r="L148" s="37"/>
      <c r="M148" s="37"/>
      <c r="N148" s="37"/>
      <c r="O148" s="37"/>
      <c r="P148" s="37">
        <v>1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</row>
    <row r="149" spans="1:37" x14ac:dyDescent="0.15">
      <c r="A149" s="33" t="s">
        <v>607</v>
      </c>
      <c r="B149" s="33" t="s">
        <v>608</v>
      </c>
      <c r="C149" s="33" t="s">
        <v>45</v>
      </c>
      <c r="D149" s="33" t="s">
        <v>609</v>
      </c>
      <c r="E149" s="38">
        <v>17259</v>
      </c>
      <c r="F149" s="35">
        <v>1</v>
      </c>
      <c r="G149" s="35" t="s">
        <v>610</v>
      </c>
      <c r="H149" s="36">
        <v>60825</v>
      </c>
      <c r="I149" s="37"/>
      <c r="J149" s="37"/>
      <c r="K149" s="37"/>
      <c r="L149" s="37"/>
      <c r="M149" s="37"/>
      <c r="N149" s="37"/>
      <c r="O149" s="37"/>
      <c r="P149" s="37">
        <v>1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</row>
    <row r="150" spans="1:37" x14ac:dyDescent="0.15">
      <c r="A150" s="33" t="s">
        <v>611</v>
      </c>
      <c r="B150" s="33" t="s">
        <v>612</v>
      </c>
      <c r="C150" s="33" t="s">
        <v>45</v>
      </c>
      <c r="D150" s="33" t="s">
        <v>613</v>
      </c>
      <c r="E150" s="38">
        <v>15259</v>
      </c>
      <c r="F150" s="35">
        <v>1</v>
      </c>
      <c r="G150" s="35" t="s">
        <v>614</v>
      </c>
      <c r="H150" s="36">
        <v>51110</v>
      </c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>
        <v>1</v>
      </c>
      <c r="AJ150" s="37"/>
      <c r="AK150" s="37"/>
    </row>
    <row r="151" spans="1:37" x14ac:dyDescent="0.15">
      <c r="A151" s="33" t="s">
        <v>615</v>
      </c>
      <c r="B151" s="33" t="s">
        <v>616</v>
      </c>
      <c r="C151" s="33" t="s">
        <v>74</v>
      </c>
      <c r="D151" s="33" t="s">
        <v>617</v>
      </c>
      <c r="E151" s="38">
        <v>3252</v>
      </c>
      <c r="F151" s="35">
        <v>1</v>
      </c>
      <c r="G151" s="35" t="s">
        <v>618</v>
      </c>
      <c r="H151" s="36">
        <v>41012</v>
      </c>
      <c r="I151" s="37">
        <v>2</v>
      </c>
      <c r="J151" s="37">
        <v>2</v>
      </c>
      <c r="K151" s="37">
        <v>1</v>
      </c>
      <c r="L151" s="37"/>
      <c r="M151" s="37">
        <v>1</v>
      </c>
      <c r="N151" s="37"/>
      <c r="O151" s="37">
        <v>1</v>
      </c>
      <c r="P151" s="37"/>
      <c r="Q151" s="37"/>
      <c r="R151" s="37">
        <v>1</v>
      </c>
      <c r="S151" s="37"/>
      <c r="T151" s="37"/>
      <c r="U151" s="37">
        <v>1</v>
      </c>
      <c r="V151" s="37"/>
      <c r="W151" s="37"/>
      <c r="X151" s="37"/>
      <c r="Y151" s="37"/>
      <c r="Z151" s="37"/>
      <c r="AA151" s="37">
        <v>1</v>
      </c>
      <c r="AB151" s="37"/>
      <c r="AC151" s="37"/>
      <c r="AD151" s="37"/>
      <c r="AE151" s="37"/>
      <c r="AF151" s="37"/>
      <c r="AG151" s="37"/>
      <c r="AH151" s="37">
        <v>1</v>
      </c>
      <c r="AI151" s="37"/>
      <c r="AJ151" s="37"/>
      <c r="AK151" s="37">
        <v>2</v>
      </c>
    </row>
    <row r="152" spans="1:37" x14ac:dyDescent="0.15">
      <c r="A152" s="33" t="s">
        <v>619</v>
      </c>
      <c r="B152" s="33" t="s">
        <v>620</v>
      </c>
      <c r="C152" s="33" t="s">
        <v>74</v>
      </c>
      <c r="D152" s="33" t="s">
        <v>621</v>
      </c>
      <c r="E152" s="38">
        <v>23346</v>
      </c>
      <c r="F152" s="35">
        <v>1</v>
      </c>
      <c r="G152" s="35" t="s">
        <v>622</v>
      </c>
      <c r="H152" s="36">
        <v>60514</v>
      </c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>
        <v>1</v>
      </c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</row>
    <row r="153" spans="1:37" x14ac:dyDescent="0.15">
      <c r="A153" s="33" t="s">
        <v>623</v>
      </c>
      <c r="B153" s="33" t="s">
        <v>624</v>
      </c>
      <c r="C153" s="33" t="s">
        <v>45</v>
      </c>
      <c r="D153" s="33" t="s">
        <v>625</v>
      </c>
      <c r="E153" s="38">
        <v>6722</v>
      </c>
      <c r="F153" s="35">
        <v>1</v>
      </c>
      <c r="G153" s="35" t="s">
        <v>626</v>
      </c>
      <c r="H153" s="36">
        <v>21019</v>
      </c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>
        <v>1</v>
      </c>
      <c r="Y153" s="37"/>
      <c r="Z153" s="37"/>
      <c r="AA153" s="37">
        <v>1</v>
      </c>
      <c r="AB153" s="37"/>
      <c r="AC153" s="37"/>
      <c r="AD153" s="37"/>
      <c r="AE153" s="37"/>
      <c r="AF153" s="37"/>
      <c r="AG153" s="37">
        <v>1</v>
      </c>
      <c r="AH153" s="37"/>
      <c r="AI153" s="37"/>
      <c r="AJ153" s="37"/>
      <c r="AK153" s="37"/>
    </row>
    <row r="154" spans="1:37" x14ac:dyDescent="0.15">
      <c r="A154" s="33" t="s">
        <v>627</v>
      </c>
      <c r="B154" s="33" t="s">
        <v>628</v>
      </c>
      <c r="C154" s="33" t="s">
        <v>45</v>
      </c>
      <c r="D154" s="33" t="s">
        <v>629</v>
      </c>
      <c r="E154" s="38">
        <v>1178</v>
      </c>
      <c r="F154" s="35">
        <v>1</v>
      </c>
      <c r="G154" s="35" t="s">
        <v>630</v>
      </c>
      <c r="H154" s="36">
        <v>50107</v>
      </c>
      <c r="I154" s="37"/>
      <c r="J154" s="37">
        <v>2</v>
      </c>
      <c r="K154" s="37">
        <v>2</v>
      </c>
      <c r="L154" s="37"/>
      <c r="M154" s="37">
        <v>2</v>
      </c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>
        <v>2</v>
      </c>
      <c r="AB154" s="37"/>
      <c r="AC154" s="37"/>
      <c r="AD154" s="37"/>
      <c r="AE154" s="37"/>
      <c r="AF154" s="37"/>
      <c r="AG154" s="37"/>
      <c r="AH154" s="37"/>
      <c r="AI154" s="37"/>
      <c r="AJ154" s="37"/>
      <c r="AK154" s="37">
        <v>2</v>
      </c>
    </row>
    <row r="155" spans="1:37" x14ac:dyDescent="0.15">
      <c r="A155" s="33" t="s">
        <v>631</v>
      </c>
      <c r="B155" s="33" t="s">
        <v>632</v>
      </c>
      <c r="C155" s="33" t="s">
        <v>45</v>
      </c>
      <c r="D155" s="33" t="s">
        <v>633</v>
      </c>
      <c r="E155" s="38">
        <v>19603</v>
      </c>
      <c r="F155" s="35">
        <v>1</v>
      </c>
      <c r="G155" s="35" t="s">
        <v>634</v>
      </c>
      <c r="H155" s="36">
        <v>50121</v>
      </c>
      <c r="I155" s="37"/>
      <c r="J155" s="37">
        <v>1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</row>
    <row r="156" spans="1:37" x14ac:dyDescent="0.15">
      <c r="A156" s="33" t="s">
        <v>635</v>
      </c>
      <c r="B156" s="33" t="s">
        <v>636</v>
      </c>
      <c r="C156" s="33" t="s">
        <v>74</v>
      </c>
      <c r="D156" s="33" t="s">
        <v>637</v>
      </c>
      <c r="E156" s="38">
        <v>18088</v>
      </c>
      <c r="F156" s="35">
        <v>1</v>
      </c>
      <c r="G156" s="35" t="s">
        <v>638</v>
      </c>
      <c r="H156" s="36">
        <v>41227</v>
      </c>
      <c r="I156" s="37"/>
      <c r="J156" s="37">
        <v>1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</row>
    <row r="157" spans="1:37" x14ac:dyDescent="0.15">
      <c r="A157" s="33" t="s">
        <v>639</v>
      </c>
      <c r="B157" s="33" t="s">
        <v>640</v>
      </c>
      <c r="C157" s="33" t="s">
        <v>74</v>
      </c>
      <c r="D157" s="33" t="s">
        <v>641</v>
      </c>
      <c r="E157" s="38">
        <v>11341</v>
      </c>
      <c r="F157" s="35">
        <v>1</v>
      </c>
      <c r="G157" s="35" t="s">
        <v>642</v>
      </c>
      <c r="H157" s="36">
        <v>20724</v>
      </c>
      <c r="I157" s="37">
        <v>1</v>
      </c>
      <c r="J157" s="37"/>
      <c r="K157" s="37"/>
      <c r="L157" s="37"/>
      <c r="M157" s="37">
        <v>1</v>
      </c>
      <c r="N157" s="37"/>
      <c r="O157" s="37"/>
      <c r="P157" s="37"/>
      <c r="Q157" s="37"/>
      <c r="R157" s="37"/>
      <c r="S157" s="37"/>
      <c r="T157" s="37"/>
      <c r="U157" s="37">
        <v>1</v>
      </c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</row>
    <row r="158" spans="1:37" x14ac:dyDescent="0.15">
      <c r="A158" s="33" t="s">
        <v>643</v>
      </c>
      <c r="B158" s="33" t="s">
        <v>644</v>
      </c>
      <c r="C158" s="33" t="s">
        <v>45</v>
      </c>
      <c r="D158" s="33" t="s">
        <v>645</v>
      </c>
      <c r="E158" s="38">
        <v>19083</v>
      </c>
      <c r="F158" s="35">
        <v>1</v>
      </c>
      <c r="G158" s="35" t="s">
        <v>646</v>
      </c>
      <c r="H158" s="36">
        <v>50705</v>
      </c>
      <c r="I158" s="37">
        <v>1</v>
      </c>
      <c r="J158" s="37"/>
      <c r="K158" s="37"/>
      <c r="L158" s="37"/>
      <c r="M158" s="37">
        <v>1</v>
      </c>
      <c r="N158" s="37">
        <v>1</v>
      </c>
      <c r="O158" s="37"/>
      <c r="P158" s="37"/>
      <c r="Q158" s="37"/>
      <c r="R158" s="37"/>
      <c r="S158" s="37">
        <v>1</v>
      </c>
      <c r="T158" s="37"/>
      <c r="U158" s="37">
        <v>1</v>
      </c>
      <c r="V158" s="37">
        <v>1</v>
      </c>
      <c r="W158" s="37"/>
      <c r="X158" s="37"/>
      <c r="Y158" s="37">
        <v>1</v>
      </c>
      <c r="Z158" s="37"/>
      <c r="AA158" s="37"/>
      <c r="AB158" s="37"/>
      <c r="AC158" s="37"/>
      <c r="AD158" s="37"/>
      <c r="AE158" s="37"/>
      <c r="AF158" s="37"/>
      <c r="AG158" s="37"/>
      <c r="AH158" s="37">
        <v>1</v>
      </c>
      <c r="AI158" s="37"/>
      <c r="AJ158" s="37"/>
      <c r="AK158" s="37">
        <v>1</v>
      </c>
    </row>
    <row r="159" spans="1:37" x14ac:dyDescent="0.15">
      <c r="A159" s="33" t="s">
        <v>647</v>
      </c>
      <c r="B159" s="33" t="s">
        <v>648</v>
      </c>
      <c r="C159" s="33" t="s">
        <v>45</v>
      </c>
      <c r="D159" s="33" t="s">
        <v>649</v>
      </c>
      <c r="E159" s="38">
        <v>3048</v>
      </c>
      <c r="F159" s="35">
        <v>1</v>
      </c>
      <c r="G159" s="35" t="s">
        <v>650</v>
      </c>
      <c r="H159" s="36">
        <v>21023</v>
      </c>
      <c r="I159" s="37"/>
      <c r="J159" s="37"/>
      <c r="K159" s="37"/>
      <c r="L159" s="37"/>
      <c r="M159" s="37"/>
      <c r="N159" s="37"/>
      <c r="O159" s="37"/>
      <c r="P159" s="37">
        <v>2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>
        <v>1</v>
      </c>
      <c r="AJ159" s="37"/>
      <c r="AK159" s="37"/>
    </row>
    <row r="160" spans="1:37" x14ac:dyDescent="0.15">
      <c r="A160" s="33" t="s">
        <v>651</v>
      </c>
      <c r="B160" s="33" t="s">
        <v>652</v>
      </c>
      <c r="C160" s="33" t="s">
        <v>45</v>
      </c>
      <c r="D160" s="33" t="s">
        <v>653</v>
      </c>
      <c r="E160" s="38">
        <v>19314</v>
      </c>
      <c r="F160" s="35">
        <v>1</v>
      </c>
      <c r="G160" s="35" t="s">
        <v>654</v>
      </c>
      <c r="H160" s="36">
        <v>40605</v>
      </c>
      <c r="I160" s="37"/>
      <c r="J160" s="37"/>
      <c r="K160" s="37"/>
      <c r="L160" s="37"/>
      <c r="M160" s="37"/>
      <c r="N160" s="37"/>
      <c r="O160" s="37"/>
      <c r="P160" s="37">
        <v>1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x14ac:dyDescent="0.15">
      <c r="A161" s="33" t="s">
        <v>655</v>
      </c>
      <c r="B161" s="33" t="s">
        <v>656</v>
      </c>
      <c r="C161" s="33" t="s">
        <v>45</v>
      </c>
      <c r="D161" s="33" t="s">
        <v>657</v>
      </c>
      <c r="E161" s="38">
        <v>21870</v>
      </c>
      <c r="F161" s="35">
        <v>1</v>
      </c>
      <c r="G161" s="35" t="s">
        <v>658</v>
      </c>
      <c r="H161" s="36">
        <v>60510</v>
      </c>
      <c r="I161" s="37"/>
      <c r="J161" s="37"/>
      <c r="K161" s="37"/>
      <c r="L161" s="37"/>
      <c r="M161" s="37"/>
      <c r="N161" s="37"/>
      <c r="O161" s="37"/>
      <c r="P161" s="37">
        <v>1</v>
      </c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</row>
    <row r="162" spans="1:37" x14ac:dyDescent="0.15">
      <c r="A162" s="33" t="s">
        <v>659</v>
      </c>
      <c r="B162" s="33" t="s">
        <v>660</v>
      </c>
      <c r="C162" s="33" t="s">
        <v>45</v>
      </c>
      <c r="D162" s="33" t="s">
        <v>661</v>
      </c>
      <c r="E162" s="38">
        <v>18728</v>
      </c>
      <c r="F162" s="35">
        <v>1</v>
      </c>
      <c r="G162" s="35" t="s">
        <v>662</v>
      </c>
      <c r="H162" s="36">
        <v>20420</v>
      </c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>
        <v>1</v>
      </c>
      <c r="AC162" s="37"/>
      <c r="AD162" s="37"/>
      <c r="AE162" s="37"/>
      <c r="AF162" s="37"/>
      <c r="AG162" s="37"/>
      <c r="AH162" s="37"/>
      <c r="AI162" s="37"/>
      <c r="AJ162" s="37"/>
      <c r="AK162" s="37"/>
    </row>
    <row r="163" spans="1:37" x14ac:dyDescent="0.15">
      <c r="A163" s="33" t="s">
        <v>663</v>
      </c>
      <c r="B163" s="33" t="s">
        <v>664</v>
      </c>
      <c r="C163" s="33" t="s">
        <v>45</v>
      </c>
      <c r="D163" s="33" t="s">
        <v>665</v>
      </c>
      <c r="E163" s="38">
        <v>11739</v>
      </c>
      <c r="F163" s="35">
        <v>1</v>
      </c>
      <c r="G163" s="35" t="s">
        <v>666</v>
      </c>
      <c r="H163" s="36">
        <v>50410</v>
      </c>
      <c r="I163" s="37">
        <v>1</v>
      </c>
      <c r="J163" s="37">
        <v>2</v>
      </c>
      <c r="K163" s="37">
        <v>2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>
        <v>1</v>
      </c>
    </row>
    <row r="164" spans="1:37" x14ac:dyDescent="0.15">
      <c r="A164" s="33" t="s">
        <v>667</v>
      </c>
      <c r="B164" s="33" t="s">
        <v>668</v>
      </c>
      <c r="C164" s="33" t="s">
        <v>45</v>
      </c>
      <c r="D164" s="33" t="s">
        <v>669</v>
      </c>
      <c r="E164" s="38">
        <v>22793</v>
      </c>
      <c r="F164" s="35">
        <v>1</v>
      </c>
      <c r="G164" s="35" t="s">
        <v>670</v>
      </c>
      <c r="H164" s="36">
        <v>40121</v>
      </c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>
        <v>1</v>
      </c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</row>
    <row r="165" spans="1:37" x14ac:dyDescent="0.15">
      <c r="A165" s="33" t="s">
        <v>671</v>
      </c>
      <c r="B165" s="33" t="s">
        <v>672</v>
      </c>
      <c r="C165" s="33" t="s">
        <v>74</v>
      </c>
      <c r="D165" s="33" t="s">
        <v>673</v>
      </c>
      <c r="E165" s="38">
        <v>15671</v>
      </c>
      <c r="F165" s="35">
        <v>1</v>
      </c>
      <c r="G165" s="35" t="s">
        <v>674</v>
      </c>
      <c r="H165" s="36">
        <v>30727</v>
      </c>
      <c r="I165" s="37"/>
      <c r="J165" s="37">
        <v>1</v>
      </c>
      <c r="K165" s="37">
        <v>1</v>
      </c>
      <c r="L165" s="37"/>
      <c r="M165" s="37"/>
      <c r="N165" s="37"/>
      <c r="O165" s="37">
        <v>1</v>
      </c>
      <c r="P165" s="37"/>
      <c r="Q165" s="37"/>
      <c r="R165" s="37"/>
      <c r="S165" s="37"/>
      <c r="T165" s="37"/>
      <c r="U165" s="37"/>
      <c r="V165" s="37"/>
      <c r="W165" s="37"/>
      <c r="X165" s="37">
        <v>1</v>
      </c>
      <c r="Y165" s="37"/>
      <c r="Z165" s="37"/>
      <c r="AA165" s="37">
        <v>1</v>
      </c>
      <c r="AB165" s="37"/>
      <c r="AC165" s="37"/>
      <c r="AD165" s="37"/>
      <c r="AE165" s="37"/>
      <c r="AF165" s="37"/>
      <c r="AG165" s="37">
        <v>1</v>
      </c>
      <c r="AH165" s="37"/>
      <c r="AI165" s="37"/>
      <c r="AJ165" s="37"/>
      <c r="AK165" s="37">
        <v>1</v>
      </c>
    </row>
    <row r="166" spans="1:37" x14ac:dyDescent="0.15">
      <c r="A166" s="33" t="s">
        <v>675</v>
      </c>
      <c r="B166" s="33" t="s">
        <v>676</v>
      </c>
      <c r="C166" s="33" t="s">
        <v>45</v>
      </c>
      <c r="D166" s="33" t="s">
        <v>677</v>
      </c>
      <c r="E166" s="38">
        <v>17648</v>
      </c>
      <c r="F166" s="35">
        <v>1</v>
      </c>
      <c r="G166" s="35" t="s">
        <v>678</v>
      </c>
      <c r="H166" s="36">
        <v>30412</v>
      </c>
      <c r="I166" s="37"/>
      <c r="J166" s="37">
        <v>1</v>
      </c>
      <c r="K166" s="37">
        <v>1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</row>
    <row r="167" spans="1:37" x14ac:dyDescent="0.15">
      <c r="A167" s="33" t="s">
        <v>679</v>
      </c>
      <c r="B167" s="33" t="s">
        <v>680</v>
      </c>
      <c r="C167" s="33" t="s">
        <v>74</v>
      </c>
      <c r="D167" s="33" t="s">
        <v>681</v>
      </c>
      <c r="E167" s="38">
        <v>15748</v>
      </c>
      <c r="F167" s="35">
        <v>1</v>
      </c>
      <c r="G167" s="35" t="s">
        <v>682</v>
      </c>
      <c r="H167" s="36">
        <v>11224</v>
      </c>
      <c r="I167" s="37"/>
      <c r="J167" s="37">
        <v>1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</row>
    <row r="168" spans="1:37" x14ac:dyDescent="0.15">
      <c r="A168" s="33" t="s">
        <v>683</v>
      </c>
      <c r="B168" s="33" t="s">
        <v>684</v>
      </c>
      <c r="C168" s="33" t="s">
        <v>45</v>
      </c>
      <c r="D168" s="33" t="s">
        <v>685</v>
      </c>
      <c r="E168" s="38">
        <v>16764</v>
      </c>
      <c r="F168" s="35">
        <v>1</v>
      </c>
      <c r="G168" s="35" t="s">
        <v>686</v>
      </c>
      <c r="H168" s="36">
        <v>50110</v>
      </c>
      <c r="I168" s="37"/>
      <c r="J168" s="37">
        <v>1</v>
      </c>
      <c r="K168" s="37">
        <v>1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:37" x14ac:dyDescent="0.15">
      <c r="A169" s="33" t="s">
        <v>687</v>
      </c>
      <c r="B169" s="33" t="s">
        <v>688</v>
      </c>
      <c r="C169" s="33" t="s">
        <v>45</v>
      </c>
      <c r="D169" s="33" t="s">
        <v>689</v>
      </c>
      <c r="E169" s="38">
        <v>4726</v>
      </c>
      <c r="F169" s="35">
        <v>1</v>
      </c>
      <c r="G169" s="35" t="s">
        <v>690</v>
      </c>
      <c r="H169" s="36">
        <v>40319</v>
      </c>
      <c r="I169" s="37">
        <v>2</v>
      </c>
      <c r="J169" s="37"/>
      <c r="K169" s="37"/>
      <c r="L169" s="37"/>
      <c r="M169" s="37">
        <v>2</v>
      </c>
      <c r="N169" s="37"/>
      <c r="O169" s="37"/>
      <c r="P169" s="37"/>
      <c r="Q169" s="37">
        <v>1</v>
      </c>
      <c r="R169" s="37"/>
      <c r="S169" s="37"/>
      <c r="T169" s="37"/>
      <c r="U169" s="37">
        <v>2</v>
      </c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>
        <v>2</v>
      </c>
      <c r="AI169" s="37"/>
      <c r="AJ169" s="37"/>
      <c r="AK169" s="37">
        <v>2</v>
      </c>
    </row>
    <row r="170" spans="1:37" x14ac:dyDescent="0.15">
      <c r="A170" s="33" t="s">
        <v>691</v>
      </c>
      <c r="B170" s="33" t="s">
        <v>692</v>
      </c>
      <c r="C170" s="33" t="s">
        <v>74</v>
      </c>
      <c r="D170" s="33" t="s">
        <v>693</v>
      </c>
      <c r="E170" s="38">
        <v>16832</v>
      </c>
      <c r="F170" s="35">
        <v>1</v>
      </c>
      <c r="G170" s="35" t="s">
        <v>694</v>
      </c>
      <c r="H170" s="36">
        <v>50410</v>
      </c>
      <c r="I170" s="37">
        <v>1</v>
      </c>
      <c r="J170" s="37">
        <v>1</v>
      </c>
      <c r="K170" s="37"/>
      <c r="L170" s="37"/>
      <c r="M170" s="37"/>
      <c r="N170" s="37"/>
      <c r="O170" s="37"/>
      <c r="P170" s="37">
        <v>1</v>
      </c>
      <c r="Q170" s="37">
        <v>1</v>
      </c>
      <c r="R170" s="37"/>
      <c r="S170" s="37"/>
      <c r="T170" s="37"/>
      <c r="U170" s="37">
        <v>1</v>
      </c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</row>
    <row r="171" spans="1:37" x14ac:dyDescent="0.15">
      <c r="A171" s="33" t="s">
        <v>695</v>
      </c>
      <c r="B171" s="33" t="s">
        <v>696</v>
      </c>
      <c r="C171" s="33" t="s">
        <v>45</v>
      </c>
      <c r="D171" s="33" t="s">
        <v>697</v>
      </c>
      <c r="E171" s="38">
        <v>3857</v>
      </c>
      <c r="F171" s="35">
        <v>1</v>
      </c>
      <c r="G171" s="35" t="s">
        <v>698</v>
      </c>
      <c r="H171" s="36">
        <v>60729</v>
      </c>
      <c r="I171" s="37">
        <v>1</v>
      </c>
      <c r="J171" s="37"/>
      <c r="K171" s="37"/>
      <c r="L171" s="37"/>
      <c r="M171" s="37">
        <v>1</v>
      </c>
      <c r="N171" s="37"/>
      <c r="O171" s="37"/>
      <c r="P171" s="37"/>
      <c r="Q171" s="37"/>
      <c r="R171" s="37"/>
      <c r="S171" s="37"/>
      <c r="T171" s="37"/>
      <c r="U171" s="37">
        <v>1</v>
      </c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</row>
    <row r="172" spans="1:37" x14ac:dyDescent="0.15">
      <c r="A172" s="33" t="s">
        <v>699</v>
      </c>
      <c r="B172" s="33" t="s">
        <v>700</v>
      </c>
      <c r="C172" s="33" t="s">
        <v>45</v>
      </c>
      <c r="D172" s="33" t="s">
        <v>701</v>
      </c>
      <c r="E172" s="38">
        <v>15721</v>
      </c>
      <c r="F172" s="35">
        <v>1</v>
      </c>
      <c r="G172" s="35" t="s">
        <v>702</v>
      </c>
      <c r="H172" s="36">
        <v>40214</v>
      </c>
      <c r="I172" s="37">
        <v>1</v>
      </c>
      <c r="J172" s="37">
        <v>1</v>
      </c>
      <c r="K172" s="37">
        <v>1</v>
      </c>
      <c r="L172" s="37"/>
      <c r="M172" s="37">
        <v>1</v>
      </c>
      <c r="N172" s="37">
        <v>1</v>
      </c>
      <c r="O172" s="37">
        <v>1</v>
      </c>
      <c r="P172" s="37"/>
      <c r="Q172" s="37">
        <v>1</v>
      </c>
      <c r="R172" s="37">
        <v>1</v>
      </c>
      <c r="S172" s="37">
        <v>1</v>
      </c>
      <c r="T172" s="37"/>
      <c r="U172" s="37">
        <v>1</v>
      </c>
      <c r="V172" s="37">
        <v>1</v>
      </c>
      <c r="W172" s="37"/>
      <c r="X172" s="37"/>
      <c r="Y172" s="37"/>
      <c r="Z172" s="37"/>
      <c r="AA172" s="37">
        <v>1</v>
      </c>
      <c r="AB172" s="37"/>
      <c r="AC172" s="37"/>
      <c r="AD172" s="37"/>
      <c r="AE172" s="37"/>
      <c r="AF172" s="37"/>
      <c r="AG172" s="37"/>
      <c r="AH172" s="37">
        <v>1</v>
      </c>
      <c r="AI172" s="37"/>
      <c r="AJ172" s="37"/>
      <c r="AK172" s="37"/>
    </row>
    <row r="173" spans="1:37" x14ac:dyDescent="0.15">
      <c r="A173" s="33" t="s">
        <v>703</v>
      </c>
      <c r="B173" s="33" t="s">
        <v>704</v>
      </c>
      <c r="C173" s="33" t="s">
        <v>45</v>
      </c>
      <c r="D173" s="33" t="s">
        <v>705</v>
      </c>
      <c r="E173" s="38">
        <v>20099</v>
      </c>
      <c r="F173" s="35">
        <v>1</v>
      </c>
      <c r="G173" s="35" t="s">
        <v>706</v>
      </c>
      <c r="H173" s="36">
        <v>41121</v>
      </c>
      <c r="I173" s="37"/>
      <c r="J173" s="37"/>
      <c r="K173" s="37"/>
      <c r="L173" s="37"/>
      <c r="M173" s="37">
        <v>1</v>
      </c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</row>
    <row r="174" spans="1:37" x14ac:dyDescent="0.15">
      <c r="A174" s="33" t="s">
        <v>707</v>
      </c>
      <c r="B174" s="33" t="s">
        <v>708</v>
      </c>
      <c r="C174" s="33" t="s">
        <v>74</v>
      </c>
      <c r="D174" s="33" t="s">
        <v>709</v>
      </c>
      <c r="E174" s="38">
        <v>1776</v>
      </c>
      <c r="F174" s="35">
        <v>1</v>
      </c>
      <c r="G174" s="35" t="s">
        <v>710</v>
      </c>
      <c r="H174" s="36">
        <v>60125</v>
      </c>
      <c r="I174" s="37">
        <v>2</v>
      </c>
      <c r="J174" s="37"/>
      <c r="K174" s="37"/>
      <c r="L174" s="37"/>
      <c r="M174" s="37">
        <v>2</v>
      </c>
      <c r="N174" s="37"/>
      <c r="O174" s="37"/>
      <c r="P174" s="37"/>
      <c r="Q174" s="37"/>
      <c r="R174" s="37"/>
      <c r="S174" s="37"/>
      <c r="T174" s="37"/>
      <c r="U174" s="37">
        <v>2</v>
      </c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</row>
    <row r="175" spans="1:37" x14ac:dyDescent="0.15">
      <c r="A175" s="33" t="s">
        <v>711</v>
      </c>
      <c r="B175" s="33" t="s">
        <v>712</v>
      </c>
      <c r="C175" s="33" t="s">
        <v>45</v>
      </c>
      <c r="D175" s="33" t="s">
        <v>713</v>
      </c>
      <c r="E175" s="38">
        <v>15425</v>
      </c>
      <c r="F175" s="35">
        <v>1</v>
      </c>
      <c r="G175" s="35" t="s">
        <v>714</v>
      </c>
      <c r="H175" s="36">
        <v>60325</v>
      </c>
      <c r="I175" s="37">
        <v>1</v>
      </c>
      <c r="J175" s="37"/>
      <c r="K175" s="37"/>
      <c r="L175" s="37"/>
      <c r="M175" s="37">
        <v>1</v>
      </c>
      <c r="N175" s="37">
        <v>1</v>
      </c>
      <c r="O175" s="37"/>
      <c r="P175" s="37"/>
      <c r="Q175" s="37">
        <v>1</v>
      </c>
      <c r="R175" s="37"/>
      <c r="S175" s="37">
        <v>1</v>
      </c>
      <c r="T175" s="37"/>
      <c r="U175" s="37">
        <v>1</v>
      </c>
      <c r="V175" s="37">
        <v>1</v>
      </c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>
        <v>1</v>
      </c>
      <c r="AI175" s="37"/>
      <c r="AJ175" s="37"/>
      <c r="AK175" s="37"/>
    </row>
    <row r="176" spans="1:37" x14ac:dyDescent="0.15">
      <c r="A176" s="33" t="s">
        <v>715</v>
      </c>
      <c r="B176" s="33" t="s">
        <v>716</v>
      </c>
      <c r="C176" s="33" t="s">
        <v>45</v>
      </c>
      <c r="D176" s="33" t="s">
        <v>717</v>
      </c>
      <c r="E176" s="38">
        <v>22344</v>
      </c>
      <c r="F176" s="35">
        <v>1</v>
      </c>
      <c r="G176" s="35" t="s">
        <v>718</v>
      </c>
      <c r="H176" s="36">
        <v>20817</v>
      </c>
      <c r="I176" s="37">
        <v>1</v>
      </c>
      <c r="J176" s="37">
        <v>1</v>
      </c>
      <c r="K176" s="37">
        <v>1</v>
      </c>
      <c r="L176" s="37"/>
      <c r="M176" s="37">
        <v>1</v>
      </c>
      <c r="N176" s="37">
        <v>1</v>
      </c>
      <c r="O176" s="37">
        <v>1</v>
      </c>
      <c r="P176" s="37"/>
      <c r="Q176" s="37"/>
      <c r="R176" s="37">
        <v>1</v>
      </c>
      <c r="S176" s="37">
        <v>1</v>
      </c>
      <c r="T176" s="37"/>
      <c r="U176" s="37">
        <v>1</v>
      </c>
      <c r="V176" s="37">
        <v>1</v>
      </c>
      <c r="W176" s="37"/>
      <c r="X176" s="37"/>
      <c r="Y176" s="37"/>
      <c r="Z176" s="37"/>
      <c r="AA176" s="37">
        <v>1</v>
      </c>
      <c r="AB176" s="37"/>
      <c r="AC176" s="37"/>
      <c r="AD176" s="37"/>
      <c r="AE176" s="37"/>
      <c r="AF176" s="37"/>
      <c r="AG176" s="37"/>
      <c r="AH176" s="37">
        <v>1</v>
      </c>
      <c r="AI176" s="37"/>
      <c r="AJ176" s="37"/>
      <c r="AK176" s="37"/>
    </row>
    <row r="177" spans="1:37" x14ac:dyDescent="0.15">
      <c r="A177" s="33" t="s">
        <v>719</v>
      </c>
      <c r="B177" s="33" t="s">
        <v>720</v>
      </c>
      <c r="C177" s="33" t="s">
        <v>74</v>
      </c>
      <c r="D177" s="33" t="s">
        <v>721</v>
      </c>
      <c r="E177" s="38">
        <v>18540</v>
      </c>
      <c r="F177" s="35">
        <v>1</v>
      </c>
      <c r="G177" s="35" t="s">
        <v>722</v>
      </c>
      <c r="H177" s="36">
        <v>51116</v>
      </c>
      <c r="I177" s="37">
        <v>1</v>
      </c>
      <c r="J177" s="37">
        <v>1</v>
      </c>
      <c r="K177" s="37"/>
      <c r="L177" s="37"/>
      <c r="M177" s="37">
        <v>1</v>
      </c>
      <c r="N177" s="37">
        <v>1</v>
      </c>
      <c r="O177" s="37"/>
      <c r="P177" s="37"/>
      <c r="Q177" s="37"/>
      <c r="R177" s="37"/>
      <c r="S177" s="37">
        <v>1</v>
      </c>
      <c r="T177" s="37"/>
      <c r="U177" s="37">
        <v>1</v>
      </c>
      <c r="V177" s="37">
        <v>1</v>
      </c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>
        <v>1</v>
      </c>
      <c r="AI177" s="37"/>
      <c r="AJ177" s="37"/>
      <c r="AK177" s="37">
        <v>1</v>
      </c>
    </row>
    <row r="178" spans="1:37" x14ac:dyDescent="0.15">
      <c r="A178" s="33" t="s">
        <v>723</v>
      </c>
      <c r="B178" s="33" t="s">
        <v>724</v>
      </c>
      <c r="C178" s="33" t="s">
        <v>45</v>
      </c>
      <c r="D178" s="33" t="s">
        <v>725</v>
      </c>
      <c r="E178" s="38">
        <v>21721</v>
      </c>
      <c r="F178" s="35">
        <v>1</v>
      </c>
      <c r="G178" s="35" t="s">
        <v>726</v>
      </c>
      <c r="H178" s="36">
        <v>51019</v>
      </c>
      <c r="I178" s="37">
        <v>1</v>
      </c>
      <c r="J178" s="37">
        <v>1</v>
      </c>
      <c r="K178" s="37">
        <v>1</v>
      </c>
      <c r="L178" s="37"/>
      <c r="M178" s="37">
        <v>1</v>
      </c>
      <c r="N178" s="37">
        <v>1</v>
      </c>
      <c r="O178" s="37"/>
      <c r="P178" s="37"/>
      <c r="Q178" s="37"/>
      <c r="R178" s="37"/>
      <c r="S178" s="37">
        <v>1</v>
      </c>
      <c r="T178" s="37"/>
      <c r="U178" s="37">
        <v>1</v>
      </c>
      <c r="V178" s="37">
        <v>1</v>
      </c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>
        <v>1</v>
      </c>
      <c r="AI178" s="37"/>
      <c r="AJ178" s="37"/>
      <c r="AK178" s="37"/>
    </row>
    <row r="179" spans="1:37" x14ac:dyDescent="0.15">
      <c r="A179" s="33" t="s">
        <v>727</v>
      </c>
      <c r="B179" s="33" t="s">
        <v>728</v>
      </c>
      <c r="C179" s="33" t="s">
        <v>45</v>
      </c>
      <c r="D179" s="33" t="s">
        <v>729</v>
      </c>
      <c r="E179" s="38">
        <v>7842</v>
      </c>
      <c r="F179" s="35">
        <v>1</v>
      </c>
      <c r="G179" s="35" t="s">
        <v>730</v>
      </c>
      <c r="H179" s="36">
        <v>40823</v>
      </c>
      <c r="I179" s="37">
        <v>2</v>
      </c>
      <c r="J179" s="37"/>
      <c r="K179" s="37"/>
      <c r="L179" s="37"/>
      <c r="M179" s="37">
        <v>2</v>
      </c>
      <c r="N179" s="37">
        <v>2</v>
      </c>
      <c r="O179" s="37"/>
      <c r="P179" s="37"/>
      <c r="Q179" s="37"/>
      <c r="R179" s="37"/>
      <c r="S179" s="37"/>
      <c r="T179" s="37"/>
      <c r="U179" s="37">
        <v>2</v>
      </c>
      <c r="V179" s="37">
        <v>2</v>
      </c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>
        <v>2</v>
      </c>
      <c r="AI179" s="37"/>
      <c r="AJ179" s="37"/>
      <c r="AK179" s="37"/>
    </row>
    <row r="180" spans="1:37" x14ac:dyDescent="0.15">
      <c r="A180" s="33" t="s">
        <v>731</v>
      </c>
      <c r="B180" s="33" t="s">
        <v>732</v>
      </c>
      <c r="C180" s="33" t="s">
        <v>45</v>
      </c>
      <c r="D180" s="33" t="s">
        <v>733</v>
      </c>
      <c r="E180" s="38">
        <v>19236</v>
      </c>
      <c r="F180" s="35">
        <v>1</v>
      </c>
      <c r="G180" s="35" t="s">
        <v>734</v>
      </c>
      <c r="H180" s="36">
        <v>40328</v>
      </c>
      <c r="I180" s="37"/>
      <c r="J180" s="37"/>
      <c r="K180" s="37"/>
      <c r="L180" s="37"/>
      <c r="M180" s="37"/>
      <c r="N180" s="37"/>
      <c r="O180" s="37"/>
      <c r="P180" s="37"/>
      <c r="Q180" s="37">
        <v>1</v>
      </c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</row>
    <row r="181" spans="1:37" x14ac:dyDescent="0.15">
      <c r="A181" s="33" t="s">
        <v>735</v>
      </c>
      <c r="B181" s="33" t="s">
        <v>736</v>
      </c>
      <c r="C181" s="33" t="s">
        <v>45</v>
      </c>
      <c r="D181" s="33" t="s">
        <v>737</v>
      </c>
      <c r="E181" s="38">
        <v>20289</v>
      </c>
      <c r="F181" s="35">
        <v>1</v>
      </c>
      <c r="G181" s="35" t="s">
        <v>738</v>
      </c>
      <c r="H181" s="36">
        <v>20107</v>
      </c>
      <c r="I181" s="37">
        <v>1</v>
      </c>
      <c r="J181" s="37"/>
      <c r="K181" s="37"/>
      <c r="L181" s="37"/>
      <c r="M181" s="37">
        <v>1</v>
      </c>
      <c r="N181" s="37">
        <v>1</v>
      </c>
      <c r="O181" s="37"/>
      <c r="P181" s="37"/>
      <c r="Q181" s="37"/>
      <c r="R181" s="37"/>
      <c r="S181" s="37">
        <v>1</v>
      </c>
      <c r="T181" s="37"/>
      <c r="U181" s="37">
        <v>1</v>
      </c>
      <c r="V181" s="37">
        <v>1</v>
      </c>
      <c r="W181" s="37"/>
      <c r="X181" s="37"/>
      <c r="Y181" s="37">
        <v>1</v>
      </c>
      <c r="Z181" s="37"/>
      <c r="AA181" s="37"/>
      <c r="AB181" s="37"/>
      <c r="AC181" s="37"/>
      <c r="AD181" s="37"/>
      <c r="AE181" s="37"/>
      <c r="AF181" s="37"/>
      <c r="AG181" s="37"/>
      <c r="AH181" s="37">
        <v>1</v>
      </c>
      <c r="AI181" s="37"/>
      <c r="AJ181" s="37"/>
      <c r="AK181" s="37"/>
    </row>
    <row r="182" spans="1:37" x14ac:dyDescent="0.15">
      <c r="A182" s="33" t="s">
        <v>739</v>
      </c>
      <c r="B182" s="33" t="s">
        <v>740</v>
      </c>
      <c r="C182" s="33" t="s">
        <v>45</v>
      </c>
      <c r="D182" s="33" t="s">
        <v>741</v>
      </c>
      <c r="E182" s="38">
        <v>16439</v>
      </c>
      <c r="F182" s="35">
        <v>1</v>
      </c>
      <c r="G182" s="35" t="s">
        <v>742</v>
      </c>
      <c r="H182" s="36">
        <v>31210</v>
      </c>
      <c r="I182" s="37">
        <v>1</v>
      </c>
      <c r="J182" s="37">
        <v>1</v>
      </c>
      <c r="K182" s="37">
        <v>1</v>
      </c>
      <c r="L182" s="37"/>
      <c r="M182" s="37">
        <v>1</v>
      </c>
      <c r="N182" s="37"/>
      <c r="O182" s="37"/>
      <c r="P182" s="37"/>
      <c r="Q182" s="37"/>
      <c r="R182" s="37"/>
      <c r="S182" s="37"/>
      <c r="T182" s="37"/>
      <c r="U182" s="37">
        <v>1</v>
      </c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>
        <v>1</v>
      </c>
      <c r="AI182" s="37"/>
      <c r="AJ182" s="37"/>
      <c r="AK182" s="37">
        <v>1</v>
      </c>
    </row>
    <row r="183" spans="1:37" x14ac:dyDescent="0.15">
      <c r="A183" s="33" t="s">
        <v>743</v>
      </c>
      <c r="B183" s="33" t="s">
        <v>744</v>
      </c>
      <c r="C183" s="33" t="s">
        <v>45</v>
      </c>
      <c r="D183" s="33" t="s">
        <v>745</v>
      </c>
      <c r="E183" s="38">
        <v>12521</v>
      </c>
      <c r="F183" s="35">
        <v>1</v>
      </c>
      <c r="G183" s="35" t="s">
        <v>746</v>
      </c>
      <c r="H183" s="36">
        <v>40225</v>
      </c>
      <c r="I183" s="37">
        <v>1</v>
      </c>
      <c r="J183" s="37">
        <v>1</v>
      </c>
      <c r="K183" s="37">
        <v>1</v>
      </c>
      <c r="L183" s="37"/>
      <c r="M183" s="37">
        <v>1</v>
      </c>
      <c r="N183" s="37"/>
      <c r="O183" s="37"/>
      <c r="P183" s="37"/>
      <c r="Q183" s="37"/>
      <c r="R183" s="37"/>
      <c r="S183" s="37">
        <v>1</v>
      </c>
      <c r="T183" s="37"/>
      <c r="U183" s="37">
        <v>1</v>
      </c>
      <c r="V183" s="37">
        <v>1</v>
      </c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>
        <v>1</v>
      </c>
      <c r="AI183" s="37"/>
      <c r="AJ183" s="37"/>
      <c r="AK183" s="37">
        <v>1</v>
      </c>
    </row>
    <row r="184" spans="1:37" x14ac:dyDescent="0.15">
      <c r="A184" s="33" t="s">
        <v>747</v>
      </c>
      <c r="B184" s="33" t="s">
        <v>748</v>
      </c>
      <c r="C184" s="33" t="s">
        <v>45</v>
      </c>
      <c r="D184" s="33" t="s">
        <v>749</v>
      </c>
      <c r="E184" s="38">
        <v>16186</v>
      </c>
      <c r="F184" s="35">
        <v>1</v>
      </c>
      <c r="G184" s="35" t="s">
        <v>750</v>
      </c>
      <c r="H184" s="36">
        <v>30125</v>
      </c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>
        <v>1</v>
      </c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</row>
    <row r="185" spans="1:37" x14ac:dyDescent="0.15">
      <c r="A185" s="33" t="s">
        <v>751</v>
      </c>
      <c r="B185" s="33" t="s">
        <v>752</v>
      </c>
      <c r="C185" s="33" t="s">
        <v>45</v>
      </c>
      <c r="D185" s="33" t="s">
        <v>753</v>
      </c>
      <c r="E185" s="38">
        <v>19705</v>
      </c>
      <c r="F185" s="35">
        <v>1</v>
      </c>
      <c r="G185" s="35" t="s">
        <v>754</v>
      </c>
      <c r="H185" s="36">
        <v>50510</v>
      </c>
      <c r="I185" s="37"/>
      <c r="J185" s="37"/>
      <c r="K185" s="37"/>
      <c r="L185" s="37"/>
      <c r="M185" s="37"/>
      <c r="N185" s="37"/>
      <c r="O185" s="37"/>
      <c r="P185" s="37">
        <v>1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</row>
    <row r="186" spans="1:37" x14ac:dyDescent="0.15">
      <c r="A186" s="33" t="s">
        <v>755</v>
      </c>
      <c r="B186" s="33" t="s">
        <v>756</v>
      </c>
      <c r="C186" s="33" t="s">
        <v>45</v>
      </c>
      <c r="D186" s="33" t="s">
        <v>757</v>
      </c>
      <c r="E186" s="38">
        <v>10009</v>
      </c>
      <c r="F186" s="35">
        <v>1</v>
      </c>
      <c r="G186" s="35" t="s">
        <v>758</v>
      </c>
      <c r="H186" s="36">
        <v>51120</v>
      </c>
      <c r="I186" s="37"/>
      <c r="J186" s="37"/>
      <c r="K186" s="37"/>
      <c r="L186" s="37"/>
      <c r="M186" s="37"/>
      <c r="N186" s="37"/>
      <c r="O186" s="37"/>
      <c r="P186" s="37">
        <v>2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</row>
    <row r="187" spans="1:37" x14ac:dyDescent="0.15">
      <c r="A187" s="33" t="s">
        <v>759</v>
      </c>
      <c r="B187" s="33" t="s">
        <v>760</v>
      </c>
      <c r="C187" s="33" t="s">
        <v>74</v>
      </c>
      <c r="D187" s="33" t="s">
        <v>761</v>
      </c>
      <c r="E187" s="38">
        <v>1666</v>
      </c>
      <c r="F187" s="35">
        <v>1</v>
      </c>
      <c r="G187" s="35" t="s">
        <v>762</v>
      </c>
      <c r="H187" s="36">
        <v>40810</v>
      </c>
      <c r="I187" s="37">
        <v>1</v>
      </c>
      <c r="J187" s="37"/>
      <c r="K187" s="37"/>
      <c r="L187" s="37"/>
      <c r="M187" s="37">
        <v>1</v>
      </c>
      <c r="N187" s="37"/>
      <c r="O187" s="37"/>
      <c r="P187" s="37"/>
      <c r="Q187" s="37"/>
      <c r="R187" s="37"/>
      <c r="S187" s="37"/>
      <c r="T187" s="37"/>
      <c r="U187" s="37">
        <v>1</v>
      </c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>
        <v>1</v>
      </c>
    </row>
    <row r="188" spans="1:37" x14ac:dyDescent="0.15">
      <c r="A188" s="33" t="s">
        <v>763</v>
      </c>
      <c r="B188" s="33" t="s">
        <v>764</v>
      </c>
      <c r="C188" s="33" t="s">
        <v>74</v>
      </c>
      <c r="D188" s="33" t="s">
        <v>765</v>
      </c>
      <c r="E188" s="38">
        <v>14064</v>
      </c>
      <c r="F188" s="35">
        <v>1</v>
      </c>
      <c r="G188" s="35" t="s">
        <v>766</v>
      </c>
      <c r="H188" s="36">
        <v>21109</v>
      </c>
      <c r="I188" s="37">
        <v>1</v>
      </c>
      <c r="J188" s="37">
        <v>1</v>
      </c>
      <c r="K188" s="37"/>
      <c r="L188" s="37"/>
      <c r="M188" s="37">
        <v>1</v>
      </c>
      <c r="N188" s="37"/>
      <c r="O188" s="37"/>
      <c r="P188" s="37"/>
      <c r="Q188" s="37"/>
      <c r="R188" s="37"/>
      <c r="S188" s="37">
        <v>1</v>
      </c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>
        <v>1</v>
      </c>
    </row>
    <row r="189" spans="1:37" x14ac:dyDescent="0.15">
      <c r="A189" s="33" t="s">
        <v>767</v>
      </c>
      <c r="B189" s="33" t="s">
        <v>768</v>
      </c>
      <c r="C189" s="33" t="s">
        <v>45</v>
      </c>
      <c r="D189" s="33" t="s">
        <v>769</v>
      </c>
      <c r="E189" s="38">
        <v>16050</v>
      </c>
      <c r="F189" s="35">
        <v>1</v>
      </c>
      <c r="G189" s="35" t="s">
        <v>770</v>
      </c>
      <c r="H189" s="36">
        <v>20925</v>
      </c>
      <c r="I189" s="37"/>
      <c r="J189" s="37">
        <v>1</v>
      </c>
      <c r="K189" s="37">
        <v>1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</row>
    <row r="190" spans="1:37" x14ac:dyDescent="0.15">
      <c r="A190" s="33" t="s">
        <v>771</v>
      </c>
      <c r="B190" s="33" t="s">
        <v>772</v>
      </c>
      <c r="C190" s="33" t="s">
        <v>45</v>
      </c>
      <c r="D190" s="33" t="s">
        <v>773</v>
      </c>
      <c r="E190" s="38">
        <v>20001</v>
      </c>
      <c r="F190" s="35">
        <v>1</v>
      </c>
      <c r="G190" s="35" t="s">
        <v>774</v>
      </c>
      <c r="H190" s="36">
        <v>60320</v>
      </c>
      <c r="I190" s="37"/>
      <c r="J190" s="37">
        <v>1</v>
      </c>
      <c r="K190" s="37">
        <v>1</v>
      </c>
      <c r="L190" s="37"/>
      <c r="M190" s="37"/>
      <c r="N190" s="37"/>
      <c r="O190" s="37">
        <v>1</v>
      </c>
      <c r="P190" s="37"/>
      <c r="Q190" s="37"/>
      <c r="R190" s="37">
        <v>1</v>
      </c>
      <c r="S190" s="37"/>
      <c r="T190" s="37"/>
      <c r="U190" s="37"/>
      <c r="V190" s="37"/>
      <c r="W190" s="37"/>
      <c r="X190" s="37"/>
      <c r="Y190" s="37"/>
      <c r="Z190" s="37"/>
      <c r="AA190" s="37">
        <v>1</v>
      </c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</row>
    <row r="191" spans="1:37" x14ac:dyDescent="0.15">
      <c r="A191" s="33" t="s">
        <v>775</v>
      </c>
      <c r="B191" s="33" t="s">
        <v>776</v>
      </c>
      <c r="C191" s="33" t="s">
        <v>74</v>
      </c>
      <c r="D191" s="33" t="s">
        <v>777</v>
      </c>
      <c r="E191" s="38">
        <v>11693</v>
      </c>
      <c r="F191" s="35">
        <v>1</v>
      </c>
      <c r="G191" s="35" t="s">
        <v>778</v>
      </c>
      <c r="H191" s="36">
        <v>40825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>
        <v>1</v>
      </c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</row>
    <row r="192" spans="1:37" x14ac:dyDescent="0.15">
      <c r="A192" s="33" t="s">
        <v>779</v>
      </c>
      <c r="B192" s="33" t="s">
        <v>780</v>
      </c>
      <c r="C192" s="33" t="s">
        <v>45</v>
      </c>
      <c r="D192" s="33" t="s">
        <v>781</v>
      </c>
      <c r="E192" s="38">
        <v>12663</v>
      </c>
      <c r="F192" s="35">
        <v>1</v>
      </c>
      <c r="G192" s="35" t="s">
        <v>782</v>
      </c>
      <c r="H192" s="36">
        <v>31205</v>
      </c>
      <c r="I192" s="37">
        <v>1</v>
      </c>
      <c r="J192" s="37">
        <v>1</v>
      </c>
      <c r="K192" s="37">
        <v>1</v>
      </c>
      <c r="L192" s="37">
        <v>1</v>
      </c>
      <c r="M192" s="37">
        <v>1</v>
      </c>
      <c r="N192" s="37">
        <v>1</v>
      </c>
      <c r="O192" s="37">
        <v>1</v>
      </c>
      <c r="P192" s="37"/>
      <c r="Q192" s="37"/>
      <c r="R192" s="37">
        <v>1</v>
      </c>
      <c r="S192" s="37">
        <v>1</v>
      </c>
      <c r="T192" s="37">
        <v>1</v>
      </c>
      <c r="U192" s="37">
        <v>1</v>
      </c>
      <c r="V192" s="37">
        <v>1</v>
      </c>
      <c r="W192" s="37">
        <v>1</v>
      </c>
      <c r="X192" s="37">
        <v>1</v>
      </c>
      <c r="Y192" s="37">
        <v>1</v>
      </c>
      <c r="Z192" s="37">
        <v>1</v>
      </c>
      <c r="AA192" s="37">
        <v>1</v>
      </c>
      <c r="AB192" s="37"/>
      <c r="AC192" s="37">
        <v>1</v>
      </c>
      <c r="AD192" s="37"/>
      <c r="AE192" s="37"/>
      <c r="AF192" s="37"/>
      <c r="AG192" s="37">
        <v>1</v>
      </c>
      <c r="AH192" s="37">
        <v>1</v>
      </c>
      <c r="AI192" s="37"/>
      <c r="AJ192" s="37"/>
      <c r="AK192" s="37"/>
    </row>
    <row r="193" spans="1:37" x14ac:dyDescent="0.15">
      <c r="A193" s="33" t="s">
        <v>783</v>
      </c>
      <c r="B193" s="33" t="s">
        <v>784</v>
      </c>
      <c r="C193" s="33" t="s">
        <v>45</v>
      </c>
      <c r="D193" s="33" t="s">
        <v>725</v>
      </c>
      <c r="E193" s="38">
        <v>7173</v>
      </c>
      <c r="F193" s="35">
        <v>1</v>
      </c>
      <c r="G193" s="35" t="s">
        <v>785</v>
      </c>
      <c r="H193" s="36">
        <v>41009</v>
      </c>
      <c r="I193" s="37">
        <v>2</v>
      </c>
      <c r="J193" s="37">
        <v>2</v>
      </c>
      <c r="K193" s="37">
        <v>2</v>
      </c>
      <c r="L193" s="37"/>
      <c r="M193" s="37">
        <v>2</v>
      </c>
      <c r="N193" s="37">
        <v>2</v>
      </c>
      <c r="O193" s="37">
        <v>2</v>
      </c>
      <c r="P193" s="37"/>
      <c r="Q193" s="37"/>
      <c r="R193" s="37">
        <v>2</v>
      </c>
      <c r="S193" s="37">
        <v>2</v>
      </c>
      <c r="T193" s="37"/>
      <c r="U193" s="37">
        <v>2</v>
      </c>
      <c r="V193" s="37">
        <v>2</v>
      </c>
      <c r="W193" s="37"/>
      <c r="X193" s="37"/>
      <c r="Y193" s="37">
        <v>2</v>
      </c>
      <c r="Z193" s="37"/>
      <c r="AA193" s="37">
        <v>2</v>
      </c>
      <c r="AB193" s="37"/>
      <c r="AC193" s="37"/>
      <c r="AD193" s="37"/>
      <c r="AE193" s="37"/>
      <c r="AF193" s="37"/>
      <c r="AG193" s="37"/>
      <c r="AH193" s="37">
        <v>2</v>
      </c>
      <c r="AI193" s="37"/>
      <c r="AJ193" s="37"/>
      <c r="AK193" s="37">
        <v>1</v>
      </c>
    </row>
    <row r="194" spans="1:37" x14ac:dyDescent="0.15">
      <c r="A194" s="33" t="s">
        <v>786</v>
      </c>
      <c r="B194" s="33" t="s">
        <v>787</v>
      </c>
      <c r="C194" s="33" t="s">
        <v>45</v>
      </c>
      <c r="D194" s="33" t="s">
        <v>788</v>
      </c>
      <c r="E194" s="38">
        <v>13864</v>
      </c>
      <c r="F194" s="35">
        <v>1</v>
      </c>
      <c r="G194" s="35" t="s">
        <v>789</v>
      </c>
      <c r="H194" s="36">
        <v>30901</v>
      </c>
      <c r="I194" s="37"/>
      <c r="J194" s="37">
        <v>1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>
        <v>1</v>
      </c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</row>
    <row r="195" spans="1:37" x14ac:dyDescent="0.15">
      <c r="A195" s="33" t="s">
        <v>790</v>
      </c>
      <c r="B195" s="33" t="s">
        <v>791</v>
      </c>
      <c r="C195" s="33" t="s">
        <v>74</v>
      </c>
      <c r="D195" s="33" t="s">
        <v>792</v>
      </c>
      <c r="E195" s="38">
        <v>13866</v>
      </c>
      <c r="F195" s="35">
        <v>1</v>
      </c>
      <c r="G195" s="35" t="s">
        <v>793</v>
      </c>
      <c r="H195" s="36">
        <v>50210</v>
      </c>
      <c r="I195" s="37"/>
      <c r="J195" s="37">
        <v>1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</row>
    <row r="196" spans="1:37" x14ac:dyDescent="0.15">
      <c r="A196" s="33" t="s">
        <v>794</v>
      </c>
      <c r="B196" s="33" t="s">
        <v>795</v>
      </c>
      <c r="C196" s="33" t="s">
        <v>45</v>
      </c>
      <c r="D196" s="33" t="s">
        <v>796</v>
      </c>
      <c r="E196" s="38">
        <v>4151</v>
      </c>
      <c r="F196" s="35">
        <v>1</v>
      </c>
      <c r="G196" s="35" t="s">
        <v>797</v>
      </c>
      <c r="H196" s="36">
        <v>20704</v>
      </c>
      <c r="I196" s="37"/>
      <c r="J196" s="37">
        <v>1</v>
      </c>
      <c r="K196" s="37">
        <v>1</v>
      </c>
      <c r="L196" s="37"/>
      <c r="M196" s="37"/>
      <c r="N196" s="37"/>
      <c r="O196" s="37">
        <v>1</v>
      </c>
      <c r="P196" s="37"/>
      <c r="Q196" s="37"/>
      <c r="R196" s="37"/>
      <c r="S196" s="37"/>
      <c r="T196" s="37"/>
      <c r="U196" s="37"/>
      <c r="V196" s="37"/>
      <c r="W196" s="37">
        <v>1</v>
      </c>
      <c r="X196" s="37">
        <v>1</v>
      </c>
      <c r="Y196" s="37"/>
      <c r="Z196" s="37"/>
      <c r="AA196" s="37">
        <v>1</v>
      </c>
      <c r="AB196" s="37"/>
      <c r="AC196" s="37"/>
      <c r="AD196" s="37"/>
      <c r="AE196" s="37"/>
      <c r="AF196" s="37"/>
      <c r="AG196" s="37">
        <v>1</v>
      </c>
      <c r="AH196" s="37"/>
      <c r="AI196" s="37"/>
      <c r="AJ196" s="37"/>
      <c r="AK196" s="37"/>
    </row>
    <row r="197" spans="1:37" x14ac:dyDescent="0.15">
      <c r="A197" s="33" t="s">
        <v>798</v>
      </c>
      <c r="B197" s="33" t="s">
        <v>799</v>
      </c>
      <c r="C197" s="33" t="s">
        <v>45</v>
      </c>
      <c r="D197" s="33" t="s">
        <v>800</v>
      </c>
      <c r="E197" s="38">
        <v>12592</v>
      </c>
      <c r="F197" s="35">
        <v>1</v>
      </c>
      <c r="G197" s="35" t="s">
        <v>801</v>
      </c>
      <c r="H197" s="36">
        <v>40228</v>
      </c>
      <c r="I197" s="37">
        <v>2</v>
      </c>
      <c r="J197" s="37">
        <v>2</v>
      </c>
      <c r="K197" s="37">
        <v>1</v>
      </c>
      <c r="L197" s="37"/>
      <c r="M197" s="37">
        <v>2</v>
      </c>
      <c r="N197" s="37">
        <v>1</v>
      </c>
      <c r="O197" s="37">
        <v>1</v>
      </c>
      <c r="P197" s="37"/>
      <c r="Q197" s="37">
        <v>1</v>
      </c>
      <c r="R197" s="37">
        <v>1</v>
      </c>
      <c r="S197" s="37">
        <v>1</v>
      </c>
      <c r="T197" s="37"/>
      <c r="U197" s="37">
        <v>1</v>
      </c>
      <c r="V197" s="37">
        <v>1</v>
      </c>
      <c r="W197" s="37"/>
      <c r="X197" s="37"/>
      <c r="Y197" s="37"/>
      <c r="Z197" s="37"/>
      <c r="AA197" s="37">
        <v>1</v>
      </c>
      <c r="AB197" s="37"/>
      <c r="AC197" s="37"/>
      <c r="AD197" s="37"/>
      <c r="AE197" s="37"/>
      <c r="AF197" s="37"/>
      <c r="AG197" s="37"/>
      <c r="AH197" s="37">
        <v>2</v>
      </c>
      <c r="AI197" s="37"/>
      <c r="AJ197" s="37"/>
      <c r="AK197" s="37">
        <v>2</v>
      </c>
    </row>
    <row r="198" spans="1:37" x14ac:dyDescent="0.15">
      <c r="A198" s="33" t="s">
        <v>802</v>
      </c>
      <c r="B198" s="33" t="s">
        <v>803</v>
      </c>
      <c r="C198" s="33" t="s">
        <v>45</v>
      </c>
      <c r="D198" s="33" t="s">
        <v>804</v>
      </c>
      <c r="E198" s="38">
        <v>18202</v>
      </c>
      <c r="F198" s="35">
        <v>1</v>
      </c>
      <c r="G198" s="35" t="s">
        <v>805</v>
      </c>
      <c r="H198" s="36">
        <v>50620</v>
      </c>
      <c r="I198" s="37"/>
      <c r="J198" s="37"/>
      <c r="K198" s="37"/>
      <c r="L198" s="37"/>
      <c r="M198" s="37"/>
      <c r="N198" s="37"/>
      <c r="O198" s="37">
        <v>1</v>
      </c>
      <c r="P198" s="37"/>
      <c r="Q198" s="37"/>
      <c r="R198" s="37"/>
      <c r="S198" s="37"/>
      <c r="T198" s="37"/>
      <c r="U198" s="37"/>
      <c r="V198" s="37"/>
      <c r="W198" s="37">
        <v>1</v>
      </c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</row>
    <row r="199" spans="1:37" x14ac:dyDescent="0.15">
      <c r="A199" s="33" t="s">
        <v>806</v>
      </c>
      <c r="B199" s="33" t="s">
        <v>807</v>
      </c>
      <c r="C199" s="33" t="s">
        <v>74</v>
      </c>
      <c r="D199" s="33" t="s">
        <v>808</v>
      </c>
      <c r="E199" s="38">
        <v>14576</v>
      </c>
      <c r="F199" s="35">
        <v>1</v>
      </c>
      <c r="G199" s="35" t="s">
        <v>809</v>
      </c>
      <c r="H199" s="36">
        <v>40620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>
        <v>1</v>
      </c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</row>
    <row r="200" spans="1:37" x14ac:dyDescent="0.15">
      <c r="A200" s="33" t="s">
        <v>810</v>
      </c>
      <c r="B200" s="33" t="s">
        <v>811</v>
      </c>
      <c r="C200" s="33" t="s">
        <v>74</v>
      </c>
      <c r="D200" s="33" t="s">
        <v>812</v>
      </c>
      <c r="E200" s="38">
        <v>8498</v>
      </c>
      <c r="F200" s="35">
        <v>1</v>
      </c>
      <c r="G200" s="35" t="s">
        <v>813</v>
      </c>
      <c r="H200" s="36">
        <v>30223</v>
      </c>
      <c r="I200" s="37">
        <v>1</v>
      </c>
      <c r="J200" s="37"/>
      <c r="K200" s="37">
        <v>1</v>
      </c>
      <c r="L200" s="37"/>
      <c r="M200" s="37">
        <v>1</v>
      </c>
      <c r="N200" s="37">
        <v>1</v>
      </c>
      <c r="O200" s="37"/>
      <c r="P200" s="37"/>
      <c r="Q200" s="37"/>
      <c r="R200" s="37">
        <v>1</v>
      </c>
      <c r="S200" s="37">
        <v>1</v>
      </c>
      <c r="T200" s="37">
        <v>1</v>
      </c>
      <c r="U200" s="37">
        <v>1</v>
      </c>
      <c r="V200" s="37">
        <v>1</v>
      </c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>
        <v>1</v>
      </c>
      <c r="AI200" s="37"/>
      <c r="AJ200" s="37"/>
      <c r="AK200" s="37"/>
    </row>
    <row r="201" spans="1:37" x14ac:dyDescent="0.15">
      <c r="A201" s="33" t="s">
        <v>814</v>
      </c>
      <c r="B201" s="33" t="s">
        <v>815</v>
      </c>
      <c r="C201" s="33" t="s">
        <v>45</v>
      </c>
      <c r="D201" s="33" t="s">
        <v>816</v>
      </c>
      <c r="E201" s="38">
        <v>20</v>
      </c>
      <c r="F201" s="35">
        <v>1</v>
      </c>
      <c r="G201" s="35" t="s">
        <v>817</v>
      </c>
      <c r="H201" s="36">
        <v>30512</v>
      </c>
      <c r="I201" s="37">
        <v>2</v>
      </c>
      <c r="J201" s="37">
        <v>2</v>
      </c>
      <c r="K201" s="37">
        <v>2</v>
      </c>
      <c r="L201" s="37"/>
      <c r="M201" s="37">
        <v>2</v>
      </c>
      <c r="N201" s="37"/>
      <c r="O201" s="37"/>
      <c r="P201" s="37"/>
      <c r="Q201" s="37"/>
      <c r="R201" s="37"/>
      <c r="S201" s="37"/>
      <c r="T201" s="37"/>
      <c r="U201" s="37">
        <v>2</v>
      </c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>
        <v>2</v>
      </c>
      <c r="AI201" s="37"/>
      <c r="AJ201" s="37"/>
      <c r="AK201" s="37">
        <v>2</v>
      </c>
    </row>
    <row r="202" spans="1:37" x14ac:dyDescent="0.15">
      <c r="A202" s="33" t="s">
        <v>818</v>
      </c>
      <c r="B202" s="33" t="s">
        <v>819</v>
      </c>
      <c r="C202" s="33" t="s">
        <v>45</v>
      </c>
      <c r="D202" s="33" t="s">
        <v>820</v>
      </c>
      <c r="E202" s="38">
        <v>23322</v>
      </c>
      <c r="F202" s="35">
        <v>1</v>
      </c>
      <c r="G202" s="35" t="s">
        <v>821</v>
      </c>
      <c r="H202" s="36">
        <v>60329</v>
      </c>
      <c r="I202" s="37">
        <v>1</v>
      </c>
      <c r="J202" s="37"/>
      <c r="K202" s="37"/>
      <c r="L202" s="37"/>
      <c r="M202" s="37">
        <v>1</v>
      </c>
      <c r="N202" s="37"/>
      <c r="O202" s="37"/>
      <c r="P202" s="37">
        <v>1</v>
      </c>
      <c r="Q202" s="37"/>
      <c r="R202" s="37"/>
      <c r="S202" s="37"/>
      <c r="T202" s="37"/>
      <c r="U202" s="37">
        <v>1</v>
      </c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</row>
    <row r="203" spans="1:37" x14ac:dyDescent="0.15">
      <c r="A203" s="33" t="s">
        <v>822</v>
      </c>
      <c r="B203" s="33" t="s">
        <v>823</v>
      </c>
      <c r="C203" s="33" t="s">
        <v>45</v>
      </c>
      <c r="D203" s="33" t="s">
        <v>824</v>
      </c>
      <c r="E203" s="38">
        <v>20354</v>
      </c>
      <c r="F203" s="35">
        <v>1</v>
      </c>
      <c r="G203" s="35" t="s">
        <v>825</v>
      </c>
      <c r="H203" s="36">
        <v>20401</v>
      </c>
      <c r="I203" s="37"/>
      <c r="J203" s="37"/>
      <c r="K203" s="37"/>
      <c r="L203" s="37"/>
      <c r="M203" s="37"/>
      <c r="N203" s="37"/>
      <c r="O203" s="37"/>
      <c r="P203" s="37">
        <v>1</v>
      </c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</row>
    <row r="204" spans="1:37" x14ac:dyDescent="0.15">
      <c r="A204" s="33" t="s">
        <v>826</v>
      </c>
      <c r="B204" s="33" t="s">
        <v>827</v>
      </c>
      <c r="C204" s="33" t="s">
        <v>45</v>
      </c>
      <c r="D204" s="33" t="s">
        <v>828</v>
      </c>
      <c r="E204" s="38">
        <v>14820</v>
      </c>
      <c r="F204" s="35">
        <v>1</v>
      </c>
      <c r="G204" s="35" t="s">
        <v>829</v>
      </c>
      <c r="H204" s="36">
        <v>41027</v>
      </c>
      <c r="I204" s="37"/>
      <c r="J204" s="37"/>
      <c r="K204" s="37"/>
      <c r="L204" s="37"/>
      <c r="M204" s="37"/>
      <c r="N204" s="37"/>
      <c r="O204" s="37"/>
      <c r="P204" s="37">
        <v>1</v>
      </c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</row>
    <row r="205" spans="1:37" x14ac:dyDescent="0.15">
      <c r="A205" s="33" t="s">
        <v>830</v>
      </c>
      <c r="B205" s="33" t="s">
        <v>831</v>
      </c>
      <c r="C205" s="33" t="s">
        <v>45</v>
      </c>
      <c r="D205" s="33" t="s">
        <v>832</v>
      </c>
      <c r="E205" s="38">
        <v>22782</v>
      </c>
      <c r="F205" s="35">
        <v>1</v>
      </c>
      <c r="G205" s="35" t="s">
        <v>833</v>
      </c>
      <c r="H205" s="36">
        <v>31224</v>
      </c>
      <c r="I205" s="37">
        <v>1</v>
      </c>
      <c r="J205" s="37"/>
      <c r="K205" s="37"/>
      <c r="L205" s="37"/>
      <c r="M205" s="37">
        <v>1</v>
      </c>
      <c r="N205" s="37">
        <v>1</v>
      </c>
      <c r="O205" s="37"/>
      <c r="P205" s="37"/>
      <c r="Q205" s="37">
        <v>1</v>
      </c>
      <c r="R205" s="37"/>
      <c r="S205" s="37">
        <v>1</v>
      </c>
      <c r="T205" s="37"/>
      <c r="U205" s="37">
        <v>1</v>
      </c>
      <c r="V205" s="37">
        <v>1</v>
      </c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>
        <v>1</v>
      </c>
      <c r="AI205" s="37"/>
      <c r="AJ205" s="37"/>
      <c r="AK205" s="37"/>
    </row>
    <row r="206" spans="1:37" x14ac:dyDescent="0.15">
      <c r="A206" s="33" t="s">
        <v>834</v>
      </c>
      <c r="B206" s="33" t="s">
        <v>835</v>
      </c>
      <c r="C206" s="33" t="s">
        <v>45</v>
      </c>
      <c r="D206" s="33" t="s">
        <v>836</v>
      </c>
      <c r="E206" s="38">
        <v>22210</v>
      </c>
      <c r="F206" s="35">
        <v>1</v>
      </c>
      <c r="G206" s="35" t="s">
        <v>837</v>
      </c>
      <c r="H206" s="36">
        <v>20507</v>
      </c>
      <c r="I206" s="37"/>
      <c r="J206" s="37"/>
      <c r="K206" s="37"/>
      <c r="L206" s="37"/>
      <c r="M206" s="37"/>
      <c r="N206" s="37"/>
      <c r="O206" s="37"/>
      <c r="P206" s="37">
        <v>1</v>
      </c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</row>
    <row r="207" spans="1:37" x14ac:dyDescent="0.15">
      <c r="A207" s="33" t="s">
        <v>838</v>
      </c>
      <c r="B207" s="33" t="s">
        <v>839</v>
      </c>
      <c r="C207" s="33" t="s">
        <v>45</v>
      </c>
      <c r="D207" s="33" t="s">
        <v>840</v>
      </c>
      <c r="E207" s="38">
        <v>8296</v>
      </c>
      <c r="F207" s="35">
        <v>1</v>
      </c>
      <c r="G207" s="35" t="s">
        <v>841</v>
      </c>
      <c r="H207" s="36">
        <v>50220</v>
      </c>
      <c r="I207" s="37">
        <v>1</v>
      </c>
      <c r="J207" s="37"/>
      <c r="K207" s="37"/>
      <c r="L207" s="37"/>
      <c r="M207" s="37">
        <v>1</v>
      </c>
      <c r="N207" s="37">
        <v>1</v>
      </c>
      <c r="O207" s="37"/>
      <c r="P207" s="37"/>
      <c r="Q207" s="37"/>
      <c r="R207" s="37"/>
      <c r="S207" s="37">
        <v>1</v>
      </c>
      <c r="T207" s="37"/>
      <c r="U207" s="37">
        <v>1</v>
      </c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>
        <v>1</v>
      </c>
      <c r="AI207" s="37"/>
      <c r="AJ207" s="37"/>
      <c r="AK207" s="37"/>
    </row>
    <row r="208" spans="1:37" x14ac:dyDescent="0.15">
      <c r="A208" s="33" t="s">
        <v>842</v>
      </c>
      <c r="B208" s="33" t="s">
        <v>843</v>
      </c>
      <c r="C208" s="33" t="s">
        <v>45</v>
      </c>
      <c r="D208" s="33" t="s">
        <v>844</v>
      </c>
      <c r="E208" s="38">
        <v>18203</v>
      </c>
      <c r="F208" s="35">
        <v>1</v>
      </c>
      <c r="G208" s="35" t="s">
        <v>845</v>
      </c>
      <c r="H208" s="36">
        <v>50427</v>
      </c>
      <c r="I208" s="37">
        <v>1</v>
      </c>
      <c r="J208" s="37"/>
      <c r="K208" s="37"/>
      <c r="L208" s="37"/>
      <c r="M208" s="37">
        <v>1</v>
      </c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>
        <v>1</v>
      </c>
      <c r="AI208" s="37"/>
      <c r="AJ208" s="37"/>
      <c r="AK208" s="37">
        <v>1</v>
      </c>
    </row>
    <row r="209" spans="1:37" x14ac:dyDescent="0.15">
      <c r="A209" s="33" t="s">
        <v>846</v>
      </c>
      <c r="B209" s="33" t="s">
        <v>847</v>
      </c>
      <c r="C209" s="33" t="s">
        <v>45</v>
      </c>
      <c r="D209" s="33" t="s">
        <v>848</v>
      </c>
      <c r="E209" s="38">
        <v>20900</v>
      </c>
      <c r="F209" s="35">
        <v>1</v>
      </c>
      <c r="G209" s="35" t="s">
        <v>849</v>
      </c>
      <c r="H209" s="36">
        <v>30901</v>
      </c>
      <c r="I209" s="37"/>
      <c r="J209" s="37"/>
      <c r="K209" s="37"/>
      <c r="L209" s="37"/>
      <c r="M209" s="37"/>
      <c r="N209" s="37"/>
      <c r="O209" s="37"/>
      <c r="P209" s="37"/>
      <c r="Q209" s="37">
        <v>1</v>
      </c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</row>
    <row r="210" spans="1:37" x14ac:dyDescent="0.15">
      <c r="A210" s="33" t="s">
        <v>850</v>
      </c>
      <c r="B210" s="33" t="s">
        <v>851</v>
      </c>
      <c r="C210" s="33" t="s">
        <v>45</v>
      </c>
      <c r="D210" s="33" t="s">
        <v>852</v>
      </c>
      <c r="E210" s="38">
        <v>13652</v>
      </c>
      <c r="F210" s="35">
        <v>1</v>
      </c>
      <c r="G210" s="35" t="s">
        <v>853</v>
      </c>
      <c r="H210" s="36">
        <v>21025</v>
      </c>
      <c r="I210" s="37">
        <v>1</v>
      </c>
      <c r="J210" s="37"/>
      <c r="K210" s="37"/>
      <c r="L210" s="37"/>
      <c r="M210" s="37"/>
      <c r="N210" s="37"/>
      <c r="O210" s="37"/>
      <c r="P210" s="37"/>
      <c r="Q210" s="37">
        <v>1</v>
      </c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>
        <v>1</v>
      </c>
      <c r="AI210" s="37">
        <v>1</v>
      </c>
      <c r="AJ210" s="37"/>
      <c r="AK210" s="37"/>
    </row>
    <row r="211" spans="1:37" x14ac:dyDescent="0.15">
      <c r="A211" s="33" t="s">
        <v>854</v>
      </c>
      <c r="B211" s="33" t="s">
        <v>855</v>
      </c>
      <c r="C211" s="33" t="s">
        <v>45</v>
      </c>
      <c r="D211" s="33" t="s">
        <v>856</v>
      </c>
      <c r="E211" s="38">
        <v>15688</v>
      </c>
      <c r="F211" s="35">
        <v>1</v>
      </c>
      <c r="G211" s="35" t="s">
        <v>857</v>
      </c>
      <c r="H211" s="36">
        <v>20710</v>
      </c>
      <c r="I211" s="37"/>
      <c r="J211" s="37">
        <v>1</v>
      </c>
      <c r="K211" s="37">
        <v>1</v>
      </c>
      <c r="L211" s="37"/>
      <c r="M211" s="37"/>
      <c r="N211" s="37"/>
      <c r="O211" s="37">
        <v>1</v>
      </c>
      <c r="P211" s="37"/>
      <c r="Q211" s="37"/>
      <c r="R211" s="37">
        <v>1</v>
      </c>
      <c r="S211" s="37"/>
      <c r="T211" s="37"/>
      <c r="U211" s="37"/>
      <c r="V211" s="37"/>
      <c r="W211" s="37"/>
      <c r="X211" s="37"/>
      <c r="Y211" s="37"/>
      <c r="Z211" s="37"/>
      <c r="AA211" s="37">
        <v>1</v>
      </c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</row>
    <row r="212" spans="1:37" x14ac:dyDescent="0.15">
      <c r="A212" s="33" t="s">
        <v>858</v>
      </c>
      <c r="B212" s="33" t="s">
        <v>859</v>
      </c>
      <c r="C212" s="33" t="s">
        <v>45</v>
      </c>
      <c r="D212" s="33" t="s">
        <v>860</v>
      </c>
      <c r="E212" s="38">
        <v>9368</v>
      </c>
      <c r="F212" s="35">
        <v>1</v>
      </c>
      <c r="G212" s="35" t="s">
        <v>861</v>
      </c>
      <c r="H212" s="36">
        <v>50109</v>
      </c>
      <c r="I212" s="37"/>
      <c r="J212" s="37">
        <v>1</v>
      </c>
      <c r="K212" s="37">
        <v>1</v>
      </c>
      <c r="L212" s="37"/>
      <c r="M212" s="37"/>
      <c r="N212" s="37"/>
      <c r="O212" s="37">
        <v>1</v>
      </c>
      <c r="P212" s="37"/>
      <c r="Q212" s="37"/>
      <c r="R212" s="37">
        <v>1</v>
      </c>
      <c r="S212" s="37"/>
      <c r="T212" s="37"/>
      <c r="U212" s="37"/>
      <c r="V212" s="37"/>
      <c r="W212" s="37"/>
      <c r="X212" s="37"/>
      <c r="Y212" s="37"/>
      <c r="Z212" s="37"/>
      <c r="AA212" s="37">
        <v>1</v>
      </c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</row>
    <row r="213" spans="1:37" x14ac:dyDescent="0.15">
      <c r="A213" s="33" t="s">
        <v>862</v>
      </c>
      <c r="B213" s="33" t="s">
        <v>863</v>
      </c>
      <c r="C213" s="33" t="s">
        <v>45</v>
      </c>
      <c r="D213" s="33" t="s">
        <v>864</v>
      </c>
      <c r="E213" s="38">
        <v>12445</v>
      </c>
      <c r="F213" s="35">
        <v>1</v>
      </c>
      <c r="G213" s="35" t="s">
        <v>865</v>
      </c>
      <c r="H213" s="36">
        <v>60718</v>
      </c>
      <c r="I213" s="37"/>
      <c r="J213" s="37">
        <v>2</v>
      </c>
      <c r="K213" s="37">
        <v>2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</row>
    <row r="214" spans="1:37" x14ac:dyDescent="0.15">
      <c r="A214" s="33" t="s">
        <v>866</v>
      </c>
      <c r="B214" s="33" t="s">
        <v>867</v>
      </c>
      <c r="C214" s="33" t="s">
        <v>45</v>
      </c>
      <c r="D214" s="33" t="s">
        <v>868</v>
      </c>
      <c r="E214" s="38">
        <v>14961</v>
      </c>
      <c r="F214" s="35">
        <v>1</v>
      </c>
      <c r="G214" s="35" t="s">
        <v>869</v>
      </c>
      <c r="H214" s="36">
        <v>50110</v>
      </c>
      <c r="I214" s="37">
        <v>1</v>
      </c>
      <c r="J214" s="37"/>
      <c r="K214" s="37"/>
      <c r="L214" s="37"/>
      <c r="M214" s="37">
        <v>1</v>
      </c>
      <c r="N214" s="37">
        <v>1</v>
      </c>
      <c r="O214" s="37"/>
      <c r="P214" s="37"/>
      <c r="Q214" s="37"/>
      <c r="R214" s="37"/>
      <c r="S214" s="37">
        <v>1</v>
      </c>
      <c r="T214" s="37"/>
      <c r="U214" s="37">
        <v>1</v>
      </c>
      <c r="V214" s="37">
        <v>1</v>
      </c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>
        <v>1</v>
      </c>
      <c r="AI214" s="37"/>
      <c r="AJ214" s="37"/>
      <c r="AK214" s="37"/>
    </row>
    <row r="215" spans="1:37" x14ac:dyDescent="0.15">
      <c r="A215" s="33" t="s">
        <v>870</v>
      </c>
      <c r="B215" s="33" t="s">
        <v>871</v>
      </c>
      <c r="C215" s="33" t="s">
        <v>45</v>
      </c>
      <c r="D215" s="33" t="s">
        <v>872</v>
      </c>
      <c r="E215" s="38">
        <v>21039</v>
      </c>
      <c r="F215" s="35">
        <v>1</v>
      </c>
      <c r="G215" s="35" t="s">
        <v>873</v>
      </c>
      <c r="H215" s="36">
        <v>40106</v>
      </c>
      <c r="I215" s="37">
        <v>1</v>
      </c>
      <c r="J215" s="37"/>
      <c r="K215" s="37">
        <v>1</v>
      </c>
      <c r="L215" s="37"/>
      <c r="M215" s="37">
        <v>1</v>
      </c>
      <c r="N215" s="37">
        <v>1</v>
      </c>
      <c r="O215" s="37"/>
      <c r="P215" s="37"/>
      <c r="Q215" s="37"/>
      <c r="R215" s="37"/>
      <c r="S215" s="37">
        <v>1</v>
      </c>
      <c r="T215" s="37">
        <v>1</v>
      </c>
      <c r="U215" s="37">
        <v>1</v>
      </c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>
        <v>1</v>
      </c>
      <c r="AI215" s="37"/>
      <c r="AJ215" s="37"/>
      <c r="AK215" s="37">
        <v>1</v>
      </c>
    </row>
    <row r="216" spans="1:37" x14ac:dyDescent="0.15">
      <c r="A216" s="33" t="s">
        <v>874</v>
      </c>
      <c r="B216" s="33" t="s">
        <v>875</v>
      </c>
      <c r="C216" s="33" t="s">
        <v>45</v>
      </c>
      <c r="D216" s="33" t="s">
        <v>876</v>
      </c>
      <c r="E216" s="38">
        <v>21321</v>
      </c>
      <c r="F216" s="35">
        <v>1</v>
      </c>
      <c r="G216" s="35" t="s">
        <v>877</v>
      </c>
      <c r="H216" s="36">
        <v>40901</v>
      </c>
      <c r="I216" s="37"/>
      <c r="J216" s="37"/>
      <c r="K216" s="37"/>
      <c r="L216" s="37"/>
      <c r="M216" s="37"/>
      <c r="N216" s="37"/>
      <c r="O216" s="37"/>
      <c r="P216" s="37"/>
      <c r="Q216" s="37">
        <v>1</v>
      </c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</row>
    <row r="217" spans="1:37" x14ac:dyDescent="0.15">
      <c r="A217" s="33" t="s">
        <v>878</v>
      </c>
      <c r="B217" s="33" t="s">
        <v>879</v>
      </c>
      <c r="C217" s="33" t="s">
        <v>45</v>
      </c>
      <c r="D217" s="33" t="s">
        <v>880</v>
      </c>
      <c r="E217" s="38">
        <v>9461</v>
      </c>
      <c r="F217" s="35">
        <v>1</v>
      </c>
      <c r="G217" s="35" t="s">
        <v>881</v>
      </c>
      <c r="H217" s="36">
        <v>40225</v>
      </c>
      <c r="I217" s="37">
        <v>1</v>
      </c>
      <c r="J217" s="37">
        <v>1</v>
      </c>
      <c r="K217" s="37">
        <v>1</v>
      </c>
      <c r="L217" s="37"/>
      <c r="M217" s="37">
        <v>1</v>
      </c>
      <c r="N217" s="37">
        <v>1</v>
      </c>
      <c r="O217" s="37">
        <v>1</v>
      </c>
      <c r="P217" s="37"/>
      <c r="Q217" s="37"/>
      <c r="R217" s="37"/>
      <c r="S217" s="37"/>
      <c r="T217" s="37"/>
      <c r="U217" s="37">
        <v>1</v>
      </c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>
        <v>1</v>
      </c>
      <c r="AI217" s="37"/>
      <c r="AJ217" s="37"/>
      <c r="AK217" s="37">
        <v>1</v>
      </c>
    </row>
    <row r="218" spans="1:37" x14ac:dyDescent="0.15">
      <c r="A218" s="33" t="s">
        <v>882</v>
      </c>
      <c r="B218" s="33" t="s">
        <v>883</v>
      </c>
      <c r="C218" s="33" t="s">
        <v>74</v>
      </c>
      <c r="D218" s="33" t="s">
        <v>884</v>
      </c>
      <c r="E218" s="38">
        <v>14015</v>
      </c>
      <c r="F218" s="35">
        <v>1</v>
      </c>
      <c r="G218" s="35" t="s">
        <v>885</v>
      </c>
      <c r="H218" s="36">
        <v>51225</v>
      </c>
      <c r="I218" s="37">
        <v>1</v>
      </c>
      <c r="J218" s="37"/>
      <c r="K218" s="37">
        <v>1</v>
      </c>
      <c r="L218" s="37"/>
      <c r="M218" s="37">
        <v>1</v>
      </c>
      <c r="N218" s="37">
        <v>1</v>
      </c>
      <c r="O218" s="37"/>
      <c r="P218" s="37"/>
      <c r="Q218" s="37"/>
      <c r="R218" s="37">
        <v>1</v>
      </c>
      <c r="S218" s="37">
        <v>1</v>
      </c>
      <c r="T218" s="37">
        <v>1</v>
      </c>
      <c r="U218" s="37">
        <v>1</v>
      </c>
      <c r="V218" s="37">
        <v>1</v>
      </c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>
        <v>1</v>
      </c>
      <c r="AI218" s="37"/>
      <c r="AJ218" s="37"/>
      <c r="AK218" s="37"/>
    </row>
    <row r="219" spans="1:37" x14ac:dyDescent="0.15">
      <c r="A219" s="33" t="s">
        <v>886</v>
      </c>
      <c r="B219" s="33" t="s">
        <v>887</v>
      </c>
      <c r="C219" s="33" t="s">
        <v>74</v>
      </c>
      <c r="D219" s="33" t="s">
        <v>888</v>
      </c>
      <c r="E219" s="38">
        <v>9167</v>
      </c>
      <c r="F219" s="35">
        <v>1</v>
      </c>
      <c r="G219" s="35" t="s">
        <v>889</v>
      </c>
      <c r="H219" s="36">
        <v>30723</v>
      </c>
      <c r="I219" s="37"/>
      <c r="J219" s="37"/>
      <c r="K219" s="37"/>
      <c r="L219" s="37"/>
      <c r="M219" s="37"/>
      <c r="N219" s="37"/>
      <c r="O219" s="37"/>
      <c r="P219" s="37">
        <v>1</v>
      </c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>
        <v>1</v>
      </c>
      <c r="AJ219" s="37"/>
      <c r="AK219" s="37"/>
    </row>
    <row r="220" spans="1:37" x14ac:dyDescent="0.15">
      <c r="A220" s="33" t="s">
        <v>890</v>
      </c>
      <c r="B220" s="33" t="s">
        <v>891</v>
      </c>
      <c r="C220" s="33" t="s">
        <v>45</v>
      </c>
      <c r="D220" s="33" t="s">
        <v>892</v>
      </c>
      <c r="E220" s="38">
        <v>16783</v>
      </c>
      <c r="F220" s="35">
        <v>1</v>
      </c>
      <c r="G220" s="35" t="s">
        <v>893</v>
      </c>
      <c r="H220" s="36">
        <v>50124</v>
      </c>
      <c r="I220" s="37"/>
      <c r="J220" s="37">
        <v>1</v>
      </c>
      <c r="K220" s="37">
        <v>1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</row>
    <row r="221" spans="1:37" x14ac:dyDescent="0.15">
      <c r="A221" s="33" t="s">
        <v>894</v>
      </c>
      <c r="B221" s="33" t="s">
        <v>895</v>
      </c>
      <c r="C221" s="33" t="s">
        <v>45</v>
      </c>
      <c r="D221" s="33" t="s">
        <v>896</v>
      </c>
      <c r="E221" s="38">
        <v>20212</v>
      </c>
      <c r="F221" s="35">
        <v>1</v>
      </c>
      <c r="G221" s="35" t="s">
        <v>897</v>
      </c>
      <c r="H221" s="36">
        <v>61010</v>
      </c>
      <c r="I221" s="37">
        <v>1</v>
      </c>
      <c r="J221" s="37"/>
      <c r="K221" s="37"/>
      <c r="L221" s="37"/>
      <c r="M221" s="37">
        <v>1</v>
      </c>
      <c r="N221" s="37">
        <v>1</v>
      </c>
      <c r="O221" s="37"/>
      <c r="P221" s="37"/>
      <c r="Q221" s="37"/>
      <c r="R221" s="37"/>
      <c r="S221" s="37">
        <v>1</v>
      </c>
      <c r="T221" s="37"/>
      <c r="U221" s="37">
        <v>1</v>
      </c>
      <c r="V221" s="37">
        <v>1</v>
      </c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>
        <v>1</v>
      </c>
      <c r="AI221" s="37"/>
      <c r="AJ221" s="37"/>
      <c r="AK221" s="37">
        <v>1</v>
      </c>
    </row>
    <row r="222" spans="1:37" x14ac:dyDescent="0.15">
      <c r="A222" s="33" t="s">
        <v>898</v>
      </c>
      <c r="B222" s="33" t="s">
        <v>899</v>
      </c>
      <c r="C222" s="33" t="s">
        <v>45</v>
      </c>
      <c r="D222" s="33" t="s">
        <v>900</v>
      </c>
      <c r="E222" s="38">
        <v>8210</v>
      </c>
      <c r="F222" s="35">
        <v>1</v>
      </c>
      <c r="G222" s="35" t="s">
        <v>901</v>
      </c>
      <c r="H222" s="36">
        <v>30425</v>
      </c>
      <c r="I222" s="37"/>
      <c r="J222" s="37"/>
      <c r="K222" s="37"/>
      <c r="L222" s="37"/>
      <c r="M222" s="37"/>
      <c r="N222" s="37"/>
      <c r="O222" s="37">
        <v>1</v>
      </c>
      <c r="P222" s="37"/>
      <c r="Q222" s="37"/>
      <c r="R222" s="37"/>
      <c r="S222" s="37"/>
      <c r="T222" s="37"/>
      <c r="U222" s="37"/>
      <c r="V222" s="37"/>
      <c r="W222" s="37">
        <v>1</v>
      </c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</row>
    <row r="223" spans="1:37" x14ac:dyDescent="0.15">
      <c r="A223" s="33" t="s">
        <v>902</v>
      </c>
      <c r="B223" s="33" t="s">
        <v>903</v>
      </c>
      <c r="C223" s="33" t="s">
        <v>45</v>
      </c>
      <c r="D223" s="33" t="s">
        <v>904</v>
      </c>
      <c r="E223" s="38">
        <v>14848</v>
      </c>
      <c r="F223" s="35">
        <v>1</v>
      </c>
      <c r="G223" s="35" t="s">
        <v>905</v>
      </c>
      <c r="H223" s="36">
        <v>41110</v>
      </c>
      <c r="I223" s="37"/>
      <c r="J223" s="37"/>
      <c r="K223" s="37"/>
      <c r="L223" s="37"/>
      <c r="M223" s="37"/>
      <c r="N223" s="37"/>
      <c r="O223" s="37"/>
      <c r="P223" s="37"/>
      <c r="Q223" s="37">
        <v>1</v>
      </c>
      <c r="R223" s="37"/>
      <c r="S223" s="37"/>
      <c r="T223" s="37"/>
      <c r="U223" s="37"/>
      <c r="V223" s="37"/>
      <c r="W223" s="37"/>
      <c r="X223" s="37"/>
      <c r="Y223" s="37"/>
      <c r="Z223" s="37">
        <v>1</v>
      </c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</row>
    <row r="224" spans="1:37" x14ac:dyDescent="0.15">
      <c r="A224" s="33" t="s">
        <v>906</v>
      </c>
      <c r="B224" s="33" t="s">
        <v>907</v>
      </c>
      <c r="C224" s="33" t="s">
        <v>74</v>
      </c>
      <c r="D224" s="33" t="s">
        <v>908</v>
      </c>
      <c r="E224" s="38">
        <v>13177</v>
      </c>
      <c r="F224" s="35">
        <v>1</v>
      </c>
      <c r="G224" s="35" t="s">
        <v>909</v>
      </c>
      <c r="H224" s="36">
        <v>21225</v>
      </c>
      <c r="I224" s="37"/>
      <c r="J224" s="37">
        <v>1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>
        <v>1</v>
      </c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</row>
    <row r="225" spans="1:37" x14ac:dyDescent="0.15">
      <c r="A225" s="33" t="s">
        <v>910</v>
      </c>
      <c r="B225" s="33" t="s">
        <v>911</v>
      </c>
      <c r="C225" s="33" t="s">
        <v>74</v>
      </c>
      <c r="D225" s="33" t="s">
        <v>912</v>
      </c>
      <c r="E225" s="38">
        <v>4617</v>
      </c>
      <c r="F225" s="35">
        <v>1</v>
      </c>
      <c r="G225" s="35" t="s">
        <v>913</v>
      </c>
      <c r="H225" s="36">
        <v>40624</v>
      </c>
      <c r="I225" s="37">
        <v>2</v>
      </c>
      <c r="J225" s="37">
        <v>1</v>
      </c>
      <c r="K225" s="37">
        <v>1</v>
      </c>
      <c r="L225" s="37"/>
      <c r="M225" s="37">
        <v>2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>
        <v>2</v>
      </c>
    </row>
    <row r="226" spans="1:37" x14ac:dyDescent="0.15">
      <c r="A226" s="33" t="s">
        <v>914</v>
      </c>
      <c r="B226" s="33" t="s">
        <v>915</v>
      </c>
      <c r="C226" s="33" t="s">
        <v>45</v>
      </c>
      <c r="D226" s="33" t="s">
        <v>916</v>
      </c>
      <c r="E226" s="38">
        <v>22404</v>
      </c>
      <c r="F226" s="35">
        <v>1</v>
      </c>
      <c r="G226" s="35" t="s">
        <v>917</v>
      </c>
      <c r="H226" s="36">
        <v>21016</v>
      </c>
      <c r="I226" s="37"/>
      <c r="J226" s="37"/>
      <c r="K226" s="37"/>
      <c r="L226" s="37"/>
      <c r="M226" s="37"/>
      <c r="N226" s="37"/>
      <c r="O226" s="37"/>
      <c r="P226" s="37">
        <v>1</v>
      </c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</row>
    <row r="227" spans="1:37" x14ac:dyDescent="0.15">
      <c r="A227" s="33" t="s">
        <v>918</v>
      </c>
      <c r="B227" s="33" t="s">
        <v>919</v>
      </c>
      <c r="C227" s="33" t="s">
        <v>45</v>
      </c>
      <c r="D227" s="33" t="s">
        <v>920</v>
      </c>
      <c r="E227" s="38">
        <v>22015</v>
      </c>
      <c r="F227" s="35">
        <v>1</v>
      </c>
      <c r="G227" s="35" t="s">
        <v>921</v>
      </c>
      <c r="H227" s="36">
        <v>60913</v>
      </c>
      <c r="I227" s="37"/>
      <c r="J227" s="37"/>
      <c r="K227" s="37"/>
      <c r="L227" s="37"/>
      <c r="M227" s="37"/>
      <c r="N227" s="37"/>
      <c r="O227" s="37"/>
      <c r="P227" s="37">
        <v>1</v>
      </c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</row>
    <row r="228" spans="1:37" x14ac:dyDescent="0.15">
      <c r="A228" s="33" t="s">
        <v>922</v>
      </c>
      <c r="B228" s="33" t="s">
        <v>923</v>
      </c>
      <c r="C228" s="33" t="s">
        <v>45</v>
      </c>
      <c r="D228" s="33" t="s">
        <v>924</v>
      </c>
      <c r="E228" s="38">
        <v>19546</v>
      </c>
      <c r="F228" s="35">
        <v>1</v>
      </c>
      <c r="G228" s="35" t="s">
        <v>925</v>
      </c>
      <c r="H228" s="36">
        <v>41205</v>
      </c>
      <c r="I228" s="37"/>
      <c r="J228" s="37"/>
      <c r="K228" s="37">
        <v>1</v>
      </c>
      <c r="L228" s="37"/>
      <c r="M228" s="37"/>
      <c r="N228" s="37"/>
      <c r="O228" s="37">
        <v>1</v>
      </c>
      <c r="P228" s="37"/>
      <c r="Q228" s="37">
        <v>1</v>
      </c>
      <c r="R228" s="37"/>
      <c r="S228" s="37"/>
      <c r="T228" s="37"/>
      <c r="U228" s="37"/>
      <c r="V228" s="37"/>
      <c r="W228" s="37">
        <v>1</v>
      </c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</row>
    <row r="229" spans="1:37" x14ac:dyDescent="0.15">
      <c r="A229" s="33" t="s">
        <v>926</v>
      </c>
      <c r="B229" s="33" t="s">
        <v>927</v>
      </c>
      <c r="C229" s="33" t="s">
        <v>45</v>
      </c>
      <c r="D229" s="33" t="s">
        <v>928</v>
      </c>
      <c r="E229" s="38">
        <v>21028</v>
      </c>
      <c r="F229" s="35">
        <v>1</v>
      </c>
      <c r="G229" s="35" t="s">
        <v>929</v>
      </c>
      <c r="H229" s="36">
        <v>31228</v>
      </c>
      <c r="I229" s="37"/>
      <c r="J229" s="37">
        <v>1</v>
      </c>
      <c r="K229" s="37">
        <v>1</v>
      </c>
      <c r="L229" s="37"/>
      <c r="M229" s="37"/>
      <c r="N229" s="37"/>
      <c r="O229" s="37">
        <v>1</v>
      </c>
      <c r="P229" s="37"/>
      <c r="Q229" s="37"/>
      <c r="R229" s="37">
        <v>1</v>
      </c>
      <c r="S229" s="37">
        <v>1</v>
      </c>
      <c r="T229" s="37"/>
      <c r="U229" s="37"/>
      <c r="V229" s="37"/>
      <c r="W229" s="37"/>
      <c r="X229" s="37"/>
      <c r="Y229" s="37"/>
      <c r="Z229" s="37"/>
      <c r="AA229" s="37">
        <v>1</v>
      </c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</row>
    <row r="230" spans="1:37" x14ac:dyDescent="0.15">
      <c r="A230" s="33" t="s">
        <v>930</v>
      </c>
      <c r="B230" s="33" t="s">
        <v>931</v>
      </c>
      <c r="C230" s="33" t="s">
        <v>45</v>
      </c>
      <c r="D230" s="33" t="s">
        <v>932</v>
      </c>
      <c r="E230" s="38">
        <v>17522</v>
      </c>
      <c r="F230" s="35">
        <v>1</v>
      </c>
      <c r="G230" s="35" t="s">
        <v>933</v>
      </c>
      <c r="H230" s="36">
        <v>20717</v>
      </c>
      <c r="I230" s="37">
        <v>1</v>
      </c>
      <c r="J230" s="37"/>
      <c r="K230" s="37"/>
      <c r="L230" s="37"/>
      <c r="M230" s="37">
        <v>1</v>
      </c>
      <c r="N230" s="37">
        <v>1</v>
      </c>
      <c r="O230" s="37"/>
      <c r="P230" s="37">
        <v>1</v>
      </c>
      <c r="Q230" s="37">
        <v>1</v>
      </c>
      <c r="R230" s="37"/>
      <c r="S230" s="37">
        <v>1</v>
      </c>
      <c r="T230" s="37"/>
      <c r="U230" s="37">
        <v>1</v>
      </c>
      <c r="V230" s="37">
        <v>1</v>
      </c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>
        <v>1</v>
      </c>
      <c r="AI230" s="37"/>
      <c r="AJ230" s="37"/>
      <c r="AK230" s="37"/>
    </row>
    <row r="231" spans="1:37" x14ac:dyDescent="0.15">
      <c r="A231" s="33" t="s">
        <v>934</v>
      </c>
      <c r="B231" s="33" t="s">
        <v>935</v>
      </c>
      <c r="C231" s="33" t="s">
        <v>45</v>
      </c>
      <c r="D231" s="33" t="s">
        <v>936</v>
      </c>
      <c r="E231" s="38">
        <v>14164</v>
      </c>
      <c r="F231" s="35">
        <v>1</v>
      </c>
      <c r="G231" s="35" t="s">
        <v>937</v>
      </c>
      <c r="H231" s="36">
        <v>30309</v>
      </c>
      <c r="I231" s="37"/>
      <c r="J231" s="37"/>
      <c r="K231" s="37">
        <v>1</v>
      </c>
      <c r="L231" s="37">
        <v>1</v>
      </c>
      <c r="M231" s="37"/>
      <c r="N231" s="37">
        <v>1</v>
      </c>
      <c r="O231" s="37">
        <v>1</v>
      </c>
      <c r="P231" s="37"/>
      <c r="Q231" s="37"/>
      <c r="R231" s="37">
        <v>1</v>
      </c>
      <c r="S231" s="37"/>
      <c r="T231" s="37"/>
      <c r="U231" s="37"/>
      <c r="V231" s="37"/>
      <c r="W231" s="37">
        <v>1</v>
      </c>
      <c r="X231" s="37">
        <v>1</v>
      </c>
      <c r="Y231" s="37">
        <v>1</v>
      </c>
      <c r="Z231" s="37">
        <v>1</v>
      </c>
      <c r="AA231" s="37">
        <v>1</v>
      </c>
      <c r="AB231" s="37"/>
      <c r="AC231" s="37">
        <v>1</v>
      </c>
      <c r="AD231" s="37"/>
      <c r="AE231" s="37"/>
      <c r="AF231" s="37"/>
      <c r="AG231" s="37">
        <v>1</v>
      </c>
      <c r="AH231" s="37"/>
      <c r="AI231" s="37"/>
      <c r="AJ231" s="37"/>
      <c r="AK231" s="37"/>
    </row>
    <row r="232" spans="1:37" x14ac:dyDescent="0.15">
      <c r="A232" s="33" t="s">
        <v>938</v>
      </c>
      <c r="B232" s="33" t="s">
        <v>939</v>
      </c>
      <c r="C232" s="33" t="s">
        <v>45</v>
      </c>
      <c r="D232" s="33" t="s">
        <v>940</v>
      </c>
      <c r="E232" s="38">
        <v>14706</v>
      </c>
      <c r="F232" s="35">
        <v>1</v>
      </c>
      <c r="G232" s="35" t="s">
        <v>941</v>
      </c>
      <c r="H232" s="36">
        <v>40725</v>
      </c>
      <c r="I232" s="37"/>
      <c r="J232" s="37">
        <v>1</v>
      </c>
      <c r="K232" s="37">
        <v>1</v>
      </c>
      <c r="L232" s="37"/>
      <c r="M232" s="37"/>
      <c r="N232" s="37"/>
      <c r="O232" s="37">
        <v>1</v>
      </c>
      <c r="P232" s="37"/>
      <c r="Q232" s="37"/>
      <c r="R232" s="37">
        <v>1</v>
      </c>
      <c r="S232" s="37">
        <v>1</v>
      </c>
      <c r="T232" s="37"/>
      <c r="U232" s="37"/>
      <c r="V232" s="37"/>
      <c r="W232" s="37"/>
      <c r="X232" s="37"/>
      <c r="Y232" s="37"/>
      <c r="Z232" s="37"/>
      <c r="AA232" s="37">
        <v>1</v>
      </c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</row>
    <row r="233" spans="1:37" x14ac:dyDescent="0.15">
      <c r="A233" s="33" t="s">
        <v>942</v>
      </c>
      <c r="B233" s="33" t="s">
        <v>943</v>
      </c>
      <c r="C233" s="33" t="s">
        <v>45</v>
      </c>
      <c r="D233" s="33" t="s">
        <v>944</v>
      </c>
      <c r="E233" s="38">
        <v>10457</v>
      </c>
      <c r="F233" s="35">
        <v>1</v>
      </c>
      <c r="G233" s="35" t="s">
        <v>945</v>
      </c>
      <c r="H233" s="36">
        <v>40311</v>
      </c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>
        <v>1</v>
      </c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</row>
    <row r="234" spans="1:37" x14ac:dyDescent="0.15">
      <c r="A234" s="33" t="s">
        <v>946</v>
      </c>
      <c r="B234" s="33" t="s">
        <v>947</v>
      </c>
      <c r="C234" s="33" t="s">
        <v>74</v>
      </c>
      <c r="D234" s="33" t="s">
        <v>948</v>
      </c>
      <c r="E234" s="38">
        <v>15361</v>
      </c>
      <c r="F234" s="35">
        <v>1</v>
      </c>
      <c r="G234" s="35" t="s">
        <v>949</v>
      </c>
      <c r="H234" s="36">
        <v>40803</v>
      </c>
      <c r="I234" s="37"/>
      <c r="J234" s="37"/>
      <c r="K234" s="37">
        <v>1</v>
      </c>
      <c r="L234" s="37"/>
      <c r="M234" s="37">
        <v>1</v>
      </c>
      <c r="N234" s="37"/>
      <c r="O234" s="37"/>
      <c r="P234" s="37"/>
      <c r="Q234" s="37"/>
      <c r="R234" s="37">
        <v>1</v>
      </c>
      <c r="S234" s="37">
        <v>1</v>
      </c>
      <c r="T234" s="37">
        <v>1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</row>
    <row r="235" spans="1:37" x14ac:dyDescent="0.15">
      <c r="A235" s="33" t="s">
        <v>950</v>
      </c>
      <c r="B235" s="33" t="s">
        <v>951</v>
      </c>
      <c r="C235" s="33" t="s">
        <v>45</v>
      </c>
      <c r="D235" s="33" t="s">
        <v>952</v>
      </c>
      <c r="E235" s="38">
        <v>18318</v>
      </c>
      <c r="F235" s="35">
        <v>1</v>
      </c>
      <c r="G235" s="35" t="s">
        <v>953</v>
      </c>
      <c r="H235" s="36">
        <v>51020</v>
      </c>
      <c r="I235" s="37"/>
      <c r="J235" s="37"/>
      <c r="K235" s="37"/>
      <c r="L235" s="37"/>
      <c r="M235" s="37"/>
      <c r="N235" s="37"/>
      <c r="O235" s="37"/>
      <c r="P235" s="37">
        <v>1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</row>
    <row r="236" spans="1:37" x14ac:dyDescent="0.15">
      <c r="A236" s="33" t="s">
        <v>954</v>
      </c>
      <c r="B236" s="33" t="s">
        <v>955</v>
      </c>
      <c r="C236" s="33" t="s">
        <v>74</v>
      </c>
      <c r="D236" s="33" t="s">
        <v>956</v>
      </c>
      <c r="E236" s="38">
        <v>17948</v>
      </c>
      <c r="F236" s="35">
        <v>1</v>
      </c>
      <c r="G236" s="35" t="s">
        <v>957</v>
      </c>
      <c r="H236" s="36">
        <v>40612</v>
      </c>
      <c r="I236" s="37">
        <v>1</v>
      </c>
      <c r="J236" s="37"/>
      <c r="K236" s="37"/>
      <c r="L236" s="37"/>
      <c r="M236" s="37">
        <v>1</v>
      </c>
      <c r="N236" s="37"/>
      <c r="O236" s="37"/>
      <c r="P236" s="37"/>
      <c r="Q236" s="37"/>
      <c r="R236" s="37"/>
      <c r="S236" s="37">
        <v>1</v>
      </c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</row>
    <row r="237" spans="1:37" x14ac:dyDescent="0.15">
      <c r="A237" s="33" t="s">
        <v>958</v>
      </c>
      <c r="B237" s="33" t="s">
        <v>959</v>
      </c>
      <c r="C237" s="33" t="s">
        <v>45</v>
      </c>
      <c r="D237" s="33" t="s">
        <v>960</v>
      </c>
      <c r="E237" s="38">
        <v>21857</v>
      </c>
      <c r="F237" s="35">
        <v>1</v>
      </c>
      <c r="G237" s="35" t="s">
        <v>961</v>
      </c>
      <c r="H237" s="36">
        <v>60419</v>
      </c>
      <c r="I237" s="37"/>
      <c r="J237" s="37"/>
      <c r="K237" s="37"/>
      <c r="L237" s="37"/>
      <c r="M237" s="37">
        <v>1</v>
      </c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</row>
    <row r="238" spans="1:37" x14ac:dyDescent="0.15">
      <c r="A238" s="33" t="s">
        <v>962</v>
      </c>
      <c r="B238" s="33" t="s">
        <v>963</v>
      </c>
      <c r="C238" s="33" t="s">
        <v>74</v>
      </c>
      <c r="D238" s="33" t="s">
        <v>964</v>
      </c>
      <c r="E238" s="38">
        <v>22323</v>
      </c>
      <c r="F238" s="35">
        <v>1</v>
      </c>
      <c r="G238" s="35" t="s">
        <v>965</v>
      </c>
      <c r="H238" s="36">
        <v>20804</v>
      </c>
      <c r="I238" s="37">
        <v>1</v>
      </c>
      <c r="J238" s="37"/>
      <c r="K238" s="37"/>
      <c r="L238" s="37"/>
      <c r="M238" s="37">
        <v>1</v>
      </c>
      <c r="N238" s="37">
        <v>1</v>
      </c>
      <c r="O238" s="37"/>
      <c r="P238" s="37"/>
      <c r="Q238" s="37"/>
      <c r="R238" s="37"/>
      <c r="S238" s="37">
        <v>1</v>
      </c>
      <c r="T238" s="37"/>
      <c r="U238" s="37">
        <v>1</v>
      </c>
      <c r="V238" s="37">
        <v>1</v>
      </c>
      <c r="W238" s="37"/>
      <c r="X238" s="37"/>
      <c r="Y238" s="37">
        <v>1</v>
      </c>
      <c r="Z238" s="37"/>
      <c r="AA238" s="37"/>
      <c r="AB238" s="37"/>
      <c r="AC238" s="37"/>
      <c r="AD238" s="37"/>
      <c r="AE238" s="37"/>
      <c r="AF238" s="37"/>
      <c r="AG238" s="37"/>
      <c r="AH238" s="37">
        <v>1</v>
      </c>
      <c r="AI238" s="37"/>
      <c r="AJ238" s="37"/>
      <c r="AK238" s="37">
        <v>1</v>
      </c>
    </row>
    <row r="239" spans="1:37" x14ac:dyDescent="0.15">
      <c r="A239" s="33" t="s">
        <v>966</v>
      </c>
      <c r="B239" s="33" t="s">
        <v>967</v>
      </c>
      <c r="C239" s="33" t="s">
        <v>45</v>
      </c>
      <c r="D239" s="33" t="s">
        <v>968</v>
      </c>
      <c r="E239" s="38">
        <v>19265</v>
      </c>
      <c r="F239" s="35">
        <v>1</v>
      </c>
      <c r="G239" s="35" t="s">
        <v>969</v>
      </c>
      <c r="H239" s="36">
        <v>40427</v>
      </c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>
        <v>1</v>
      </c>
      <c r="AC239" s="37"/>
      <c r="AD239" s="37"/>
      <c r="AE239" s="37"/>
      <c r="AF239" s="37"/>
      <c r="AG239" s="37"/>
      <c r="AH239" s="37"/>
      <c r="AI239" s="37"/>
      <c r="AJ239" s="37"/>
      <c r="AK239" s="37"/>
    </row>
    <row r="240" spans="1:37" x14ac:dyDescent="0.15">
      <c r="A240" s="33" t="s">
        <v>970</v>
      </c>
      <c r="B240" s="33" t="s">
        <v>971</v>
      </c>
      <c r="C240" s="33" t="s">
        <v>45</v>
      </c>
      <c r="D240" s="33" t="s">
        <v>972</v>
      </c>
      <c r="E240" s="38">
        <v>16720</v>
      </c>
      <c r="F240" s="35">
        <v>1</v>
      </c>
      <c r="G240" s="35" t="s">
        <v>973</v>
      </c>
      <c r="H240" s="36">
        <v>41108</v>
      </c>
      <c r="I240" s="37"/>
      <c r="J240" s="37">
        <v>1</v>
      </c>
      <c r="K240" s="37">
        <v>1</v>
      </c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>
        <v>1</v>
      </c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</row>
    <row r="241" spans="1:37" x14ac:dyDescent="0.15">
      <c r="A241" s="33" t="s">
        <v>974</v>
      </c>
      <c r="B241" s="33" t="s">
        <v>975</v>
      </c>
      <c r="C241" s="33" t="s">
        <v>45</v>
      </c>
      <c r="D241" s="33" t="s">
        <v>976</v>
      </c>
      <c r="E241" s="38">
        <v>21339</v>
      </c>
      <c r="F241" s="35">
        <v>1</v>
      </c>
      <c r="G241" s="35" t="s">
        <v>977</v>
      </c>
      <c r="H241" s="36">
        <v>40915</v>
      </c>
      <c r="I241" s="37"/>
      <c r="J241" s="37"/>
      <c r="K241" s="37"/>
      <c r="L241" s="37"/>
      <c r="M241" s="37">
        <v>1</v>
      </c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</row>
    <row r="242" spans="1:37" x14ac:dyDescent="0.15">
      <c r="A242" s="33" t="s">
        <v>978</v>
      </c>
      <c r="B242" s="33" t="s">
        <v>979</v>
      </c>
      <c r="C242" s="33" t="s">
        <v>45</v>
      </c>
      <c r="D242" s="33" t="s">
        <v>980</v>
      </c>
      <c r="E242" s="38">
        <v>14906</v>
      </c>
      <c r="F242" s="35">
        <v>1</v>
      </c>
      <c r="G242" s="35" t="s">
        <v>981</v>
      </c>
      <c r="H242" s="36">
        <v>50116</v>
      </c>
      <c r="I242" s="37"/>
      <c r="J242" s="37"/>
      <c r="K242" s="37"/>
      <c r="L242" s="37">
        <v>1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</row>
    <row r="243" spans="1:37" x14ac:dyDescent="0.15">
      <c r="A243" s="33" t="s">
        <v>982</v>
      </c>
      <c r="B243" s="33" t="s">
        <v>983</v>
      </c>
      <c r="C243" s="33" t="s">
        <v>74</v>
      </c>
      <c r="D243" s="33" t="s">
        <v>984</v>
      </c>
      <c r="E243" s="38">
        <v>11117</v>
      </c>
      <c r="F243" s="35">
        <v>1</v>
      </c>
      <c r="G243" s="35" t="s">
        <v>985</v>
      </c>
      <c r="H243" s="36">
        <v>21124</v>
      </c>
      <c r="I243" s="37"/>
      <c r="J243" s="37">
        <v>1</v>
      </c>
      <c r="K243" s="37">
        <v>1</v>
      </c>
      <c r="L243" s="37"/>
      <c r="M243" s="37"/>
      <c r="N243" s="37"/>
      <c r="O243" s="37">
        <v>1</v>
      </c>
      <c r="P243" s="37"/>
      <c r="Q243" s="37"/>
      <c r="R243" s="37">
        <v>1</v>
      </c>
      <c r="S243" s="37"/>
      <c r="T243" s="37"/>
      <c r="U243" s="37"/>
      <c r="V243" s="37"/>
      <c r="W243" s="37"/>
      <c r="X243" s="37"/>
      <c r="Y243" s="37"/>
      <c r="Z243" s="37"/>
      <c r="AA243" s="37">
        <v>1</v>
      </c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</row>
    <row r="244" spans="1:37" x14ac:dyDescent="0.15">
      <c r="A244" s="33" t="s">
        <v>986</v>
      </c>
      <c r="B244" s="33" t="s">
        <v>987</v>
      </c>
      <c r="C244" s="33" t="s">
        <v>45</v>
      </c>
      <c r="D244" s="33" t="s">
        <v>988</v>
      </c>
      <c r="E244" s="38">
        <v>11366</v>
      </c>
      <c r="F244" s="35">
        <v>1</v>
      </c>
      <c r="G244" s="35" t="s">
        <v>989</v>
      </c>
      <c r="H244" s="36">
        <v>60322</v>
      </c>
      <c r="I244" s="37">
        <v>2</v>
      </c>
      <c r="J244" s="37">
        <v>2</v>
      </c>
      <c r="K244" s="37">
        <v>2</v>
      </c>
      <c r="L244" s="37"/>
      <c r="M244" s="37">
        <v>2</v>
      </c>
      <c r="N244" s="37"/>
      <c r="O244" s="37"/>
      <c r="P244" s="37"/>
      <c r="Q244" s="37"/>
      <c r="R244" s="37"/>
      <c r="S244" s="37">
        <v>2</v>
      </c>
      <c r="T244" s="37"/>
      <c r="U244" s="37"/>
      <c r="V244" s="37"/>
      <c r="W244" s="37"/>
      <c r="X244" s="37"/>
      <c r="Y244" s="37">
        <v>2</v>
      </c>
      <c r="Z244" s="37">
        <v>2</v>
      </c>
      <c r="AA244" s="37"/>
      <c r="AB244" s="37">
        <v>2</v>
      </c>
      <c r="AC244" s="37"/>
      <c r="AD244" s="37"/>
      <c r="AE244" s="37"/>
      <c r="AF244" s="37"/>
      <c r="AG244" s="37"/>
      <c r="AH244" s="37"/>
      <c r="AI244" s="37"/>
      <c r="AJ244" s="37"/>
      <c r="AK244" s="37">
        <v>2</v>
      </c>
    </row>
    <row r="245" spans="1:37" x14ac:dyDescent="0.15">
      <c r="A245" s="33" t="s">
        <v>990</v>
      </c>
      <c r="B245" s="33" t="s">
        <v>991</v>
      </c>
      <c r="C245" s="33" t="s">
        <v>45</v>
      </c>
      <c r="D245" s="33" t="s">
        <v>992</v>
      </c>
      <c r="E245" s="38">
        <v>23371</v>
      </c>
      <c r="F245" s="35">
        <v>1</v>
      </c>
      <c r="G245" s="35" t="s">
        <v>993</v>
      </c>
      <c r="H245" s="36">
        <v>60606</v>
      </c>
      <c r="I245" s="37">
        <v>1</v>
      </c>
      <c r="J245" s="37"/>
      <c r="K245" s="37"/>
      <c r="L245" s="37"/>
      <c r="M245" s="37">
        <v>1</v>
      </c>
      <c r="N245" s="37">
        <v>1</v>
      </c>
      <c r="O245" s="37"/>
      <c r="P245" s="37"/>
      <c r="Q245" s="37"/>
      <c r="R245" s="37"/>
      <c r="S245" s="37">
        <v>1</v>
      </c>
      <c r="T245" s="37"/>
      <c r="U245" s="37">
        <v>1</v>
      </c>
      <c r="V245" s="37">
        <v>1</v>
      </c>
      <c r="W245" s="37"/>
      <c r="X245" s="37"/>
      <c r="Y245" s="37">
        <v>1</v>
      </c>
      <c r="Z245" s="37"/>
      <c r="AA245" s="37"/>
      <c r="AB245" s="37"/>
      <c r="AC245" s="37"/>
      <c r="AD245" s="37"/>
      <c r="AE245" s="37"/>
      <c r="AF245" s="37"/>
      <c r="AG245" s="37"/>
      <c r="AH245" s="37">
        <v>1</v>
      </c>
      <c r="AI245" s="37"/>
      <c r="AJ245" s="37"/>
      <c r="AK245" s="37"/>
    </row>
    <row r="246" spans="1:37" x14ac:dyDescent="0.15">
      <c r="A246" s="33" t="s">
        <v>994</v>
      </c>
      <c r="B246" s="33" t="s">
        <v>995</v>
      </c>
      <c r="C246" s="33" t="s">
        <v>45</v>
      </c>
      <c r="D246" s="33" t="s">
        <v>996</v>
      </c>
      <c r="E246" s="38">
        <v>19410</v>
      </c>
      <c r="F246" s="35">
        <v>1</v>
      </c>
      <c r="G246" s="35" t="s">
        <v>997</v>
      </c>
      <c r="H246" s="36">
        <v>50120</v>
      </c>
      <c r="I246" s="37">
        <v>2</v>
      </c>
      <c r="J246" s="37"/>
      <c r="K246" s="37"/>
      <c r="L246" s="37"/>
      <c r="M246" s="37">
        <v>2</v>
      </c>
      <c r="N246" s="37">
        <v>2</v>
      </c>
      <c r="O246" s="37"/>
      <c r="P246" s="37"/>
      <c r="Q246" s="37"/>
      <c r="R246" s="37"/>
      <c r="S246" s="37">
        <v>2</v>
      </c>
      <c r="T246" s="37"/>
      <c r="U246" s="37">
        <v>2</v>
      </c>
      <c r="V246" s="37">
        <v>2</v>
      </c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>
        <v>2</v>
      </c>
    </row>
    <row r="247" spans="1:37" x14ac:dyDescent="0.15">
      <c r="A247" s="33" t="s">
        <v>998</v>
      </c>
      <c r="B247" s="33" t="s">
        <v>999</v>
      </c>
      <c r="C247" s="33" t="s">
        <v>45</v>
      </c>
      <c r="D247" s="33" t="s">
        <v>1000</v>
      </c>
      <c r="E247" s="38">
        <v>1768</v>
      </c>
      <c r="F247" s="35">
        <v>1</v>
      </c>
      <c r="G247" s="35" t="s">
        <v>1001</v>
      </c>
      <c r="H247" s="36">
        <v>50118</v>
      </c>
      <c r="I247" s="37">
        <v>1</v>
      </c>
      <c r="J247" s="37"/>
      <c r="K247" s="37"/>
      <c r="L247" s="37"/>
      <c r="M247" s="37">
        <v>1</v>
      </c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</row>
    <row r="248" spans="1:37" x14ac:dyDescent="0.15">
      <c r="A248" s="33" t="s">
        <v>1002</v>
      </c>
      <c r="B248" s="33" t="s">
        <v>1003</v>
      </c>
      <c r="C248" s="33" t="s">
        <v>45</v>
      </c>
      <c r="D248" s="33" t="s">
        <v>1004</v>
      </c>
      <c r="E248" s="38">
        <v>19737</v>
      </c>
      <c r="F248" s="35">
        <v>1</v>
      </c>
      <c r="G248" s="35" t="s">
        <v>1005</v>
      </c>
      <c r="H248" s="36">
        <v>50612</v>
      </c>
      <c r="I248" s="37">
        <v>1</v>
      </c>
      <c r="J248" s="37"/>
      <c r="K248" s="37"/>
      <c r="L248" s="37"/>
      <c r="M248" s="37">
        <v>1</v>
      </c>
      <c r="N248" s="37">
        <v>1</v>
      </c>
      <c r="O248" s="37"/>
      <c r="P248" s="37"/>
      <c r="Q248" s="37"/>
      <c r="R248" s="37"/>
      <c r="S248" s="37"/>
      <c r="T248" s="37"/>
      <c r="U248" s="37">
        <v>1</v>
      </c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</row>
    <row r="249" spans="1:37" x14ac:dyDescent="0.15">
      <c r="A249" s="33" t="s">
        <v>1006</v>
      </c>
      <c r="B249" s="33" t="s">
        <v>1007</v>
      </c>
      <c r="C249" s="33" t="s">
        <v>45</v>
      </c>
      <c r="D249" s="33" t="s">
        <v>1008</v>
      </c>
      <c r="E249" s="38">
        <v>12347</v>
      </c>
      <c r="F249" s="35">
        <v>1</v>
      </c>
      <c r="G249" s="35" t="s">
        <v>1009</v>
      </c>
      <c r="H249" s="36">
        <v>30810</v>
      </c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>
        <v>1</v>
      </c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</row>
    <row r="250" spans="1:37" x14ac:dyDescent="0.15">
      <c r="A250" s="33" t="s">
        <v>1010</v>
      </c>
      <c r="B250" s="33" t="s">
        <v>1011</v>
      </c>
      <c r="C250" s="33" t="s">
        <v>74</v>
      </c>
      <c r="D250" s="33" t="s">
        <v>1012</v>
      </c>
      <c r="E250" s="38">
        <v>18275</v>
      </c>
      <c r="F250" s="35">
        <v>1</v>
      </c>
      <c r="G250" s="35" t="s">
        <v>1013</v>
      </c>
      <c r="H250" s="36">
        <v>50912</v>
      </c>
      <c r="I250" s="37"/>
      <c r="J250" s="37"/>
      <c r="K250" s="37">
        <v>1</v>
      </c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</row>
    <row r="251" spans="1:37" x14ac:dyDescent="0.15">
      <c r="A251" s="33" t="s">
        <v>1014</v>
      </c>
      <c r="B251" s="33" t="s">
        <v>1015</v>
      </c>
      <c r="C251" s="33" t="s">
        <v>45</v>
      </c>
      <c r="D251" s="33" t="s">
        <v>1016</v>
      </c>
      <c r="E251" s="38">
        <v>4328</v>
      </c>
      <c r="F251" s="35">
        <v>1</v>
      </c>
      <c r="G251" s="35" t="s">
        <v>1017</v>
      </c>
      <c r="H251" s="36">
        <v>50116</v>
      </c>
      <c r="I251" s="37">
        <v>2</v>
      </c>
      <c r="J251" s="37">
        <v>2</v>
      </c>
      <c r="K251" s="37"/>
      <c r="L251" s="37"/>
      <c r="M251" s="37">
        <v>2</v>
      </c>
      <c r="N251" s="37"/>
      <c r="O251" s="37"/>
      <c r="P251" s="37"/>
      <c r="Q251" s="37"/>
      <c r="R251" s="37"/>
      <c r="S251" s="37"/>
      <c r="T251" s="37"/>
      <c r="U251" s="37">
        <v>2</v>
      </c>
      <c r="V251" s="37">
        <v>2</v>
      </c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>
        <v>2</v>
      </c>
      <c r="AI251" s="37"/>
      <c r="AJ251" s="37"/>
      <c r="AK251" s="37"/>
    </row>
    <row r="252" spans="1:37" x14ac:dyDescent="0.15">
      <c r="A252" s="33" t="s">
        <v>1018</v>
      </c>
      <c r="B252" s="33" t="s">
        <v>1019</v>
      </c>
      <c r="C252" s="33" t="s">
        <v>74</v>
      </c>
      <c r="D252" s="33" t="s">
        <v>1020</v>
      </c>
      <c r="E252" s="38">
        <v>17084</v>
      </c>
      <c r="F252" s="35">
        <v>1</v>
      </c>
      <c r="G252" s="35" t="s">
        <v>1021</v>
      </c>
      <c r="H252" s="36">
        <v>60123</v>
      </c>
      <c r="I252" s="37"/>
      <c r="J252" s="37">
        <v>1</v>
      </c>
      <c r="K252" s="37">
        <v>1</v>
      </c>
      <c r="L252" s="37"/>
      <c r="M252" s="37"/>
      <c r="N252" s="37"/>
      <c r="O252" s="37">
        <v>1</v>
      </c>
      <c r="P252" s="37"/>
      <c r="Q252" s="37"/>
      <c r="R252" s="37">
        <v>1</v>
      </c>
      <c r="S252" s="37"/>
      <c r="T252" s="37"/>
      <c r="U252" s="37"/>
      <c r="V252" s="37"/>
      <c r="W252" s="37"/>
      <c r="X252" s="37"/>
      <c r="Y252" s="37"/>
      <c r="Z252" s="37"/>
      <c r="AA252" s="37">
        <v>1</v>
      </c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</row>
    <row r="253" spans="1:37" x14ac:dyDescent="0.15">
      <c r="A253" s="33" t="s">
        <v>1022</v>
      </c>
      <c r="B253" s="33" t="s">
        <v>1023</v>
      </c>
      <c r="C253" s="33" t="s">
        <v>45</v>
      </c>
      <c r="D253" s="33" t="s">
        <v>1024</v>
      </c>
      <c r="E253" s="38">
        <v>4477</v>
      </c>
      <c r="F253" s="35">
        <v>1</v>
      </c>
      <c r="G253" s="35" t="s">
        <v>1025</v>
      </c>
      <c r="H253" s="36">
        <v>41105</v>
      </c>
      <c r="I253" s="37"/>
      <c r="J253" s="37">
        <v>1</v>
      </c>
      <c r="K253" s="37">
        <v>1</v>
      </c>
      <c r="L253" s="37"/>
      <c r="M253" s="37"/>
      <c r="N253" s="37"/>
      <c r="O253" s="37">
        <v>1</v>
      </c>
      <c r="P253" s="37"/>
      <c r="Q253" s="37"/>
      <c r="R253" s="37">
        <v>1</v>
      </c>
      <c r="S253" s="37"/>
      <c r="T253" s="37"/>
      <c r="U253" s="37"/>
      <c r="V253" s="37"/>
      <c r="W253" s="37"/>
      <c r="X253" s="37"/>
      <c r="Y253" s="37"/>
      <c r="Z253" s="37"/>
      <c r="AA253" s="37">
        <v>1</v>
      </c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</row>
    <row r="254" spans="1:37" x14ac:dyDescent="0.15">
      <c r="A254" s="33" t="s">
        <v>1026</v>
      </c>
      <c r="B254" s="33" t="s">
        <v>342</v>
      </c>
      <c r="C254" s="33" t="s">
        <v>74</v>
      </c>
      <c r="D254" s="33" t="s">
        <v>1027</v>
      </c>
      <c r="E254" s="38">
        <v>11552</v>
      </c>
      <c r="F254" s="35">
        <v>1</v>
      </c>
      <c r="G254" s="35" t="s">
        <v>1028</v>
      </c>
      <c r="H254" s="36">
        <v>60919</v>
      </c>
      <c r="I254" s="37">
        <v>2</v>
      </c>
      <c r="J254" s="37"/>
      <c r="K254" s="37"/>
      <c r="L254" s="37"/>
      <c r="M254" s="37">
        <v>2</v>
      </c>
      <c r="N254" s="37">
        <v>2</v>
      </c>
      <c r="O254" s="37"/>
      <c r="P254" s="37"/>
      <c r="Q254" s="37"/>
      <c r="R254" s="37"/>
      <c r="S254" s="37">
        <v>2</v>
      </c>
      <c r="T254" s="37"/>
      <c r="U254" s="37">
        <v>2</v>
      </c>
      <c r="V254" s="37">
        <v>2</v>
      </c>
      <c r="W254" s="37"/>
      <c r="X254" s="37"/>
      <c r="Y254" s="37">
        <v>2</v>
      </c>
      <c r="Z254" s="37"/>
      <c r="AA254" s="37"/>
      <c r="AB254" s="37"/>
      <c r="AC254" s="37"/>
      <c r="AD254" s="37"/>
      <c r="AE254" s="37"/>
      <c r="AF254" s="37"/>
      <c r="AG254" s="37"/>
      <c r="AH254" s="37">
        <v>2</v>
      </c>
      <c r="AI254" s="37"/>
      <c r="AJ254" s="37"/>
      <c r="AK254" s="37">
        <v>2</v>
      </c>
    </row>
    <row r="255" spans="1:37" x14ac:dyDescent="0.15">
      <c r="A255" s="33" t="s">
        <v>1029</v>
      </c>
      <c r="B255" s="33" t="s">
        <v>1030</v>
      </c>
      <c r="C255" s="33" t="s">
        <v>45</v>
      </c>
      <c r="D255" s="33" t="s">
        <v>1031</v>
      </c>
      <c r="E255" s="38">
        <v>15871</v>
      </c>
      <c r="F255" s="35">
        <v>1</v>
      </c>
      <c r="G255" s="35" t="s">
        <v>1032</v>
      </c>
      <c r="H255" s="36">
        <v>20507</v>
      </c>
      <c r="I255" s="37"/>
      <c r="J255" s="37">
        <v>1</v>
      </c>
      <c r="K255" s="37">
        <v>1</v>
      </c>
      <c r="L255" s="37"/>
      <c r="M255" s="37"/>
      <c r="N255" s="37"/>
      <c r="O255" s="37">
        <v>1</v>
      </c>
      <c r="P255" s="37"/>
      <c r="Q255" s="37"/>
      <c r="R255" s="37">
        <v>1</v>
      </c>
      <c r="S255" s="37"/>
      <c r="T255" s="37"/>
      <c r="U255" s="37"/>
      <c r="V255" s="37"/>
      <c r="W255" s="37"/>
      <c r="X255" s="37"/>
      <c r="Y255" s="37"/>
      <c r="Z255" s="37"/>
      <c r="AA255" s="37">
        <v>1</v>
      </c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</row>
    <row r="256" spans="1:37" x14ac:dyDescent="0.15">
      <c r="A256" s="33" t="s">
        <v>1033</v>
      </c>
      <c r="B256" s="33" t="s">
        <v>1034</v>
      </c>
      <c r="C256" s="33" t="s">
        <v>45</v>
      </c>
      <c r="D256" s="33" t="s">
        <v>1035</v>
      </c>
      <c r="E256" s="38">
        <v>6388</v>
      </c>
      <c r="F256" s="35">
        <v>1</v>
      </c>
      <c r="G256" s="35" t="s">
        <v>1036</v>
      </c>
      <c r="H256" s="36">
        <v>20524</v>
      </c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>
        <v>1</v>
      </c>
      <c r="AE256" s="37"/>
      <c r="AF256" s="37"/>
      <c r="AG256" s="37"/>
      <c r="AH256" s="37"/>
      <c r="AI256" s="37"/>
      <c r="AJ256" s="37"/>
      <c r="AK256" s="37"/>
    </row>
    <row r="257" spans="1:37" x14ac:dyDescent="0.15">
      <c r="A257" s="33" t="s">
        <v>1037</v>
      </c>
      <c r="B257" s="33" t="s">
        <v>1038</v>
      </c>
      <c r="C257" s="33" t="s">
        <v>45</v>
      </c>
      <c r="D257" s="33" t="s">
        <v>1039</v>
      </c>
      <c r="E257" s="38">
        <v>22838</v>
      </c>
      <c r="F257" s="35">
        <v>1</v>
      </c>
      <c r="G257" s="35" t="s">
        <v>1040</v>
      </c>
      <c r="H257" s="36">
        <v>40404</v>
      </c>
      <c r="I257" s="37">
        <v>1</v>
      </c>
      <c r="J257" s="37"/>
      <c r="K257" s="37"/>
      <c r="L257" s="37"/>
      <c r="M257" s="37">
        <v>1</v>
      </c>
      <c r="N257" s="37">
        <v>1</v>
      </c>
      <c r="O257" s="37"/>
      <c r="P257" s="37"/>
      <c r="Q257" s="37"/>
      <c r="R257" s="37"/>
      <c r="S257" s="37">
        <v>1</v>
      </c>
      <c r="T257" s="37"/>
      <c r="U257" s="37">
        <v>1</v>
      </c>
      <c r="V257" s="37">
        <v>1</v>
      </c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>
        <v>1</v>
      </c>
      <c r="AI257" s="37"/>
      <c r="AJ257" s="37"/>
      <c r="AK257" s="37"/>
    </row>
    <row r="258" spans="1:37" x14ac:dyDescent="0.15">
      <c r="A258" s="33" t="s">
        <v>1041</v>
      </c>
      <c r="B258" s="33" t="s">
        <v>1042</v>
      </c>
      <c r="C258" s="33" t="s">
        <v>45</v>
      </c>
      <c r="D258" s="33" t="s">
        <v>1043</v>
      </c>
      <c r="E258" s="38">
        <v>11448</v>
      </c>
      <c r="F258" s="35">
        <v>1</v>
      </c>
      <c r="G258" s="35" t="s">
        <v>1044</v>
      </c>
      <c r="H258" s="36">
        <v>60111</v>
      </c>
      <c r="I258" s="37">
        <v>2</v>
      </c>
      <c r="J258" s="37">
        <v>2</v>
      </c>
      <c r="K258" s="37">
        <v>2</v>
      </c>
      <c r="L258" s="37">
        <v>2</v>
      </c>
      <c r="M258" s="37">
        <v>2</v>
      </c>
      <c r="N258" s="37">
        <v>2</v>
      </c>
      <c r="O258" s="37">
        <v>2</v>
      </c>
      <c r="P258" s="37"/>
      <c r="Q258" s="37">
        <v>1</v>
      </c>
      <c r="R258" s="37">
        <v>2</v>
      </c>
      <c r="S258" s="37">
        <v>2</v>
      </c>
      <c r="T258" s="37">
        <v>2</v>
      </c>
      <c r="U258" s="37">
        <v>2</v>
      </c>
      <c r="V258" s="37">
        <v>2</v>
      </c>
      <c r="W258" s="37">
        <v>2</v>
      </c>
      <c r="X258" s="37">
        <v>2</v>
      </c>
      <c r="Y258" s="37">
        <v>2</v>
      </c>
      <c r="Z258" s="37">
        <v>2</v>
      </c>
      <c r="AA258" s="37">
        <v>2</v>
      </c>
      <c r="AB258" s="37"/>
      <c r="AC258" s="37">
        <v>2</v>
      </c>
      <c r="AD258" s="37"/>
      <c r="AE258" s="37">
        <v>2</v>
      </c>
      <c r="AF258" s="37"/>
      <c r="AG258" s="37">
        <v>2</v>
      </c>
      <c r="AH258" s="37">
        <v>2</v>
      </c>
      <c r="AI258" s="37"/>
      <c r="AJ258" s="37"/>
      <c r="AK258" s="37">
        <v>2</v>
      </c>
    </row>
    <row r="259" spans="1:37" x14ac:dyDescent="0.15">
      <c r="A259" s="33" t="s">
        <v>1045</v>
      </c>
      <c r="B259" s="33" t="s">
        <v>1046</v>
      </c>
      <c r="C259" s="33" t="s">
        <v>45</v>
      </c>
      <c r="D259" s="33" t="s">
        <v>1047</v>
      </c>
      <c r="E259" s="38">
        <v>16872</v>
      </c>
      <c r="F259" s="35">
        <v>1</v>
      </c>
      <c r="G259" s="35" t="s">
        <v>1048</v>
      </c>
      <c r="H259" s="36">
        <v>50610</v>
      </c>
      <c r="I259" s="37"/>
      <c r="J259" s="37">
        <v>1</v>
      </c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</row>
    <row r="260" spans="1:37" x14ac:dyDescent="0.15">
      <c r="A260" s="33" t="s">
        <v>1049</v>
      </c>
      <c r="B260" s="33" t="s">
        <v>1050</v>
      </c>
      <c r="C260" s="33" t="s">
        <v>45</v>
      </c>
      <c r="D260" s="33" t="s">
        <v>1051</v>
      </c>
      <c r="E260" s="38">
        <v>12329</v>
      </c>
      <c r="F260" s="35">
        <v>1</v>
      </c>
      <c r="G260" s="35" t="s">
        <v>1052</v>
      </c>
      <c r="H260" s="36">
        <v>40925</v>
      </c>
      <c r="I260" s="37">
        <v>1</v>
      </c>
      <c r="J260" s="37"/>
      <c r="K260" s="37"/>
      <c r="L260" s="37"/>
      <c r="M260" s="37">
        <v>1</v>
      </c>
      <c r="N260" s="37"/>
      <c r="O260" s="37"/>
      <c r="P260" s="37"/>
      <c r="Q260" s="37"/>
      <c r="R260" s="37"/>
      <c r="S260" s="37"/>
      <c r="T260" s="37"/>
      <c r="U260" s="37">
        <v>1</v>
      </c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</row>
    <row r="261" spans="1:37" x14ac:dyDescent="0.15">
      <c r="A261" s="33" t="s">
        <v>1053</v>
      </c>
      <c r="B261" s="33" t="s">
        <v>1054</v>
      </c>
      <c r="C261" s="33" t="s">
        <v>74</v>
      </c>
      <c r="D261" s="33" t="s">
        <v>1055</v>
      </c>
      <c r="E261" s="38">
        <v>16927</v>
      </c>
      <c r="F261" s="35">
        <v>1</v>
      </c>
      <c r="G261" s="35" t="s">
        <v>1056</v>
      </c>
      <c r="H261" s="36">
        <v>50808</v>
      </c>
      <c r="I261" s="37">
        <v>1</v>
      </c>
      <c r="J261" s="37"/>
      <c r="K261" s="37"/>
      <c r="L261" s="37"/>
      <c r="M261" s="37">
        <v>1</v>
      </c>
      <c r="N261" s="37"/>
      <c r="O261" s="37"/>
      <c r="P261" s="37"/>
      <c r="Q261" s="37">
        <v>1</v>
      </c>
      <c r="R261" s="37"/>
      <c r="S261" s="37"/>
      <c r="T261" s="37"/>
      <c r="U261" s="37">
        <v>1</v>
      </c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>
        <v>1</v>
      </c>
      <c r="AI261" s="37"/>
      <c r="AJ261" s="37"/>
      <c r="AK261" s="37"/>
    </row>
    <row r="262" spans="1:37" x14ac:dyDescent="0.15">
      <c r="A262" s="33" t="s">
        <v>1057</v>
      </c>
      <c r="B262" s="33" t="s">
        <v>1058</v>
      </c>
      <c r="C262" s="33" t="s">
        <v>45</v>
      </c>
      <c r="D262" s="33" t="s">
        <v>1059</v>
      </c>
      <c r="E262" s="38">
        <v>2053</v>
      </c>
      <c r="F262" s="35">
        <v>1</v>
      </c>
      <c r="G262" s="35" t="s">
        <v>1060</v>
      </c>
      <c r="H262" s="36">
        <v>40925</v>
      </c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>
        <v>1</v>
      </c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</row>
    <row r="263" spans="1:37" x14ac:dyDescent="0.15">
      <c r="A263" s="33" t="s">
        <v>1061</v>
      </c>
      <c r="B263" s="33" t="s">
        <v>1062</v>
      </c>
      <c r="C263" s="33" t="s">
        <v>74</v>
      </c>
      <c r="D263" s="33" t="s">
        <v>1063</v>
      </c>
      <c r="E263" s="38">
        <v>14465</v>
      </c>
      <c r="F263" s="35">
        <v>1</v>
      </c>
      <c r="G263" s="35" t="s">
        <v>1064</v>
      </c>
      <c r="H263" s="36">
        <v>31210</v>
      </c>
      <c r="I263" s="37">
        <v>1</v>
      </c>
      <c r="J263" s="37">
        <v>1</v>
      </c>
      <c r="K263" s="37">
        <v>1</v>
      </c>
      <c r="L263" s="37">
        <v>1</v>
      </c>
      <c r="M263" s="37">
        <v>1</v>
      </c>
      <c r="N263" s="37">
        <v>1</v>
      </c>
      <c r="O263" s="37">
        <v>1</v>
      </c>
      <c r="P263" s="37"/>
      <c r="Q263" s="37"/>
      <c r="R263" s="37">
        <v>1</v>
      </c>
      <c r="S263" s="37">
        <v>1</v>
      </c>
      <c r="T263" s="37"/>
      <c r="U263" s="37">
        <v>1</v>
      </c>
      <c r="V263" s="37">
        <v>1</v>
      </c>
      <c r="W263" s="37">
        <v>1</v>
      </c>
      <c r="X263" s="37">
        <v>1</v>
      </c>
      <c r="Y263" s="37">
        <v>1</v>
      </c>
      <c r="Z263" s="37">
        <v>1</v>
      </c>
      <c r="AA263" s="37">
        <v>1</v>
      </c>
      <c r="AB263" s="37"/>
      <c r="AC263" s="37">
        <v>1</v>
      </c>
      <c r="AD263" s="37"/>
      <c r="AE263" s="37"/>
      <c r="AF263" s="37"/>
      <c r="AG263" s="37">
        <v>1</v>
      </c>
      <c r="AH263" s="37">
        <v>1</v>
      </c>
      <c r="AI263" s="37"/>
      <c r="AJ263" s="37"/>
      <c r="AK263" s="37">
        <v>1</v>
      </c>
    </row>
    <row r="264" spans="1:37" x14ac:dyDescent="0.15">
      <c r="A264" s="33" t="s">
        <v>1065</v>
      </c>
      <c r="B264" s="33" t="s">
        <v>1066</v>
      </c>
      <c r="C264" s="33" t="s">
        <v>45</v>
      </c>
      <c r="D264" s="33" t="s">
        <v>1067</v>
      </c>
      <c r="E264" s="38">
        <v>572</v>
      </c>
      <c r="F264" s="35">
        <v>1</v>
      </c>
      <c r="G264" s="35" t="s">
        <v>1068</v>
      </c>
      <c r="H264" s="36">
        <v>40319</v>
      </c>
      <c r="I264" s="37">
        <v>1</v>
      </c>
      <c r="J264" s="37">
        <v>2</v>
      </c>
      <c r="K264" s="37">
        <v>2</v>
      </c>
      <c r="L264" s="37"/>
      <c r="M264" s="37">
        <v>2</v>
      </c>
      <c r="N264" s="37"/>
      <c r="O264" s="37"/>
      <c r="P264" s="37"/>
      <c r="Q264" s="37"/>
      <c r="R264" s="37"/>
      <c r="S264" s="37">
        <v>2</v>
      </c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>
        <v>1</v>
      </c>
    </row>
    <row r="265" spans="1:37" x14ac:dyDescent="0.15">
      <c r="A265" s="33" t="s">
        <v>1069</v>
      </c>
      <c r="B265" s="33" t="s">
        <v>1070</v>
      </c>
      <c r="C265" s="33" t="s">
        <v>74</v>
      </c>
      <c r="D265" s="33" t="s">
        <v>87</v>
      </c>
      <c r="E265" s="38">
        <v>16274</v>
      </c>
      <c r="F265" s="35">
        <v>1</v>
      </c>
      <c r="G265" s="35" t="s">
        <v>1071</v>
      </c>
      <c r="H265" s="36">
        <v>50319</v>
      </c>
      <c r="I265" s="37">
        <v>2</v>
      </c>
      <c r="J265" s="37"/>
      <c r="K265" s="37"/>
      <c r="L265" s="37"/>
      <c r="M265" s="37">
        <v>2</v>
      </c>
      <c r="N265" s="37">
        <v>2</v>
      </c>
      <c r="O265" s="37"/>
      <c r="P265" s="37"/>
      <c r="Q265" s="37"/>
      <c r="R265" s="37"/>
      <c r="S265" s="37">
        <v>2</v>
      </c>
      <c r="T265" s="37"/>
      <c r="U265" s="37">
        <v>2</v>
      </c>
      <c r="V265" s="37">
        <v>2</v>
      </c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>
        <v>2</v>
      </c>
      <c r="AI265" s="37"/>
      <c r="AJ265" s="37"/>
      <c r="AK265" s="37"/>
    </row>
    <row r="266" spans="1:37" x14ac:dyDescent="0.15">
      <c r="A266" s="33" t="s">
        <v>1072</v>
      </c>
      <c r="B266" s="33" t="s">
        <v>1073</v>
      </c>
      <c r="C266" s="33" t="s">
        <v>45</v>
      </c>
      <c r="D266" s="33" t="s">
        <v>1074</v>
      </c>
      <c r="E266" s="38">
        <v>13061</v>
      </c>
      <c r="F266" s="35">
        <v>1</v>
      </c>
      <c r="G266" s="35" t="s">
        <v>1075</v>
      </c>
      <c r="H266" s="36">
        <v>20910</v>
      </c>
      <c r="I266" s="37"/>
      <c r="J266" s="37"/>
      <c r="K266" s="37"/>
      <c r="L266" s="37"/>
      <c r="M266" s="37"/>
      <c r="N266" s="37"/>
      <c r="O266" s="37"/>
      <c r="P266" s="37"/>
      <c r="Q266" s="37">
        <v>1</v>
      </c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</row>
    <row r="267" spans="1:37" x14ac:dyDescent="0.15">
      <c r="A267" s="33" t="s">
        <v>1076</v>
      </c>
      <c r="B267" s="33" t="s">
        <v>1077</v>
      </c>
      <c r="C267" s="33" t="s">
        <v>45</v>
      </c>
      <c r="D267" s="33" t="s">
        <v>1078</v>
      </c>
      <c r="E267" s="38">
        <v>20411</v>
      </c>
      <c r="F267" s="35">
        <v>1</v>
      </c>
      <c r="G267" s="35" t="s">
        <v>1079</v>
      </c>
      <c r="H267" s="36">
        <v>20507</v>
      </c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>
        <v>1</v>
      </c>
      <c r="AD267" s="37"/>
      <c r="AE267" s="37"/>
      <c r="AF267" s="37"/>
      <c r="AG267" s="37"/>
      <c r="AH267" s="37"/>
      <c r="AI267" s="37"/>
      <c r="AJ267" s="37"/>
      <c r="AK267" s="37"/>
    </row>
    <row r="268" spans="1:37" x14ac:dyDescent="0.15">
      <c r="A268" s="33" t="s">
        <v>1080</v>
      </c>
      <c r="B268" s="33" t="s">
        <v>1081</v>
      </c>
      <c r="C268" s="33" t="s">
        <v>45</v>
      </c>
      <c r="D268" s="33" t="s">
        <v>1082</v>
      </c>
      <c r="E268" s="38">
        <v>8000</v>
      </c>
      <c r="F268" s="35">
        <v>1</v>
      </c>
      <c r="G268" s="35" t="s">
        <v>1083</v>
      </c>
      <c r="H268" s="36">
        <v>60524</v>
      </c>
      <c r="I268" s="37">
        <v>1</v>
      </c>
      <c r="J268" s="37"/>
      <c r="K268" s="37"/>
      <c r="L268" s="37"/>
      <c r="M268" s="37">
        <v>1</v>
      </c>
      <c r="N268" s="37"/>
      <c r="O268" s="37"/>
      <c r="P268" s="37"/>
      <c r="Q268" s="37"/>
      <c r="R268" s="37"/>
      <c r="S268" s="37"/>
      <c r="T268" s="37"/>
      <c r="U268" s="37">
        <v>1</v>
      </c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>
        <v>1</v>
      </c>
      <c r="AI268" s="37"/>
      <c r="AJ268" s="37"/>
      <c r="AK268" s="37"/>
    </row>
    <row r="269" spans="1:37" x14ac:dyDescent="0.15">
      <c r="A269" s="33" t="s">
        <v>1084</v>
      </c>
      <c r="B269" s="33" t="s">
        <v>1085</v>
      </c>
      <c r="C269" s="33" t="s">
        <v>45</v>
      </c>
      <c r="D269" s="33" t="s">
        <v>1086</v>
      </c>
      <c r="E269" s="38">
        <v>9221</v>
      </c>
      <c r="F269" s="35">
        <v>1</v>
      </c>
      <c r="G269" s="35" t="s">
        <v>1087</v>
      </c>
      <c r="H269" s="36">
        <v>31122</v>
      </c>
      <c r="I269" s="37">
        <v>2</v>
      </c>
      <c r="J269" s="37"/>
      <c r="K269" s="37"/>
      <c r="L269" s="37"/>
      <c r="M269" s="37">
        <v>2</v>
      </c>
      <c r="N269" s="37">
        <v>2</v>
      </c>
      <c r="O269" s="37"/>
      <c r="P269" s="37"/>
      <c r="Q269" s="37"/>
      <c r="R269" s="37"/>
      <c r="S269" s="37">
        <v>2</v>
      </c>
      <c r="T269" s="37"/>
      <c r="U269" s="37">
        <v>2</v>
      </c>
      <c r="V269" s="37">
        <v>2</v>
      </c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>
        <v>2</v>
      </c>
      <c r="AI269" s="37"/>
      <c r="AJ269" s="37"/>
      <c r="AK269" s="37">
        <v>2</v>
      </c>
    </row>
    <row r="270" spans="1:37" x14ac:dyDescent="0.15">
      <c r="A270" s="33" t="s">
        <v>1088</v>
      </c>
      <c r="B270" s="33" t="s">
        <v>1089</v>
      </c>
      <c r="C270" s="33" t="s">
        <v>45</v>
      </c>
      <c r="D270" s="33" t="s">
        <v>1090</v>
      </c>
      <c r="E270" s="38">
        <v>14644</v>
      </c>
      <c r="F270" s="35">
        <v>1</v>
      </c>
      <c r="G270" s="35" t="s">
        <v>1091</v>
      </c>
      <c r="H270" s="36">
        <v>40610</v>
      </c>
      <c r="I270" s="37"/>
      <c r="J270" s="37"/>
      <c r="K270" s="37"/>
      <c r="L270" s="37"/>
      <c r="M270" s="37"/>
      <c r="N270" s="37"/>
      <c r="O270" s="37">
        <v>1</v>
      </c>
      <c r="P270" s="37"/>
      <c r="Q270" s="37"/>
      <c r="R270" s="37"/>
      <c r="S270" s="37"/>
      <c r="T270" s="37"/>
      <c r="U270" s="37"/>
      <c r="V270" s="37"/>
      <c r="W270" s="37">
        <v>1</v>
      </c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</row>
    <row r="271" spans="1:37" x14ac:dyDescent="0.15">
      <c r="A271" s="33" t="s">
        <v>1092</v>
      </c>
      <c r="B271" s="33" t="s">
        <v>1093</v>
      </c>
      <c r="C271" s="33" t="s">
        <v>45</v>
      </c>
      <c r="D271" s="33" t="s">
        <v>1094</v>
      </c>
      <c r="E271" s="38">
        <v>19507</v>
      </c>
      <c r="F271" s="35">
        <v>1</v>
      </c>
      <c r="G271" s="35" t="s">
        <v>1095</v>
      </c>
      <c r="H271" s="36">
        <v>41026</v>
      </c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>
        <v>1</v>
      </c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</row>
    <row r="272" spans="1:37" x14ac:dyDescent="0.15">
      <c r="A272" s="33" t="s">
        <v>1096</v>
      </c>
      <c r="B272" s="33" t="s">
        <v>1097</v>
      </c>
      <c r="C272" s="33" t="s">
        <v>45</v>
      </c>
      <c r="D272" s="33" t="s">
        <v>1086</v>
      </c>
      <c r="E272" s="38">
        <v>21648</v>
      </c>
      <c r="F272" s="35">
        <v>1</v>
      </c>
      <c r="G272" s="35" t="s">
        <v>1098</v>
      </c>
      <c r="H272" s="36">
        <v>50720</v>
      </c>
      <c r="I272" s="37">
        <v>1</v>
      </c>
      <c r="J272" s="37"/>
      <c r="K272" s="37"/>
      <c r="L272" s="37"/>
      <c r="M272" s="37">
        <v>1</v>
      </c>
      <c r="N272" s="37"/>
      <c r="O272" s="37"/>
      <c r="P272" s="37"/>
      <c r="Q272" s="37"/>
      <c r="R272" s="37"/>
      <c r="S272" s="37"/>
      <c r="T272" s="37"/>
      <c r="U272" s="37">
        <v>1</v>
      </c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</row>
    <row r="273" spans="1:37" x14ac:dyDescent="0.15">
      <c r="A273" s="33" t="s">
        <v>1099</v>
      </c>
      <c r="B273" s="33" t="s">
        <v>1100</v>
      </c>
      <c r="C273" s="33" t="s">
        <v>45</v>
      </c>
      <c r="D273" s="33" t="s">
        <v>1101</v>
      </c>
      <c r="E273" s="38">
        <v>1010</v>
      </c>
      <c r="F273" s="35">
        <v>1</v>
      </c>
      <c r="G273" s="35" t="s">
        <v>1102</v>
      </c>
      <c r="H273" s="36">
        <v>30920</v>
      </c>
      <c r="I273" s="37">
        <v>2</v>
      </c>
      <c r="J273" s="37">
        <v>2</v>
      </c>
      <c r="K273" s="37">
        <v>2</v>
      </c>
      <c r="L273" s="37"/>
      <c r="M273" s="37">
        <v>2</v>
      </c>
      <c r="N273" s="37">
        <v>2</v>
      </c>
      <c r="O273" s="37"/>
      <c r="P273" s="37"/>
      <c r="Q273" s="37"/>
      <c r="R273" s="37"/>
      <c r="S273" s="37">
        <v>2</v>
      </c>
      <c r="T273" s="37"/>
      <c r="U273" s="37">
        <v>2</v>
      </c>
      <c r="V273" s="37"/>
      <c r="W273" s="37"/>
      <c r="X273" s="37"/>
      <c r="Y273" s="37"/>
      <c r="Z273" s="37"/>
      <c r="AA273" s="37">
        <v>2</v>
      </c>
      <c r="AB273" s="37"/>
      <c r="AC273" s="37"/>
      <c r="AD273" s="37"/>
      <c r="AE273" s="37"/>
      <c r="AF273" s="37"/>
      <c r="AG273" s="37"/>
      <c r="AH273" s="37">
        <v>2</v>
      </c>
      <c r="AI273" s="37"/>
      <c r="AJ273" s="37"/>
      <c r="AK273" s="37">
        <v>2</v>
      </c>
    </row>
    <row r="274" spans="1:37" x14ac:dyDescent="0.15">
      <c r="A274" s="33" t="s">
        <v>1103</v>
      </c>
      <c r="B274" s="33" t="s">
        <v>1104</v>
      </c>
      <c r="C274" s="33" t="s">
        <v>45</v>
      </c>
      <c r="D274" s="33" t="s">
        <v>1105</v>
      </c>
      <c r="E274" s="38">
        <v>16874</v>
      </c>
      <c r="F274" s="35">
        <v>1</v>
      </c>
      <c r="G274" s="35" t="s">
        <v>1106</v>
      </c>
      <c r="H274" s="36">
        <v>60830</v>
      </c>
      <c r="I274" s="37">
        <v>1</v>
      </c>
      <c r="J274" s="37"/>
      <c r="K274" s="37"/>
      <c r="L274" s="37"/>
      <c r="M274" s="37">
        <v>1</v>
      </c>
      <c r="N274" s="37">
        <v>1</v>
      </c>
      <c r="O274" s="37"/>
      <c r="P274" s="37"/>
      <c r="Q274" s="37"/>
      <c r="R274" s="37"/>
      <c r="S274" s="37">
        <v>1</v>
      </c>
      <c r="T274" s="37"/>
      <c r="U274" s="37">
        <v>1</v>
      </c>
      <c r="V274" s="37">
        <v>1</v>
      </c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>
        <v>1</v>
      </c>
      <c r="AI274" s="37"/>
      <c r="AJ274" s="37"/>
      <c r="AK274" s="37"/>
    </row>
    <row r="275" spans="1:37" x14ac:dyDescent="0.15">
      <c r="A275" s="33" t="s">
        <v>1107</v>
      </c>
      <c r="B275" s="33" t="s">
        <v>1108</v>
      </c>
      <c r="C275" s="33" t="s">
        <v>45</v>
      </c>
      <c r="D275" s="33" t="s">
        <v>1109</v>
      </c>
      <c r="E275" s="38">
        <v>8558</v>
      </c>
      <c r="F275" s="35">
        <v>1</v>
      </c>
      <c r="G275" s="35" t="s">
        <v>1110</v>
      </c>
      <c r="H275" s="36">
        <v>30323</v>
      </c>
      <c r="I275" s="37">
        <v>1</v>
      </c>
      <c r="J275" s="37"/>
      <c r="K275" s="37"/>
      <c r="L275" s="37"/>
      <c r="M275" s="37">
        <v>1</v>
      </c>
      <c r="N275" s="37">
        <v>1</v>
      </c>
      <c r="O275" s="37"/>
      <c r="P275" s="37"/>
      <c r="Q275" s="37"/>
      <c r="R275" s="37"/>
      <c r="S275" s="37">
        <v>1</v>
      </c>
      <c r="T275" s="37"/>
      <c r="U275" s="37">
        <v>1</v>
      </c>
      <c r="V275" s="37">
        <v>1</v>
      </c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>
        <v>1</v>
      </c>
      <c r="AI275" s="37"/>
      <c r="AJ275" s="37"/>
      <c r="AK275" s="37"/>
    </row>
    <row r="276" spans="1:37" x14ac:dyDescent="0.15">
      <c r="A276" s="33" t="s">
        <v>1111</v>
      </c>
      <c r="B276" s="33" t="s">
        <v>1112</v>
      </c>
      <c r="C276" s="33" t="s">
        <v>45</v>
      </c>
      <c r="D276" s="33" t="s">
        <v>1113</v>
      </c>
      <c r="E276" s="38">
        <v>22812</v>
      </c>
      <c r="F276" s="35">
        <v>1</v>
      </c>
      <c r="G276" s="35" t="s">
        <v>1114</v>
      </c>
      <c r="H276" s="36">
        <v>40221</v>
      </c>
      <c r="I276" s="37"/>
      <c r="J276" s="37">
        <v>1</v>
      </c>
      <c r="K276" s="37">
        <v>1</v>
      </c>
      <c r="L276" s="37"/>
      <c r="M276" s="37"/>
      <c r="N276" s="37"/>
      <c r="O276" s="37">
        <v>1</v>
      </c>
      <c r="P276" s="37"/>
      <c r="Q276" s="37"/>
      <c r="R276" s="37">
        <v>1</v>
      </c>
      <c r="S276" s="37"/>
      <c r="T276" s="37"/>
      <c r="U276" s="37"/>
      <c r="V276" s="37"/>
      <c r="W276" s="37"/>
      <c r="X276" s="37"/>
      <c r="Y276" s="37"/>
      <c r="Z276" s="37"/>
      <c r="AA276" s="37">
        <v>1</v>
      </c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</row>
    <row r="277" spans="1:37" x14ac:dyDescent="0.15">
      <c r="A277" s="33" t="s">
        <v>1115</v>
      </c>
      <c r="B277" s="33" t="s">
        <v>1116</v>
      </c>
      <c r="C277" s="33" t="s">
        <v>45</v>
      </c>
      <c r="D277" s="33" t="s">
        <v>1117</v>
      </c>
      <c r="E277" s="38">
        <v>554</v>
      </c>
      <c r="F277" s="35">
        <v>1</v>
      </c>
      <c r="G277" s="35" t="s">
        <v>1118</v>
      </c>
      <c r="H277" s="36">
        <v>31108</v>
      </c>
      <c r="I277" s="37">
        <v>1</v>
      </c>
      <c r="J277" s="37">
        <v>1</v>
      </c>
      <c r="K277" s="37">
        <v>1</v>
      </c>
      <c r="L277" s="37"/>
      <c r="M277" s="37">
        <v>1</v>
      </c>
      <c r="N277" s="37"/>
      <c r="O277" s="37"/>
      <c r="P277" s="37"/>
      <c r="Q277" s="37">
        <v>1</v>
      </c>
      <c r="R277" s="37"/>
      <c r="S277" s="37">
        <v>1</v>
      </c>
      <c r="T277" s="37"/>
      <c r="U277" s="37">
        <v>1</v>
      </c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>
        <v>1</v>
      </c>
      <c r="AI277" s="37"/>
      <c r="AJ277" s="37"/>
      <c r="AK277" s="37">
        <v>1</v>
      </c>
    </row>
    <row r="278" spans="1:37" x14ac:dyDescent="0.15">
      <c r="A278" s="33" t="s">
        <v>1119</v>
      </c>
      <c r="B278" s="33" t="s">
        <v>1120</v>
      </c>
      <c r="C278" s="33" t="s">
        <v>45</v>
      </c>
      <c r="D278" s="33" t="s">
        <v>1121</v>
      </c>
      <c r="E278" s="38">
        <v>21018</v>
      </c>
      <c r="F278" s="35">
        <v>1</v>
      </c>
      <c r="G278" s="35" t="s">
        <v>1122</v>
      </c>
      <c r="H278" s="36">
        <v>31220</v>
      </c>
      <c r="I278" s="37">
        <v>1</v>
      </c>
      <c r="J278" s="37"/>
      <c r="K278" s="37"/>
      <c r="L278" s="37"/>
      <c r="M278" s="37">
        <v>1</v>
      </c>
      <c r="N278" s="37">
        <v>1</v>
      </c>
      <c r="O278" s="37"/>
      <c r="P278" s="37"/>
      <c r="Q278" s="37"/>
      <c r="R278" s="37"/>
      <c r="S278" s="37">
        <v>1</v>
      </c>
      <c r="T278" s="37"/>
      <c r="U278" s="37">
        <v>1</v>
      </c>
      <c r="V278" s="37">
        <v>1</v>
      </c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>
        <v>1</v>
      </c>
      <c r="AI278" s="37"/>
      <c r="AJ278" s="37"/>
      <c r="AK278" s="37">
        <v>1</v>
      </c>
    </row>
    <row r="279" spans="1:37" x14ac:dyDescent="0.15">
      <c r="A279" s="33" t="s">
        <v>1123</v>
      </c>
      <c r="B279" s="33" t="s">
        <v>1124</v>
      </c>
      <c r="C279" s="33" t="s">
        <v>74</v>
      </c>
      <c r="D279" s="33" t="s">
        <v>1125</v>
      </c>
      <c r="E279" s="38">
        <v>15634</v>
      </c>
      <c r="F279" s="35">
        <v>1</v>
      </c>
      <c r="G279" s="35" t="s">
        <v>1126</v>
      </c>
      <c r="H279" s="36">
        <v>60825</v>
      </c>
      <c r="I279" s="37"/>
      <c r="J279" s="37"/>
      <c r="K279" s="37"/>
      <c r="L279" s="37"/>
      <c r="M279" s="37">
        <v>1</v>
      </c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</row>
    <row r="280" spans="1:37" x14ac:dyDescent="0.15">
      <c r="A280" s="33" t="s">
        <v>1127</v>
      </c>
      <c r="B280" s="33" t="s">
        <v>1128</v>
      </c>
      <c r="C280" s="33" t="s">
        <v>74</v>
      </c>
      <c r="D280" s="33" t="s">
        <v>1129</v>
      </c>
      <c r="E280" s="38">
        <v>14528</v>
      </c>
      <c r="F280" s="35">
        <v>1</v>
      </c>
      <c r="G280" s="35" t="s">
        <v>1130</v>
      </c>
      <c r="H280" s="36">
        <v>40120</v>
      </c>
      <c r="I280" s="37">
        <v>1</v>
      </c>
      <c r="J280" s="37"/>
      <c r="K280" s="37"/>
      <c r="L280" s="37"/>
      <c r="M280" s="37">
        <v>1</v>
      </c>
      <c r="N280" s="37"/>
      <c r="O280" s="37"/>
      <c r="P280" s="37"/>
      <c r="Q280" s="37">
        <v>1</v>
      </c>
      <c r="R280" s="37"/>
      <c r="S280" s="37"/>
      <c r="T280" s="37"/>
      <c r="U280" s="37">
        <v>1</v>
      </c>
      <c r="V280" s="37">
        <v>1</v>
      </c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>
        <v>1</v>
      </c>
      <c r="AI280" s="37"/>
      <c r="AJ280" s="37"/>
      <c r="AK280" s="37">
        <v>1</v>
      </c>
    </row>
    <row r="281" spans="1:37" x14ac:dyDescent="0.15">
      <c r="A281" s="33" t="s">
        <v>1131</v>
      </c>
      <c r="B281" s="33" t="s">
        <v>1132</v>
      </c>
      <c r="C281" s="33" t="s">
        <v>45</v>
      </c>
      <c r="D281" s="33" t="s">
        <v>1133</v>
      </c>
      <c r="E281" s="38">
        <v>4615</v>
      </c>
      <c r="F281" s="35">
        <v>1</v>
      </c>
      <c r="G281" s="35" t="s">
        <v>1134</v>
      </c>
      <c r="H281" s="36">
        <v>41007</v>
      </c>
      <c r="I281" s="37">
        <v>2</v>
      </c>
      <c r="J281" s="37">
        <v>2</v>
      </c>
      <c r="K281" s="37">
        <v>2</v>
      </c>
      <c r="L281" s="37">
        <v>2</v>
      </c>
      <c r="M281" s="37">
        <v>2</v>
      </c>
      <c r="N281" s="37">
        <v>2</v>
      </c>
      <c r="O281" s="37">
        <v>2</v>
      </c>
      <c r="P281" s="37"/>
      <c r="Q281" s="37">
        <v>1</v>
      </c>
      <c r="R281" s="37">
        <v>2</v>
      </c>
      <c r="S281" s="37">
        <v>2</v>
      </c>
      <c r="T281" s="37">
        <v>2</v>
      </c>
      <c r="U281" s="37">
        <v>2</v>
      </c>
      <c r="V281" s="37">
        <v>2</v>
      </c>
      <c r="W281" s="37">
        <v>2</v>
      </c>
      <c r="X281" s="37">
        <v>2</v>
      </c>
      <c r="Y281" s="37">
        <v>2</v>
      </c>
      <c r="Z281" s="37">
        <v>2</v>
      </c>
      <c r="AA281" s="37">
        <v>2</v>
      </c>
      <c r="AB281" s="37"/>
      <c r="AC281" s="37">
        <v>2</v>
      </c>
      <c r="AD281" s="37"/>
      <c r="AE281" s="37"/>
      <c r="AF281" s="37"/>
      <c r="AG281" s="37">
        <v>2</v>
      </c>
      <c r="AH281" s="37">
        <v>2</v>
      </c>
      <c r="AI281" s="37"/>
      <c r="AJ281" s="37"/>
      <c r="AK281" s="37">
        <v>2</v>
      </c>
    </row>
    <row r="282" spans="1:37" x14ac:dyDescent="0.15">
      <c r="A282" s="33" t="s">
        <v>1135</v>
      </c>
      <c r="B282" s="33" t="s">
        <v>1136</v>
      </c>
      <c r="C282" s="33" t="s">
        <v>45</v>
      </c>
      <c r="D282" s="33" t="s">
        <v>1137</v>
      </c>
      <c r="E282" s="38">
        <v>6248</v>
      </c>
      <c r="F282" s="35">
        <v>1</v>
      </c>
      <c r="G282" s="35" t="s">
        <v>1138</v>
      </c>
      <c r="H282" s="36">
        <v>41025</v>
      </c>
      <c r="I282" s="37">
        <v>1</v>
      </c>
      <c r="J282" s="37"/>
      <c r="K282" s="37"/>
      <c r="L282" s="37"/>
      <c r="M282" s="37">
        <v>1</v>
      </c>
      <c r="N282" s="37"/>
      <c r="O282" s="37"/>
      <c r="P282" s="37"/>
      <c r="Q282" s="37"/>
      <c r="R282" s="37"/>
      <c r="S282" s="37"/>
      <c r="T282" s="37"/>
      <c r="U282" s="37">
        <v>1</v>
      </c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>
        <v>1</v>
      </c>
    </row>
    <row r="283" spans="1:37" x14ac:dyDescent="0.15">
      <c r="A283" s="33" t="s">
        <v>1139</v>
      </c>
      <c r="B283" s="33" t="s">
        <v>1140</v>
      </c>
      <c r="C283" s="33" t="s">
        <v>74</v>
      </c>
      <c r="D283" s="33" t="s">
        <v>1141</v>
      </c>
      <c r="E283" s="38">
        <v>2383</v>
      </c>
      <c r="F283" s="35">
        <v>1</v>
      </c>
      <c r="G283" s="35" t="s">
        <v>1142</v>
      </c>
      <c r="H283" s="36">
        <v>40120</v>
      </c>
      <c r="I283" s="37">
        <v>2</v>
      </c>
      <c r="J283" s="37">
        <v>2</v>
      </c>
      <c r="K283" s="37">
        <v>2</v>
      </c>
      <c r="L283" s="37"/>
      <c r="M283" s="37">
        <v>2</v>
      </c>
      <c r="N283" s="37"/>
      <c r="O283" s="37"/>
      <c r="P283" s="37">
        <v>1</v>
      </c>
      <c r="Q283" s="37"/>
      <c r="R283" s="37"/>
      <c r="S283" s="37"/>
      <c r="T283" s="37"/>
      <c r="U283" s="37">
        <v>2</v>
      </c>
      <c r="V283" s="37"/>
      <c r="W283" s="37"/>
      <c r="X283" s="37"/>
      <c r="Y283" s="37"/>
      <c r="Z283" s="37"/>
      <c r="AA283" s="37">
        <v>2</v>
      </c>
      <c r="AB283" s="37"/>
      <c r="AC283" s="37"/>
      <c r="AD283" s="37"/>
      <c r="AE283" s="37"/>
      <c r="AF283" s="37"/>
      <c r="AG283" s="37"/>
      <c r="AH283" s="37">
        <v>2</v>
      </c>
      <c r="AI283" s="37"/>
      <c r="AJ283" s="37"/>
      <c r="AK283" s="37">
        <v>2</v>
      </c>
    </row>
    <row r="284" spans="1:37" x14ac:dyDescent="0.15">
      <c r="A284" s="33" t="s">
        <v>1143</v>
      </c>
      <c r="B284" s="33" t="s">
        <v>1144</v>
      </c>
      <c r="C284" s="33" t="s">
        <v>74</v>
      </c>
      <c r="D284" s="33" t="s">
        <v>1145</v>
      </c>
      <c r="E284" s="38">
        <v>19491</v>
      </c>
      <c r="F284" s="35">
        <v>1</v>
      </c>
      <c r="G284" s="35" t="s">
        <v>1146</v>
      </c>
      <c r="H284" s="36">
        <v>41012</v>
      </c>
      <c r="I284" s="37"/>
      <c r="J284" s="37">
        <v>1</v>
      </c>
      <c r="K284" s="37">
        <v>1</v>
      </c>
      <c r="L284" s="37"/>
      <c r="M284" s="37"/>
      <c r="N284" s="37"/>
      <c r="O284" s="37">
        <v>1</v>
      </c>
      <c r="P284" s="37"/>
      <c r="Q284" s="37"/>
      <c r="R284" s="37">
        <v>1</v>
      </c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</row>
    <row r="285" spans="1:37" x14ac:dyDescent="0.15">
      <c r="A285" s="33" t="s">
        <v>1147</v>
      </c>
      <c r="B285" s="33" t="s">
        <v>1148</v>
      </c>
      <c r="C285" s="33" t="s">
        <v>45</v>
      </c>
      <c r="D285" s="33" t="s">
        <v>1149</v>
      </c>
      <c r="E285" s="38">
        <v>19608</v>
      </c>
      <c r="F285" s="35">
        <v>1</v>
      </c>
      <c r="G285" s="35" t="s">
        <v>1150</v>
      </c>
      <c r="H285" s="36">
        <v>50128</v>
      </c>
      <c r="I285" s="37"/>
      <c r="J285" s="37"/>
      <c r="K285" s="37"/>
      <c r="L285" s="37"/>
      <c r="M285" s="37">
        <v>1</v>
      </c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>
        <v>1</v>
      </c>
    </row>
    <row r="286" spans="1:37" x14ac:dyDescent="0.15">
      <c r="A286" s="33" t="s">
        <v>1151</v>
      </c>
      <c r="B286" s="33" t="s">
        <v>1152</v>
      </c>
      <c r="C286" s="33" t="s">
        <v>45</v>
      </c>
      <c r="D286" s="33" t="s">
        <v>1153</v>
      </c>
      <c r="E286" s="38">
        <v>10312</v>
      </c>
      <c r="F286" s="35">
        <v>1</v>
      </c>
      <c r="G286" s="35" t="s">
        <v>1154</v>
      </c>
      <c r="H286" s="36">
        <v>40901</v>
      </c>
      <c r="I286" s="37">
        <v>1</v>
      </c>
      <c r="J286" s="37"/>
      <c r="K286" s="37"/>
      <c r="L286" s="37"/>
      <c r="M286" s="37">
        <v>1</v>
      </c>
      <c r="N286" s="37"/>
      <c r="O286" s="37"/>
      <c r="P286" s="37"/>
      <c r="Q286" s="37"/>
      <c r="R286" s="37"/>
      <c r="S286" s="37"/>
      <c r="T286" s="37"/>
      <c r="U286" s="37">
        <v>1</v>
      </c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>
        <v>1</v>
      </c>
      <c r="AI286" s="37"/>
      <c r="AJ286" s="37"/>
      <c r="AK286" s="37">
        <v>1</v>
      </c>
    </row>
    <row r="287" spans="1:37" x14ac:dyDescent="0.15">
      <c r="A287" s="33" t="s">
        <v>1155</v>
      </c>
      <c r="B287" s="33" t="s">
        <v>1156</v>
      </c>
      <c r="C287" s="33" t="s">
        <v>45</v>
      </c>
      <c r="D287" s="33" t="s">
        <v>1157</v>
      </c>
      <c r="E287" s="38">
        <v>17182</v>
      </c>
      <c r="F287" s="35">
        <v>1</v>
      </c>
      <c r="G287" s="35" t="s">
        <v>1158</v>
      </c>
      <c r="H287" s="36">
        <v>60610</v>
      </c>
      <c r="I287" s="37">
        <v>1</v>
      </c>
      <c r="J287" s="37"/>
      <c r="K287" s="37"/>
      <c r="L287" s="37"/>
      <c r="M287" s="37">
        <v>1</v>
      </c>
      <c r="N287" s="37">
        <v>1</v>
      </c>
      <c r="O287" s="37"/>
      <c r="P287" s="37"/>
      <c r="Q287" s="37">
        <v>1</v>
      </c>
      <c r="R287" s="37"/>
      <c r="S287" s="37">
        <v>1</v>
      </c>
      <c r="T287" s="37"/>
      <c r="U287" s="37">
        <v>1</v>
      </c>
      <c r="V287" s="37">
        <v>1</v>
      </c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>
        <v>1</v>
      </c>
      <c r="AI287" s="37"/>
      <c r="AJ287" s="37"/>
      <c r="AK287" s="37"/>
    </row>
    <row r="288" spans="1:37" x14ac:dyDescent="0.15">
      <c r="A288" s="33" t="s">
        <v>1159</v>
      </c>
      <c r="B288" s="33" t="s">
        <v>1160</v>
      </c>
      <c r="C288" s="33" t="s">
        <v>45</v>
      </c>
      <c r="D288" s="33" t="s">
        <v>1161</v>
      </c>
      <c r="E288" s="38">
        <v>15164</v>
      </c>
      <c r="F288" s="35">
        <v>1</v>
      </c>
      <c r="G288" s="35" t="s">
        <v>1162</v>
      </c>
      <c r="H288" s="36">
        <v>40420</v>
      </c>
      <c r="I288" s="37">
        <v>1</v>
      </c>
      <c r="J288" s="37"/>
      <c r="K288" s="37"/>
      <c r="L288" s="37"/>
      <c r="M288" s="37">
        <v>1</v>
      </c>
      <c r="N288" s="37">
        <v>1</v>
      </c>
      <c r="O288" s="37"/>
      <c r="P288" s="37"/>
      <c r="Q288" s="37">
        <v>1</v>
      </c>
      <c r="R288" s="37"/>
      <c r="S288" s="37">
        <v>1</v>
      </c>
      <c r="T288" s="37"/>
      <c r="U288" s="37">
        <v>1</v>
      </c>
      <c r="V288" s="37">
        <v>1</v>
      </c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>
        <v>1</v>
      </c>
      <c r="AI288" s="37"/>
      <c r="AJ288" s="37"/>
      <c r="AK288" s="37"/>
    </row>
    <row r="289" spans="1:37" x14ac:dyDescent="0.15">
      <c r="A289" s="33" t="s">
        <v>1163</v>
      </c>
      <c r="B289" s="33" t="s">
        <v>1164</v>
      </c>
      <c r="C289" s="33" t="s">
        <v>45</v>
      </c>
      <c r="D289" s="33" t="s">
        <v>1165</v>
      </c>
      <c r="E289" s="38">
        <v>10347</v>
      </c>
      <c r="F289" s="35">
        <v>1</v>
      </c>
      <c r="G289" s="35" t="s">
        <v>1166</v>
      </c>
      <c r="H289" s="36">
        <v>50413</v>
      </c>
      <c r="I289" s="37">
        <v>2</v>
      </c>
      <c r="J289" s="37"/>
      <c r="K289" s="37"/>
      <c r="L289" s="37"/>
      <c r="M289" s="37">
        <v>2</v>
      </c>
      <c r="N289" s="37"/>
      <c r="O289" s="37"/>
      <c r="P289" s="37"/>
      <c r="Q289" s="37"/>
      <c r="R289" s="37"/>
      <c r="S289" s="37"/>
      <c r="T289" s="37"/>
      <c r="U289" s="37">
        <v>2</v>
      </c>
      <c r="V289" s="37">
        <v>2</v>
      </c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>
        <v>2</v>
      </c>
      <c r="AI289" s="37"/>
      <c r="AJ289" s="37"/>
      <c r="AK289" s="37">
        <v>2</v>
      </c>
    </row>
    <row r="290" spans="1:37" x14ac:dyDescent="0.15">
      <c r="A290" s="33" t="s">
        <v>1167</v>
      </c>
      <c r="B290" s="33" t="s">
        <v>1168</v>
      </c>
      <c r="C290" s="33" t="s">
        <v>45</v>
      </c>
      <c r="D290" s="33" t="s">
        <v>1169</v>
      </c>
      <c r="E290" s="38">
        <v>22610</v>
      </c>
      <c r="F290" s="35">
        <v>1</v>
      </c>
      <c r="G290" s="35" t="s">
        <v>1170</v>
      </c>
      <c r="H290" s="36">
        <v>30625</v>
      </c>
      <c r="I290" s="37"/>
      <c r="J290" s="37">
        <v>1</v>
      </c>
      <c r="K290" s="37">
        <v>1</v>
      </c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</row>
    <row r="291" spans="1:37" x14ac:dyDescent="0.15">
      <c r="A291" s="33" t="s">
        <v>1171</v>
      </c>
      <c r="B291" s="33" t="s">
        <v>426</v>
      </c>
      <c r="C291" s="33" t="s">
        <v>45</v>
      </c>
      <c r="D291" s="33" t="s">
        <v>427</v>
      </c>
      <c r="E291" s="38">
        <v>15932</v>
      </c>
      <c r="F291" s="35">
        <v>1</v>
      </c>
      <c r="G291" s="35" t="s">
        <v>1172</v>
      </c>
      <c r="H291" s="36">
        <v>60409</v>
      </c>
      <c r="I291" s="37"/>
      <c r="J291" s="37">
        <v>1</v>
      </c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</row>
    <row r="292" spans="1:37" x14ac:dyDescent="0.15">
      <c r="A292" s="33" t="s">
        <v>1173</v>
      </c>
      <c r="B292" s="33" t="s">
        <v>1174</v>
      </c>
      <c r="C292" s="33" t="s">
        <v>45</v>
      </c>
      <c r="D292" s="33" t="s">
        <v>1175</v>
      </c>
      <c r="E292" s="38">
        <v>3045</v>
      </c>
      <c r="F292" s="35">
        <v>1</v>
      </c>
      <c r="G292" s="35" t="s">
        <v>1176</v>
      </c>
      <c r="H292" s="36">
        <v>30925</v>
      </c>
      <c r="I292" s="37">
        <v>1</v>
      </c>
      <c r="J292" s="37">
        <v>1</v>
      </c>
      <c r="K292" s="37">
        <v>1</v>
      </c>
      <c r="L292" s="37"/>
      <c r="M292" s="37">
        <v>1</v>
      </c>
      <c r="N292" s="37">
        <v>1</v>
      </c>
      <c r="O292" s="37"/>
      <c r="P292" s="37"/>
      <c r="Q292" s="37">
        <v>1</v>
      </c>
      <c r="R292" s="37"/>
      <c r="S292" s="37">
        <v>1</v>
      </c>
      <c r="T292" s="37"/>
      <c r="U292" s="37">
        <v>1</v>
      </c>
      <c r="V292" s="37">
        <v>1</v>
      </c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>
        <v>1</v>
      </c>
      <c r="AI292" s="37"/>
      <c r="AJ292" s="37"/>
      <c r="AK292" s="37">
        <v>1</v>
      </c>
    </row>
    <row r="293" spans="1:37" x14ac:dyDescent="0.15">
      <c r="A293" s="33" t="s">
        <v>1177</v>
      </c>
      <c r="B293" s="33" t="s">
        <v>1178</v>
      </c>
      <c r="C293" s="33" t="s">
        <v>74</v>
      </c>
      <c r="D293" s="33" t="s">
        <v>1179</v>
      </c>
      <c r="E293" s="38">
        <v>15927</v>
      </c>
      <c r="F293" s="35">
        <v>1</v>
      </c>
      <c r="G293" s="35" t="s">
        <v>1180</v>
      </c>
      <c r="H293" s="36">
        <v>20609</v>
      </c>
      <c r="I293" s="37">
        <v>1</v>
      </c>
      <c r="J293" s="37"/>
      <c r="K293" s="37"/>
      <c r="L293" s="37"/>
      <c r="M293" s="37">
        <v>1</v>
      </c>
      <c r="N293" s="37">
        <v>1</v>
      </c>
      <c r="O293" s="37"/>
      <c r="P293" s="37"/>
      <c r="Q293" s="37">
        <v>1</v>
      </c>
      <c r="R293" s="37"/>
      <c r="S293" s="37">
        <v>1</v>
      </c>
      <c r="T293" s="37"/>
      <c r="U293" s="37">
        <v>1</v>
      </c>
      <c r="V293" s="37">
        <v>1</v>
      </c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>
        <v>1</v>
      </c>
      <c r="AI293" s="37"/>
      <c r="AJ293" s="37"/>
      <c r="AK293" s="37"/>
    </row>
    <row r="294" spans="1:37" x14ac:dyDescent="0.15">
      <c r="A294" s="33" t="s">
        <v>1181</v>
      </c>
      <c r="B294" s="33" t="s">
        <v>1182</v>
      </c>
      <c r="C294" s="33" t="s">
        <v>45</v>
      </c>
      <c r="D294" s="33" t="s">
        <v>1183</v>
      </c>
      <c r="E294" s="38">
        <v>19792</v>
      </c>
      <c r="F294" s="35">
        <v>1</v>
      </c>
      <c r="G294" s="35" t="s">
        <v>1184</v>
      </c>
      <c r="H294" s="36">
        <v>60510</v>
      </c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>
        <v>1</v>
      </c>
      <c r="AD294" s="37"/>
      <c r="AE294" s="37"/>
      <c r="AF294" s="37"/>
      <c r="AG294" s="37"/>
      <c r="AH294" s="37"/>
      <c r="AI294" s="37"/>
      <c r="AJ294" s="37"/>
      <c r="AK294" s="37"/>
    </row>
    <row r="295" spans="1:37" x14ac:dyDescent="0.15">
      <c r="A295" s="33" t="s">
        <v>1185</v>
      </c>
      <c r="B295" s="33" t="s">
        <v>1186</v>
      </c>
      <c r="C295" s="33" t="s">
        <v>45</v>
      </c>
      <c r="D295" s="33" t="s">
        <v>1187</v>
      </c>
      <c r="E295" s="38">
        <v>22201</v>
      </c>
      <c r="F295" s="35">
        <v>1</v>
      </c>
      <c r="G295" s="35" t="s">
        <v>1188</v>
      </c>
      <c r="H295" s="36">
        <v>20421</v>
      </c>
      <c r="I295" s="37">
        <v>1</v>
      </c>
      <c r="J295" s="37"/>
      <c r="K295" s="37"/>
      <c r="L295" s="37"/>
      <c r="M295" s="37">
        <v>1</v>
      </c>
      <c r="N295" s="37">
        <v>1</v>
      </c>
      <c r="O295" s="37"/>
      <c r="P295" s="37"/>
      <c r="Q295" s="37"/>
      <c r="R295" s="37"/>
      <c r="S295" s="37">
        <v>1</v>
      </c>
      <c r="T295" s="37"/>
      <c r="U295" s="37">
        <v>1</v>
      </c>
      <c r="V295" s="37">
        <v>1</v>
      </c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>
        <v>1</v>
      </c>
      <c r="AI295" s="37"/>
      <c r="AJ295" s="37"/>
      <c r="AK295" s="37"/>
    </row>
    <row r="296" spans="1:37" x14ac:dyDescent="0.15">
      <c r="A296" s="33" t="s">
        <v>1189</v>
      </c>
      <c r="B296" s="33" t="s">
        <v>1190</v>
      </c>
      <c r="C296" s="33" t="s">
        <v>74</v>
      </c>
      <c r="D296" s="33" t="s">
        <v>1141</v>
      </c>
      <c r="E296" s="38">
        <v>16495</v>
      </c>
      <c r="F296" s="35">
        <v>1</v>
      </c>
      <c r="G296" s="35" t="s">
        <v>1191</v>
      </c>
      <c r="H296" s="36">
        <v>40208</v>
      </c>
      <c r="I296" s="37"/>
      <c r="J296" s="37">
        <v>1</v>
      </c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</row>
    <row r="297" spans="1:37" x14ac:dyDescent="0.15">
      <c r="A297" s="33" t="s">
        <v>1192</v>
      </c>
      <c r="B297" s="33" t="s">
        <v>1193</v>
      </c>
      <c r="C297" s="33" t="s">
        <v>74</v>
      </c>
      <c r="D297" s="33" t="s">
        <v>1194</v>
      </c>
      <c r="E297" s="38">
        <v>21773</v>
      </c>
      <c r="F297" s="35">
        <v>1</v>
      </c>
      <c r="G297" s="35" t="s">
        <v>1195</v>
      </c>
      <c r="H297" s="36">
        <v>51228</v>
      </c>
      <c r="I297" s="37"/>
      <c r="J297" s="37"/>
      <c r="K297" s="37">
        <v>1</v>
      </c>
      <c r="L297" s="37"/>
      <c r="M297" s="37">
        <v>1</v>
      </c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x14ac:dyDescent="0.15">
      <c r="A298" s="33" t="s">
        <v>1196</v>
      </c>
      <c r="B298" s="33" t="s">
        <v>1197</v>
      </c>
      <c r="C298" s="33" t="s">
        <v>74</v>
      </c>
      <c r="D298" s="33" t="s">
        <v>1198</v>
      </c>
      <c r="E298" s="38">
        <v>13595</v>
      </c>
      <c r="F298" s="35">
        <v>1</v>
      </c>
      <c r="G298" s="35" t="s">
        <v>1199</v>
      </c>
      <c r="H298" s="36">
        <v>40408</v>
      </c>
      <c r="I298" s="37"/>
      <c r="J298" s="37">
        <v>1</v>
      </c>
      <c r="K298" s="37">
        <v>1</v>
      </c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</row>
    <row r="299" spans="1:37" x14ac:dyDescent="0.15">
      <c r="A299" s="33" t="s">
        <v>1200</v>
      </c>
      <c r="B299" s="33" t="s">
        <v>1201</v>
      </c>
      <c r="C299" s="33" t="s">
        <v>74</v>
      </c>
      <c r="D299" s="33" t="s">
        <v>1202</v>
      </c>
      <c r="E299" s="38">
        <v>13568</v>
      </c>
      <c r="F299" s="35">
        <v>1</v>
      </c>
      <c r="G299" s="35" t="s">
        <v>1203</v>
      </c>
      <c r="H299" s="36">
        <v>40325</v>
      </c>
      <c r="I299" s="37"/>
      <c r="J299" s="37"/>
      <c r="K299" s="37"/>
      <c r="L299" s="37"/>
      <c r="M299" s="37">
        <v>1</v>
      </c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x14ac:dyDescent="0.15">
      <c r="A300" s="33" t="s">
        <v>1204</v>
      </c>
      <c r="B300" s="33" t="s">
        <v>1205</v>
      </c>
      <c r="C300" s="33" t="s">
        <v>74</v>
      </c>
      <c r="D300" s="33" t="s">
        <v>1206</v>
      </c>
      <c r="E300" s="38">
        <v>17131</v>
      </c>
      <c r="F300" s="35">
        <v>1</v>
      </c>
      <c r="G300" s="35" t="s">
        <v>1207</v>
      </c>
      <c r="H300" s="36">
        <v>60409</v>
      </c>
      <c r="I300" s="37"/>
      <c r="J300" s="37">
        <v>1</v>
      </c>
      <c r="K300" s="37">
        <v>1</v>
      </c>
      <c r="L300" s="37"/>
      <c r="M300" s="37"/>
      <c r="N300" s="37"/>
      <c r="O300" s="37">
        <v>1</v>
      </c>
      <c r="P300" s="37"/>
      <c r="Q300" s="37"/>
      <c r="R300" s="37">
        <v>1</v>
      </c>
      <c r="S300" s="37"/>
      <c r="T300" s="37"/>
      <c r="U300" s="37"/>
      <c r="V300" s="37"/>
      <c r="W300" s="37"/>
      <c r="X300" s="37"/>
      <c r="Y300" s="37"/>
      <c r="Z300" s="37"/>
      <c r="AA300" s="37">
        <v>1</v>
      </c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</row>
    <row r="301" spans="1:37" x14ac:dyDescent="0.15">
      <c r="A301" s="33" t="s">
        <v>1208</v>
      </c>
      <c r="B301" s="33" t="s">
        <v>1209</v>
      </c>
      <c r="C301" s="33" t="s">
        <v>74</v>
      </c>
      <c r="D301" s="33" t="s">
        <v>1210</v>
      </c>
      <c r="E301" s="38">
        <v>19248</v>
      </c>
      <c r="F301" s="35">
        <v>1</v>
      </c>
      <c r="G301" s="35" t="s">
        <v>1211</v>
      </c>
      <c r="H301" s="36">
        <v>40412</v>
      </c>
      <c r="I301" s="37"/>
      <c r="J301" s="37"/>
      <c r="K301" s="37">
        <v>1</v>
      </c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</row>
    <row r="302" spans="1:37" x14ac:dyDescent="0.15">
      <c r="A302" s="33" t="s">
        <v>1212</v>
      </c>
      <c r="B302" s="33" t="s">
        <v>1213</v>
      </c>
      <c r="C302" s="33" t="s">
        <v>74</v>
      </c>
      <c r="D302" s="33" t="s">
        <v>1214</v>
      </c>
      <c r="E302" s="38">
        <v>22739</v>
      </c>
      <c r="F302" s="35">
        <v>1</v>
      </c>
      <c r="G302" s="35" t="s">
        <v>1215</v>
      </c>
      <c r="H302" s="36">
        <v>31115</v>
      </c>
      <c r="I302" s="37"/>
      <c r="J302" s="37">
        <v>1</v>
      </c>
      <c r="K302" s="37">
        <v>1</v>
      </c>
      <c r="L302" s="37"/>
      <c r="M302" s="37"/>
      <c r="N302" s="37"/>
      <c r="O302" s="37">
        <v>1</v>
      </c>
      <c r="P302" s="37"/>
      <c r="Q302" s="37"/>
      <c r="R302" s="37">
        <v>1</v>
      </c>
      <c r="S302" s="37"/>
      <c r="T302" s="37"/>
      <c r="U302" s="37"/>
      <c r="V302" s="37"/>
      <c r="W302" s="37"/>
      <c r="X302" s="37"/>
      <c r="Y302" s="37"/>
      <c r="Z302" s="37"/>
      <c r="AA302" s="37">
        <v>1</v>
      </c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x14ac:dyDescent="0.15">
      <c r="A303" s="7"/>
      <c r="B303" s="40"/>
      <c r="C303" s="41"/>
      <c r="D303" s="40"/>
      <c r="E303" s="42" t="s">
        <v>1216</v>
      </c>
      <c r="F303" s="43">
        <f>F304+F305</f>
        <v>295</v>
      </c>
      <c r="G303"/>
    </row>
    <row r="304" spans="1:37" x14ac:dyDescent="0.15">
      <c r="E304" s="44" t="s">
        <v>1217</v>
      </c>
      <c r="F304" s="45">
        <f>COUNTIF(F$8:F$302,2)</f>
        <v>4</v>
      </c>
      <c r="G304"/>
      <c r="H304" s="46" t="s">
        <v>1218</v>
      </c>
      <c r="I304" s="47">
        <f t="shared" ref="I304:AK304" si="0">COUNTIF(I$8:I$302,1)</f>
        <v>104</v>
      </c>
      <c r="J304" s="47">
        <f t="shared" si="0"/>
        <v>84</v>
      </c>
      <c r="K304" s="47">
        <f t="shared" si="0"/>
        <v>76</v>
      </c>
      <c r="L304" s="47">
        <f t="shared" si="0"/>
        <v>13</v>
      </c>
      <c r="M304" s="47">
        <f t="shared" si="0"/>
        <v>116</v>
      </c>
      <c r="N304" s="47">
        <f t="shared" si="0"/>
        <v>65</v>
      </c>
      <c r="O304" s="47">
        <f t="shared" si="0"/>
        <v>40</v>
      </c>
      <c r="P304" s="47">
        <f t="shared" si="0"/>
        <v>26</v>
      </c>
      <c r="Q304" s="47">
        <f t="shared" si="0"/>
        <v>52</v>
      </c>
      <c r="R304" s="47">
        <f t="shared" si="0"/>
        <v>34</v>
      </c>
      <c r="S304" s="47">
        <f t="shared" si="0"/>
        <v>75</v>
      </c>
      <c r="T304" s="47">
        <f t="shared" si="0"/>
        <v>10</v>
      </c>
      <c r="U304" s="47">
        <f t="shared" si="0"/>
        <v>88</v>
      </c>
      <c r="V304" s="47">
        <f t="shared" si="0"/>
        <v>55</v>
      </c>
      <c r="W304" s="47">
        <f t="shared" si="0"/>
        <v>16</v>
      </c>
      <c r="X304" s="47">
        <f t="shared" si="0"/>
        <v>12</v>
      </c>
      <c r="Y304" s="47">
        <f t="shared" si="0"/>
        <v>22</v>
      </c>
      <c r="Z304" s="47">
        <f t="shared" si="0"/>
        <v>9</v>
      </c>
      <c r="AA304" s="47">
        <f t="shared" si="0"/>
        <v>43</v>
      </c>
      <c r="AB304" s="47">
        <f t="shared" si="0"/>
        <v>7</v>
      </c>
      <c r="AC304" s="47">
        <f t="shared" si="0"/>
        <v>12</v>
      </c>
      <c r="AD304" s="47">
        <f t="shared" si="0"/>
        <v>2</v>
      </c>
      <c r="AE304" s="47">
        <f t="shared" si="0"/>
        <v>3</v>
      </c>
      <c r="AF304" s="47">
        <f t="shared" si="0"/>
        <v>1</v>
      </c>
      <c r="AG304" s="47">
        <f t="shared" si="0"/>
        <v>12</v>
      </c>
      <c r="AH304" s="47">
        <f t="shared" si="0"/>
        <v>74</v>
      </c>
      <c r="AI304" s="47">
        <f t="shared" si="0"/>
        <v>7</v>
      </c>
      <c r="AJ304" s="47">
        <f t="shared" si="0"/>
        <v>1</v>
      </c>
      <c r="AK304" s="47">
        <f t="shared" si="0"/>
        <v>44</v>
      </c>
    </row>
    <row r="305" spans="5:37" x14ac:dyDescent="0.15">
      <c r="E305" s="44" t="s">
        <v>1219</v>
      </c>
      <c r="F305" s="45">
        <f>COUNTIF(F$8:F$302,1)</f>
        <v>291</v>
      </c>
      <c r="G305"/>
      <c r="H305" s="46" t="s">
        <v>1220</v>
      </c>
      <c r="I305" s="47">
        <f t="shared" ref="I305:AK305" si="1">COUNTIF(I$8:I$302,2)</f>
        <v>35</v>
      </c>
      <c r="J305" s="47">
        <f t="shared" si="1"/>
        <v>22</v>
      </c>
      <c r="K305" s="47">
        <f t="shared" si="1"/>
        <v>17</v>
      </c>
      <c r="L305" s="47">
        <f t="shared" si="1"/>
        <v>4</v>
      </c>
      <c r="M305" s="47">
        <f t="shared" si="1"/>
        <v>36</v>
      </c>
      <c r="N305" s="47">
        <f t="shared" si="1"/>
        <v>19</v>
      </c>
      <c r="O305" s="47">
        <f t="shared" si="1"/>
        <v>5</v>
      </c>
      <c r="P305" s="47">
        <f t="shared" si="1"/>
        <v>6</v>
      </c>
      <c r="Q305" s="47">
        <f t="shared" si="1"/>
        <v>5</v>
      </c>
      <c r="R305" s="47">
        <f t="shared" si="1"/>
        <v>7</v>
      </c>
      <c r="S305" s="47">
        <f t="shared" si="1"/>
        <v>22</v>
      </c>
      <c r="T305" s="47">
        <f t="shared" si="1"/>
        <v>3</v>
      </c>
      <c r="U305" s="47">
        <f t="shared" si="1"/>
        <v>31</v>
      </c>
      <c r="V305" s="47">
        <f t="shared" si="1"/>
        <v>21</v>
      </c>
      <c r="W305" s="47">
        <f t="shared" si="1"/>
        <v>3</v>
      </c>
      <c r="X305" s="47">
        <f t="shared" si="1"/>
        <v>3</v>
      </c>
      <c r="Y305" s="47">
        <f t="shared" si="1"/>
        <v>11</v>
      </c>
      <c r="Z305" s="47">
        <f t="shared" si="1"/>
        <v>4</v>
      </c>
      <c r="AA305" s="47">
        <f t="shared" si="1"/>
        <v>9</v>
      </c>
      <c r="AB305" s="47">
        <f t="shared" si="1"/>
        <v>1</v>
      </c>
      <c r="AC305" s="47">
        <f t="shared" si="1"/>
        <v>3</v>
      </c>
      <c r="AD305" s="47">
        <f t="shared" si="1"/>
        <v>0</v>
      </c>
      <c r="AE305" s="47">
        <f t="shared" si="1"/>
        <v>2</v>
      </c>
      <c r="AF305" s="47">
        <f t="shared" si="1"/>
        <v>0</v>
      </c>
      <c r="AG305" s="47">
        <f t="shared" si="1"/>
        <v>3</v>
      </c>
      <c r="AH305" s="47">
        <f t="shared" si="1"/>
        <v>30</v>
      </c>
      <c r="AI305" s="47">
        <f t="shared" si="1"/>
        <v>0</v>
      </c>
      <c r="AJ305" s="47">
        <f t="shared" si="1"/>
        <v>0</v>
      </c>
      <c r="AK305" s="47">
        <f t="shared" si="1"/>
        <v>23</v>
      </c>
    </row>
  </sheetData>
  <sheetProtection formatColumns="0" formatRows="0" sort="0" autoFilter="0"/>
  <autoFilter ref="A7:AK305"/>
  <mergeCells count="8">
    <mergeCell ref="H5:H7"/>
    <mergeCell ref="I5:AK6"/>
    <mergeCell ref="A5:A7"/>
    <mergeCell ref="B5:B7"/>
    <mergeCell ref="C5:C7"/>
    <mergeCell ref="D5:D7"/>
    <mergeCell ref="E5:E7"/>
    <mergeCell ref="G5:G7"/>
  </mergeCells>
  <phoneticPr fontId="2"/>
  <conditionalFormatting sqref="H8:H302">
    <cfRule type="cellIs" dxfId="0" priority="1" stopIfTrue="1" operator="greaterThanOrEqual">
      <formula>250000</formula>
    </cfRule>
    <cfRule type="cellIs" priority="2" stopIfTrue="1" operator="greaterThanOrEqual">
      <formula>250000</formula>
    </cfRule>
  </conditionalFormatting>
  <pageMargins left="0.59055118110236227" right="0.39370078740157483" top="0.59055118110236227" bottom="0.59055118110236227" header="0.51181102362204722" footer="0.31496062992125984"/>
  <pageSetup paperSize="9" scale="57" fitToHeight="0" orientation="landscape" r:id="rId1"/>
  <headerFooter alignWithMargins="0">
    <oddFooter>&amp;C&amp;P／&amp;N</oddFooter>
  </headerFooter>
  <rowBreaks count="1" manualBreakCount="1">
    <brk id="267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気仙沼</vt:lpstr>
      <vt:lpstr>気仙沼!Print_Area</vt:lpstr>
      <vt:lpstr>気仙沼!Print_Titles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2024-10-18T05:52:39Z</dcterms:created>
  <dcterms:modified xsi:type="dcterms:W3CDTF">2024-10-18T05:52:55Z</dcterms:modified>
</cp:coreProperties>
</file>