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81" activeTab="0"/>
  </bookViews>
  <sheets>
    <sheet name="要領様式第2号-ア　事業報告書 (記入例)" sheetId="1" r:id="rId1"/>
    <sheet name="要領様式第2号-イ分娩手当支給実績額明細書 (記入例)" sheetId="2" r:id="rId2"/>
  </sheets>
  <definedNames>
    <definedName name="_xlnm.Print_Area" localSheetId="0">'要領様式第2号-ア　事業報告書 (記入例)'!$A$1:$F$31</definedName>
    <definedName name="_xlnm.Print_Area" localSheetId="1">'要領様式第2号-イ分娩手当支給実績額明細書 (記入例)'!$A$1:$I$108</definedName>
  </definedNames>
  <calcPr fullCalcOnLoad="1"/>
</workbook>
</file>

<file path=xl/comments1.xml><?xml version="1.0" encoding="utf-8"?>
<comments xmlns="http://schemas.openxmlformats.org/spreadsheetml/2006/main">
  <authors>
    <author>渡邊　絵美</author>
  </authors>
  <commentList>
    <comment ref="D4" authorId="0">
      <text>
        <r>
          <rPr>
            <sz val="9"/>
            <rFont val="ＭＳ Ｐゴシック"/>
            <family val="3"/>
          </rPr>
          <t>55万円以上は本補助事業の対象外
年度途中で金額を変更し55万円以上となった場合は、55万円以上となった日以降の分娩は、本補助金の対象外</t>
        </r>
      </text>
    </comment>
    <comment ref="D6" authorId="0">
      <text>
        <r>
          <rPr>
            <sz val="9"/>
            <rFont val="ＭＳ Ｐゴシック"/>
            <family val="3"/>
          </rPr>
          <t xml:space="preserve">要領様式第2号-イの分娩手当対象件数と一致
</t>
        </r>
      </text>
    </comment>
    <comment ref="D14" authorId="0">
      <text>
        <r>
          <rPr>
            <sz val="9"/>
            <rFont val="ＭＳ Ｐゴシック"/>
            <family val="3"/>
          </rPr>
          <t>要綱様式別紙(2)所要額調書　対象経費の支出済額（D）及び要領様式第2号-イ　分娩手当支給額合計と一致</t>
        </r>
      </text>
    </comment>
  </commentList>
</comments>
</file>

<file path=xl/comments2.xml><?xml version="1.0" encoding="utf-8"?>
<comments xmlns="http://schemas.openxmlformats.org/spreadsheetml/2006/main">
  <authors>
    <author>宮城県</author>
  </authors>
  <commentList>
    <comment ref="C4" authorId="0">
      <text>
        <r>
          <rPr>
            <sz val="9"/>
            <rFont val="MS P ゴシック"/>
            <family val="3"/>
          </rPr>
          <t>着色セルは関数が入ってますので入力しないでください。</t>
        </r>
      </text>
    </comment>
  </commentList>
</comments>
</file>

<file path=xl/sharedStrings.xml><?xml version="1.0" encoding="utf-8"?>
<sst xmlns="http://schemas.openxmlformats.org/spreadsheetml/2006/main" count="54" uniqueCount="48">
  <si>
    <t>職種</t>
  </si>
  <si>
    <t>分娩手当</t>
  </si>
  <si>
    <t>対象者別支給内訳（円）</t>
  </si>
  <si>
    <t>合計</t>
  </si>
  <si>
    <t>【注意事項】</t>
  </si>
  <si>
    <t>２　分娩取扱（見込）件数</t>
  </si>
  <si>
    <t>１　一般的な分娩費用　</t>
  </si>
  <si>
    <t>３　分娩１件あたりの手当単価</t>
  </si>
  <si>
    <t>区分</t>
  </si>
  <si>
    <t>医師</t>
  </si>
  <si>
    <t>助産師</t>
  </si>
  <si>
    <t>備考</t>
  </si>
  <si>
    <t>単価（円）</t>
  </si>
  <si>
    <t>件</t>
  </si>
  <si>
    <t>円</t>
  </si>
  <si>
    <t>　・手当が支給されない分娩は件数に含めないこと。</t>
  </si>
  <si>
    <t>１　一般的な分娩費用（正常分娩１件当たり）</t>
  </si>
  <si>
    <t>３　１分娩あたりの手当単価</t>
  </si>
  <si>
    <t>　・分娩手当の支給対象とする者の職種とその支給単価について記入すること。</t>
  </si>
  <si>
    <t>　・児の数で分娩件数を計上して差し支えない。</t>
  </si>
  <si>
    <t>２　分娩取扱件数</t>
  </si>
  <si>
    <t>４　手当支給総額</t>
  </si>
  <si>
    <t>　・妊産婦が任意に選択できる記念品や特別料理等は含めないこと。</t>
  </si>
  <si>
    <t>　・１回の分娩を複数の医療従事者で取り扱った場合でも１件と計上すること。</t>
  </si>
  <si>
    <t>選定額</t>
  </si>
  <si>
    <t>年月日</t>
  </si>
  <si>
    <t>産科医等確保支援事業実績報告書</t>
  </si>
  <si>
    <t>１０，０００円</t>
  </si>
  <si>
    <t>５，０００円</t>
  </si>
  <si>
    <t>分娩手当支給額</t>
  </si>
  <si>
    <t>No</t>
  </si>
  <si>
    <t>要領様式第2号-ア</t>
  </si>
  <si>
    <t>要領様式第2号-イ</t>
  </si>
  <si>
    <t>日中（9:00～18:00）の分娩を除く</t>
  </si>
  <si>
    <t>分娩手当支給実績額明細書</t>
  </si>
  <si>
    <t>助産師</t>
  </si>
  <si>
    <t>2０，０００円</t>
  </si>
  <si>
    <t>日中（9:00～18:00）の分娩を除く
※平成29年3月1日から金額変更</t>
  </si>
  <si>
    <t>産科医</t>
  </si>
  <si>
    <t>●●　●●</t>
  </si>
  <si>
    <t>□■　□■</t>
  </si>
  <si>
    <t>★★　★★</t>
  </si>
  <si>
    <t>△▽　△▽</t>
  </si>
  <si>
    <t>　・正常分娩１件当たりの、入院から退院までに一般的に分娩費用として徴収する金額を記入すること。</t>
  </si>
  <si>
    <r>
      <t>　・令和５年４月１日から令和６年３月３１日</t>
    </r>
    <r>
      <rPr>
        <sz val="11"/>
        <color indexed="8"/>
        <rFont val="ＭＳ Ｐ明朝"/>
        <family val="1"/>
      </rPr>
      <t>までの間で、</t>
    </r>
    <r>
      <rPr>
        <u val="single"/>
        <sz val="11"/>
        <color indexed="8"/>
        <rFont val="ＭＳ Ｐ明朝"/>
        <family val="1"/>
      </rPr>
      <t>分娩手当の支給対象となる件数</t>
    </r>
    <r>
      <rPr>
        <sz val="11"/>
        <color indexed="8"/>
        <rFont val="ＭＳ Ｐ明朝"/>
        <family val="1"/>
      </rPr>
      <t>を記入すること。</t>
    </r>
  </si>
  <si>
    <t>　　例：異常分娩のみ手当を支給の場合は、手当が支給されない正常分娩等の件数は含めない。</t>
  </si>
  <si>
    <t>　　例：双胎は２件、品胎は３件</t>
  </si>
  <si>
    <t>　・分娩様式（正常・ハイリスク）や時間帯等で単価が変わる場合などは、全て記入すること。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</si>
</sst>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 numFmtId="178" formatCode="#,###"/>
    <numFmt numFmtId="179" formatCode="mmm\-yyyy"/>
    <numFmt numFmtId="180" formatCode="#,##0_ "/>
  </numFmts>
  <fonts count="52">
    <font>
      <sz val="11"/>
      <color theme="1"/>
      <name val="Calibri"/>
      <family val="3"/>
    </font>
    <font>
      <sz val="11"/>
      <color indexed="8"/>
      <name val="ＭＳ Ｐゴシック"/>
      <family val="3"/>
    </font>
    <font>
      <sz val="6"/>
      <name val="ＭＳ Ｐゴシック"/>
      <family val="3"/>
    </font>
    <font>
      <sz val="11"/>
      <color indexed="8"/>
      <name val="ＭＳ Ｐ明朝"/>
      <family val="1"/>
    </font>
    <font>
      <u val="single"/>
      <sz val="11"/>
      <color indexed="8"/>
      <name val="ＭＳ Ｐ明朝"/>
      <family val="1"/>
    </font>
    <font>
      <sz val="9"/>
      <name val="ＭＳ Ｐゴシック"/>
      <family val="3"/>
    </font>
    <font>
      <sz val="11"/>
      <name val="ＭＳ Ｐ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b/>
      <sz val="11"/>
      <color indexed="17"/>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明朝"/>
      <family val="1"/>
    </font>
    <font>
      <sz val="11"/>
      <color theme="1"/>
      <name val="ＭＳ Ｐ明朝"/>
      <family val="1"/>
    </font>
    <font>
      <b/>
      <sz val="11"/>
      <color rgb="FF00B050"/>
      <name val="ＭＳ Ｐ明朝"/>
      <family val="1"/>
    </font>
    <font>
      <sz val="10"/>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double"/>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6">
    <xf numFmtId="0" fontId="0" fillId="0" borderId="0" xfId="0" applyFont="1" applyAlignment="1">
      <alignment vertical="center"/>
    </xf>
    <xf numFmtId="0" fontId="47" fillId="0" borderId="0" xfId="0" applyFont="1" applyAlignment="1">
      <alignment vertical="center"/>
    </xf>
    <xf numFmtId="176" fontId="48" fillId="33" borderId="10" xfId="0" applyNumberFormat="1" applyFont="1" applyFill="1" applyBorder="1" applyAlignment="1">
      <alignment vertical="center"/>
    </xf>
    <xf numFmtId="0" fontId="48" fillId="0" borderId="0" xfId="0" applyFont="1" applyBorder="1" applyAlignment="1">
      <alignment vertical="center"/>
    </xf>
    <xf numFmtId="0" fontId="48" fillId="0" borderId="11" xfId="0" applyFont="1" applyBorder="1" applyAlignment="1">
      <alignment horizontal="center" vertical="center"/>
    </xf>
    <xf numFmtId="0" fontId="48" fillId="0" borderId="0" xfId="0" applyFont="1" applyAlignment="1">
      <alignment vertical="center" wrapText="1"/>
    </xf>
    <xf numFmtId="0" fontId="48" fillId="0" borderId="0" xfId="0" applyFont="1" applyAlignment="1">
      <alignment vertical="center"/>
    </xf>
    <xf numFmtId="0" fontId="48" fillId="0" borderId="0" xfId="0" applyFont="1" applyAlignment="1">
      <alignment horizontal="center" vertical="center" wrapText="1"/>
    </xf>
    <xf numFmtId="176" fontId="48" fillId="33" borderId="12" xfId="0" applyNumberFormat="1" applyFont="1" applyFill="1" applyBorder="1" applyAlignment="1">
      <alignment vertical="center"/>
    </xf>
    <xf numFmtId="176" fontId="48" fillId="0" borderId="12" xfId="0" applyNumberFormat="1" applyFont="1" applyBorder="1" applyAlignment="1">
      <alignment vertical="center"/>
    </xf>
    <xf numFmtId="0" fontId="48" fillId="0" borderId="12" xfId="0" applyFont="1" applyBorder="1" applyAlignment="1">
      <alignment vertical="center"/>
    </xf>
    <xf numFmtId="0" fontId="49" fillId="0" borderId="10" xfId="0" applyFont="1" applyBorder="1" applyAlignment="1">
      <alignment horizontal="left" vertical="center" wrapText="1"/>
    </xf>
    <xf numFmtId="0" fontId="49" fillId="0" borderId="10" xfId="0" applyFont="1" applyBorder="1" applyAlignment="1">
      <alignment horizontal="right" vertical="center"/>
    </xf>
    <xf numFmtId="3" fontId="49" fillId="0" borderId="11" xfId="0" applyNumberFormat="1" applyFont="1" applyBorder="1" applyAlignment="1">
      <alignment vertical="center"/>
    </xf>
    <xf numFmtId="0" fontId="49" fillId="0" borderId="11" xfId="0" applyFont="1" applyBorder="1" applyAlignment="1">
      <alignment vertical="center"/>
    </xf>
    <xf numFmtId="0" fontId="48" fillId="0" borderId="0" xfId="0" applyFont="1" applyAlignment="1">
      <alignment/>
    </xf>
    <xf numFmtId="0" fontId="50" fillId="0" borderId="0" xfId="0" applyFont="1" applyAlignment="1">
      <alignment/>
    </xf>
    <xf numFmtId="0" fontId="47" fillId="0" borderId="0" xfId="0" applyFont="1" applyAlignment="1">
      <alignment/>
    </xf>
    <xf numFmtId="0" fontId="48" fillId="0" borderId="0" xfId="0" applyFont="1" applyFill="1" applyAlignment="1">
      <alignment horizontal="right"/>
    </xf>
    <xf numFmtId="0" fontId="48" fillId="0" borderId="0" xfId="0" applyFont="1" applyFill="1" applyAlignment="1">
      <alignment/>
    </xf>
    <xf numFmtId="180" fontId="49" fillId="0" borderId="11" xfId="0" applyNumberFormat="1" applyFont="1" applyBorder="1" applyAlignment="1">
      <alignment vertical="center"/>
    </xf>
    <xf numFmtId="0" fontId="48" fillId="0" borderId="10" xfId="0" applyFont="1" applyBorder="1" applyAlignment="1">
      <alignment vertical="center"/>
    </xf>
    <xf numFmtId="177" fontId="49" fillId="0" borderId="10" xfId="0" applyNumberFormat="1" applyFont="1" applyBorder="1" applyAlignment="1">
      <alignment vertical="center"/>
    </xf>
    <xf numFmtId="0" fontId="48" fillId="0" borderId="0" xfId="0" applyFont="1" applyAlignment="1">
      <alignment vertical="center"/>
    </xf>
    <xf numFmtId="176" fontId="48" fillId="0" borderId="10" xfId="0" applyNumberFormat="1" applyFont="1" applyBorder="1" applyAlignment="1">
      <alignment vertical="center"/>
    </xf>
    <xf numFmtId="176" fontId="49" fillId="0" borderId="10" xfId="0" applyNumberFormat="1" applyFont="1" applyBorder="1" applyAlignment="1">
      <alignment vertical="center"/>
    </xf>
    <xf numFmtId="0" fontId="48" fillId="0" borderId="10" xfId="0" applyFont="1" applyBorder="1" applyAlignment="1">
      <alignment horizontal="center" vertical="center"/>
    </xf>
    <xf numFmtId="0" fontId="48" fillId="0" borderId="13" xfId="0" applyFont="1" applyBorder="1" applyAlignment="1">
      <alignment horizontal="center" vertical="center"/>
    </xf>
    <xf numFmtId="0" fontId="6" fillId="0" borderId="10" xfId="0" applyFont="1" applyBorder="1" applyAlignment="1">
      <alignment vertical="center"/>
    </xf>
    <xf numFmtId="0" fontId="6" fillId="0" borderId="14" xfId="0" applyFont="1" applyBorder="1" applyAlignment="1">
      <alignment vertical="center"/>
    </xf>
    <xf numFmtId="177" fontId="49" fillId="0" borderId="10" xfId="0" applyNumberFormat="1" applyFont="1" applyBorder="1" applyAlignment="1">
      <alignment horizontal="right" vertical="center"/>
    </xf>
    <xf numFmtId="0" fontId="47" fillId="0" borderId="0" xfId="0" applyFont="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0" borderId="15" xfId="0" applyFont="1" applyBorder="1" applyAlignment="1">
      <alignment horizontal="center" vertical="center"/>
    </xf>
    <xf numFmtId="0" fontId="48" fillId="0" borderId="19" xfId="0" applyFont="1" applyBorder="1" applyAlignment="1">
      <alignment horizontal="center" vertical="center"/>
    </xf>
    <xf numFmtId="0" fontId="48"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
  <sheetViews>
    <sheetView showGridLines="0" tabSelected="1" view="pageBreakPreview" zoomScaleSheetLayoutView="100" zoomScalePageLayoutView="0" workbookViewId="0" topLeftCell="A1">
      <selection activeCell="A32" sqref="A32"/>
    </sheetView>
  </sheetViews>
  <sheetFormatPr defaultColWidth="9.140625" defaultRowHeight="15"/>
  <cols>
    <col min="1" max="1" width="4.8515625" style="23" customWidth="1"/>
    <col min="2" max="2" width="10.421875" style="23" customWidth="1"/>
    <col min="3" max="4" width="25.00390625" style="23" customWidth="1"/>
    <col min="5" max="5" width="4.421875" style="23" customWidth="1"/>
    <col min="6" max="6" width="20.57421875" style="23" customWidth="1"/>
    <col min="7" max="7" width="2.7109375" style="23" customWidth="1"/>
    <col min="8" max="8" width="11.421875" style="23" customWidth="1"/>
    <col min="9" max="9" width="20.8515625" style="23" customWidth="1"/>
    <col min="10" max="10" width="12.57421875" style="23" customWidth="1"/>
    <col min="11" max="11" width="21.140625" style="23" customWidth="1"/>
    <col min="12" max="13" width="10.57421875" style="23" customWidth="1"/>
    <col min="14" max="16384" width="9.00390625" style="23" customWidth="1"/>
  </cols>
  <sheetData>
    <row r="1" spans="1:3" ht="18.75" customHeight="1">
      <c r="A1" s="16" t="s">
        <v>31</v>
      </c>
      <c r="C1" s="1"/>
    </row>
    <row r="2" spans="1:6" ht="17.25">
      <c r="A2" s="31" t="s">
        <v>26</v>
      </c>
      <c r="B2" s="31"/>
      <c r="C2" s="31"/>
      <c r="D2" s="31"/>
      <c r="E2" s="31"/>
      <c r="F2" s="31"/>
    </row>
    <row r="3" ht="22.5" customHeight="1"/>
    <row r="4" spans="1:5" ht="22.5" customHeight="1">
      <c r="A4" s="23" t="s">
        <v>16</v>
      </c>
      <c r="D4" s="13">
        <v>540000</v>
      </c>
      <c r="E4" s="4" t="s">
        <v>14</v>
      </c>
    </row>
    <row r="5" spans="2:6" ht="22.5" customHeight="1">
      <c r="B5" s="5"/>
      <c r="C5" s="5"/>
      <c r="D5" s="5"/>
      <c r="E5" s="7"/>
      <c r="F5" s="5"/>
    </row>
    <row r="6" spans="1:5" ht="22.5" customHeight="1">
      <c r="A6" s="6" t="s">
        <v>20</v>
      </c>
      <c r="B6" s="6"/>
      <c r="C6" s="6"/>
      <c r="D6" s="14">
        <v>101</v>
      </c>
      <c r="E6" s="4" t="s">
        <v>13</v>
      </c>
    </row>
    <row r="7" spans="1:4" ht="22.5" customHeight="1">
      <c r="A7" s="6"/>
      <c r="B7" s="6"/>
      <c r="C7" s="6"/>
      <c r="D7" s="6"/>
    </row>
    <row r="8" spans="1:4" ht="22.5" customHeight="1">
      <c r="A8" s="6" t="s">
        <v>7</v>
      </c>
      <c r="B8" s="6"/>
      <c r="C8" s="6"/>
      <c r="D8" s="6"/>
    </row>
    <row r="9" spans="1:6" ht="22.5" customHeight="1">
      <c r="A9" s="6"/>
      <c r="B9" s="26" t="s">
        <v>0</v>
      </c>
      <c r="C9" s="27" t="s">
        <v>8</v>
      </c>
      <c r="D9" s="27" t="s">
        <v>12</v>
      </c>
      <c r="E9" s="32" t="s">
        <v>11</v>
      </c>
      <c r="F9" s="32"/>
    </row>
    <row r="10" spans="1:6" ht="51.75" customHeight="1">
      <c r="A10" s="6"/>
      <c r="B10" s="33" t="s">
        <v>9</v>
      </c>
      <c r="C10" s="11" t="s">
        <v>1</v>
      </c>
      <c r="D10" s="12" t="s">
        <v>27</v>
      </c>
      <c r="E10" s="35" t="s">
        <v>33</v>
      </c>
      <c r="F10" s="36"/>
    </row>
    <row r="11" spans="1:6" ht="51.75" customHeight="1">
      <c r="A11" s="6"/>
      <c r="B11" s="34"/>
      <c r="C11" s="11" t="s">
        <v>1</v>
      </c>
      <c r="D11" s="12" t="s">
        <v>36</v>
      </c>
      <c r="E11" s="35" t="s">
        <v>37</v>
      </c>
      <c r="F11" s="36"/>
    </row>
    <row r="12" spans="1:6" ht="51.75" customHeight="1">
      <c r="A12" s="6"/>
      <c r="B12" s="26" t="s">
        <v>10</v>
      </c>
      <c r="C12" s="11" t="s">
        <v>1</v>
      </c>
      <c r="D12" s="12" t="s">
        <v>28</v>
      </c>
      <c r="E12" s="35" t="s">
        <v>33</v>
      </c>
      <c r="F12" s="36"/>
    </row>
    <row r="13" spans="1:4" ht="22.5" customHeight="1">
      <c r="A13" s="6"/>
      <c r="B13" s="6"/>
      <c r="C13" s="6"/>
      <c r="D13" s="6"/>
    </row>
    <row r="14" spans="1:5" ht="22.5" customHeight="1">
      <c r="A14" s="6" t="s">
        <v>21</v>
      </c>
      <c r="B14" s="6"/>
      <c r="C14" s="6"/>
      <c r="D14" s="20">
        <v>2110000</v>
      </c>
      <c r="E14" s="4" t="s">
        <v>14</v>
      </c>
    </row>
    <row r="15" spans="1:4" ht="22.5" customHeight="1">
      <c r="A15" s="6"/>
      <c r="B15" s="6"/>
      <c r="C15" s="6"/>
      <c r="D15" s="6"/>
    </row>
    <row r="16" spans="1:10" ht="20.25" customHeight="1">
      <c r="A16" s="3" t="s">
        <v>4</v>
      </c>
      <c r="B16" s="3"/>
      <c r="C16" s="3"/>
      <c r="D16" s="3"/>
      <c r="E16" s="3"/>
      <c r="F16" s="3"/>
      <c r="G16" s="3"/>
      <c r="H16" s="3"/>
      <c r="I16" s="3"/>
      <c r="J16" s="3"/>
    </row>
    <row r="17" spans="1:10" ht="20.25" customHeight="1">
      <c r="A17" s="6" t="s">
        <v>6</v>
      </c>
      <c r="B17" s="6"/>
      <c r="C17" s="6"/>
      <c r="D17" s="6"/>
      <c r="E17" s="6"/>
      <c r="F17" s="6"/>
      <c r="G17" s="6"/>
      <c r="H17" s="6"/>
      <c r="I17" s="6"/>
      <c r="J17" s="6"/>
    </row>
    <row r="18" spans="1:10" ht="18.75" customHeight="1">
      <c r="A18" s="6" t="s">
        <v>43</v>
      </c>
      <c r="B18" s="5"/>
      <c r="C18" s="5"/>
      <c r="D18" s="5"/>
      <c r="E18" s="5"/>
      <c r="F18" s="5"/>
      <c r="G18" s="5"/>
      <c r="H18" s="5"/>
      <c r="I18" s="5"/>
      <c r="J18" s="5"/>
    </row>
    <row r="19" spans="1:10" ht="18.75" customHeight="1">
      <c r="A19" s="6" t="s">
        <v>22</v>
      </c>
      <c r="B19" s="5"/>
      <c r="C19" s="5"/>
      <c r="D19" s="5"/>
      <c r="E19" s="5"/>
      <c r="F19" s="5"/>
      <c r="G19" s="5"/>
      <c r="H19" s="5"/>
      <c r="I19" s="5"/>
      <c r="J19" s="5"/>
    </row>
    <row r="20" spans="1:10" ht="20.25" customHeight="1">
      <c r="A20" s="6"/>
      <c r="B20" s="5"/>
      <c r="C20" s="5"/>
      <c r="D20" s="5"/>
      <c r="E20" s="5"/>
      <c r="F20" s="5"/>
      <c r="G20" s="5"/>
      <c r="H20" s="5"/>
      <c r="I20" s="5"/>
      <c r="J20" s="5"/>
    </row>
    <row r="21" spans="1:10" ht="20.25" customHeight="1">
      <c r="A21" s="6" t="s">
        <v>5</v>
      </c>
      <c r="B21" s="6"/>
      <c r="C21" s="6"/>
      <c r="D21" s="6"/>
      <c r="E21" s="6"/>
      <c r="F21" s="6"/>
      <c r="G21" s="6"/>
      <c r="H21" s="6"/>
      <c r="I21" s="6"/>
      <c r="J21" s="6"/>
    </row>
    <row r="22" spans="1:10" ht="18.75" customHeight="1">
      <c r="A22" s="6" t="s">
        <v>44</v>
      </c>
      <c r="B22" s="5"/>
      <c r="C22" s="5"/>
      <c r="D22" s="5"/>
      <c r="E22" s="5"/>
      <c r="F22" s="5"/>
      <c r="G22" s="5"/>
      <c r="H22" s="5"/>
      <c r="I22" s="5"/>
      <c r="J22" s="5"/>
    </row>
    <row r="23" spans="1:10" ht="18.75" customHeight="1">
      <c r="A23" s="6" t="s">
        <v>15</v>
      </c>
      <c r="B23" s="5"/>
      <c r="C23" s="5"/>
      <c r="D23" s="5"/>
      <c r="E23" s="5"/>
      <c r="F23" s="5"/>
      <c r="G23" s="5"/>
      <c r="H23" s="5"/>
      <c r="I23" s="5"/>
      <c r="J23" s="5"/>
    </row>
    <row r="24" spans="1:10" ht="18.75" customHeight="1">
      <c r="A24" s="6" t="s">
        <v>45</v>
      </c>
      <c r="B24" s="5"/>
      <c r="C24" s="5"/>
      <c r="D24" s="5"/>
      <c r="E24" s="5"/>
      <c r="F24" s="5"/>
      <c r="G24" s="5"/>
      <c r="H24" s="5"/>
      <c r="I24" s="5"/>
      <c r="J24" s="5"/>
    </row>
    <row r="25" spans="1:10" ht="18.75" customHeight="1">
      <c r="A25" s="6" t="s">
        <v>19</v>
      </c>
      <c r="B25" s="5"/>
      <c r="C25" s="5"/>
      <c r="D25" s="5"/>
      <c r="E25" s="5"/>
      <c r="F25" s="5"/>
      <c r="G25" s="5"/>
      <c r="H25" s="5"/>
      <c r="I25" s="5"/>
      <c r="J25" s="5"/>
    </row>
    <row r="26" spans="1:10" ht="18.75" customHeight="1">
      <c r="A26" s="6" t="s">
        <v>46</v>
      </c>
      <c r="B26" s="5"/>
      <c r="C26" s="5"/>
      <c r="D26" s="5"/>
      <c r="E26" s="5"/>
      <c r="F26" s="5"/>
      <c r="G26" s="5"/>
      <c r="H26" s="5"/>
      <c r="I26" s="5"/>
      <c r="J26" s="5"/>
    </row>
    <row r="27" spans="1:10" ht="18.75" customHeight="1">
      <c r="A27" s="6" t="s">
        <v>23</v>
      </c>
      <c r="B27" s="5"/>
      <c r="C27" s="5"/>
      <c r="D27" s="5"/>
      <c r="E27" s="5"/>
      <c r="F27" s="5"/>
      <c r="G27" s="5"/>
      <c r="H27" s="5"/>
      <c r="I27" s="5"/>
      <c r="J27" s="5"/>
    </row>
    <row r="28" spans="1:10" ht="18.75" customHeight="1">
      <c r="A28" s="6"/>
      <c r="B28" s="5"/>
      <c r="C28" s="5"/>
      <c r="D28" s="5"/>
      <c r="E28" s="5"/>
      <c r="F28" s="5"/>
      <c r="G28" s="5"/>
      <c r="H28" s="5"/>
      <c r="I28" s="5"/>
      <c r="J28" s="5"/>
    </row>
    <row r="29" spans="1:10" ht="18.75" customHeight="1">
      <c r="A29" s="6" t="s">
        <v>17</v>
      </c>
      <c r="B29" s="5"/>
      <c r="C29" s="5"/>
      <c r="D29" s="5"/>
      <c r="E29" s="5"/>
      <c r="F29" s="5"/>
      <c r="G29" s="5"/>
      <c r="H29" s="5"/>
      <c r="I29" s="5"/>
      <c r="J29" s="5"/>
    </row>
    <row r="30" spans="1:10" ht="18.75" customHeight="1">
      <c r="A30" s="6" t="s">
        <v>18</v>
      </c>
      <c r="B30" s="6"/>
      <c r="C30" s="6"/>
      <c r="D30" s="6"/>
      <c r="E30" s="6"/>
      <c r="F30" s="6"/>
      <c r="G30" s="6"/>
      <c r="H30" s="6"/>
      <c r="I30" s="6"/>
      <c r="J30" s="6"/>
    </row>
    <row r="31" spans="1:10" ht="18.75" customHeight="1">
      <c r="A31" s="6" t="s">
        <v>47</v>
      </c>
      <c r="B31" s="5"/>
      <c r="C31" s="5"/>
      <c r="D31" s="5"/>
      <c r="E31" s="5"/>
      <c r="F31" s="5"/>
      <c r="G31" s="5"/>
      <c r="H31" s="5"/>
      <c r="I31" s="5"/>
      <c r="J31" s="5"/>
    </row>
    <row r="32" ht="18.75" customHeight="1"/>
    <row r="33" ht="16.5" customHeight="1"/>
  </sheetData>
  <sheetProtection/>
  <mergeCells count="6">
    <mergeCell ref="A2:F2"/>
    <mergeCell ref="E9:F9"/>
    <mergeCell ref="B10:B11"/>
    <mergeCell ref="E10:F10"/>
    <mergeCell ref="E11:F11"/>
    <mergeCell ref="E12:F12"/>
  </mergeCells>
  <printOptions/>
  <pageMargins left="0.7874015748031497" right="0.7874015748031497" top="0.7480314960629921" bottom="0.7480314960629921" header="0.31496062992125984" footer="0.31496062992125984"/>
  <pageSetup blackAndWhite="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I108"/>
  <sheetViews>
    <sheetView showGridLines="0" showZeros="0" view="pageBreakPreview" zoomScaleSheetLayoutView="100" zoomScalePageLayoutView="0" workbookViewId="0" topLeftCell="A1">
      <pane xSplit="2" ySplit="6" topLeftCell="C7" activePane="bottomRight" state="frozen"/>
      <selection pane="topLeft" activeCell="I70" sqref="I70"/>
      <selection pane="topRight" activeCell="I70" sqref="I70"/>
      <selection pane="bottomLeft" activeCell="I70" sqref="I70"/>
      <selection pane="bottomRight" activeCell="B1" sqref="B1"/>
    </sheetView>
  </sheetViews>
  <sheetFormatPr defaultColWidth="9.140625" defaultRowHeight="15"/>
  <cols>
    <col min="1" max="1" width="4.00390625" style="23" customWidth="1"/>
    <col min="2" max="2" width="11.57421875" style="23" bestFit="1" customWidth="1"/>
    <col min="3" max="3" width="9.7109375" style="23" bestFit="1" customWidth="1"/>
    <col min="4" max="4" width="9.28125" style="23" customWidth="1"/>
    <col min="5" max="9" width="12.421875" style="23" customWidth="1"/>
    <col min="10" max="10" width="2.00390625" style="23" customWidth="1"/>
    <col min="11" max="16384" width="9.00390625" style="23" customWidth="1"/>
  </cols>
  <sheetData>
    <row r="1" spans="1:9" s="15" customFormat="1" ht="21" customHeight="1">
      <c r="A1" s="15" t="s">
        <v>32</v>
      </c>
      <c r="B1" s="16"/>
      <c r="C1" s="17"/>
      <c r="D1" s="17"/>
      <c r="G1" s="18"/>
      <c r="H1" s="18"/>
      <c r="I1" s="19"/>
    </row>
    <row r="2" spans="1:9" ht="17.25">
      <c r="A2" s="31" t="s">
        <v>34</v>
      </c>
      <c r="B2" s="31"/>
      <c r="C2" s="31"/>
      <c r="D2" s="31"/>
      <c r="E2" s="31"/>
      <c r="F2" s="31"/>
      <c r="G2" s="31"/>
      <c r="H2" s="31"/>
      <c r="I2" s="31"/>
    </row>
    <row r="3" ht="13.5"/>
    <row r="4" spans="1:9" ht="13.5" customHeight="1">
      <c r="A4" s="37" t="s">
        <v>30</v>
      </c>
      <c r="B4" s="37" t="s">
        <v>25</v>
      </c>
      <c r="C4" s="40" t="s">
        <v>29</v>
      </c>
      <c r="D4" s="40" t="s">
        <v>24</v>
      </c>
      <c r="E4" s="43" t="s">
        <v>2</v>
      </c>
      <c r="F4" s="44"/>
      <c r="G4" s="44"/>
      <c r="H4" s="44"/>
      <c r="I4" s="45"/>
    </row>
    <row r="5" spans="1:9" ht="13.5">
      <c r="A5" s="38"/>
      <c r="B5" s="38"/>
      <c r="C5" s="41"/>
      <c r="D5" s="41"/>
      <c r="E5" s="28" t="s">
        <v>38</v>
      </c>
      <c r="F5" s="28" t="s">
        <v>35</v>
      </c>
      <c r="G5" s="28" t="s">
        <v>35</v>
      </c>
      <c r="H5" s="28" t="s">
        <v>35</v>
      </c>
      <c r="I5" s="28"/>
    </row>
    <row r="6" spans="1:9" ht="14.25" thickBot="1">
      <c r="A6" s="39"/>
      <c r="B6" s="39"/>
      <c r="C6" s="42"/>
      <c r="D6" s="42"/>
      <c r="E6" s="29" t="s">
        <v>39</v>
      </c>
      <c r="F6" s="29" t="s">
        <v>40</v>
      </c>
      <c r="G6" s="29" t="s">
        <v>41</v>
      </c>
      <c r="H6" s="29" t="s">
        <v>42</v>
      </c>
      <c r="I6" s="29"/>
    </row>
    <row r="7" spans="1:9" ht="15.75" customHeight="1" thickTop="1">
      <c r="A7" s="10">
        <v>1</v>
      </c>
      <c r="B7" s="30">
        <v>45017</v>
      </c>
      <c r="C7" s="8">
        <f>SUM(E7:I7)</f>
        <v>20000</v>
      </c>
      <c r="D7" s="8">
        <f>IF(C7&lt;10000,C7,10000)</f>
        <v>10000</v>
      </c>
      <c r="E7" s="25">
        <v>10000</v>
      </c>
      <c r="F7" s="9"/>
      <c r="G7" s="25">
        <v>5000</v>
      </c>
      <c r="H7" s="25">
        <v>5000</v>
      </c>
      <c r="I7" s="25"/>
    </row>
    <row r="8" spans="1:9" ht="15.75" customHeight="1">
      <c r="A8" s="10">
        <v>2</v>
      </c>
      <c r="B8" s="30">
        <v>45021</v>
      </c>
      <c r="C8" s="2">
        <f aca="true" t="shared" si="0" ref="C8:C70">SUM(E8:I8)</f>
        <v>20000</v>
      </c>
      <c r="D8" s="8">
        <f aca="true" t="shared" si="1" ref="D8:D71">IF(C8&lt;10000,C8,10000)</f>
        <v>10000</v>
      </c>
      <c r="E8" s="25">
        <v>10000</v>
      </c>
      <c r="F8" s="25">
        <v>5000</v>
      </c>
      <c r="G8" s="25"/>
      <c r="H8" s="25">
        <v>5000</v>
      </c>
      <c r="I8" s="25"/>
    </row>
    <row r="9" spans="1:9" ht="15.75" customHeight="1">
      <c r="A9" s="10">
        <v>3</v>
      </c>
      <c r="B9" s="30">
        <v>45021</v>
      </c>
      <c r="C9" s="2">
        <f t="shared" si="0"/>
        <v>20000</v>
      </c>
      <c r="D9" s="8">
        <f t="shared" si="1"/>
        <v>10000</v>
      </c>
      <c r="E9" s="25">
        <v>10000</v>
      </c>
      <c r="F9" s="25"/>
      <c r="G9" s="25">
        <v>5000</v>
      </c>
      <c r="H9" s="25">
        <v>5000</v>
      </c>
      <c r="I9" s="25"/>
    </row>
    <row r="10" spans="1:9" ht="15.75" customHeight="1">
      <c r="A10" s="10">
        <v>4</v>
      </c>
      <c r="B10" s="30">
        <v>45034</v>
      </c>
      <c r="C10" s="2">
        <f t="shared" si="0"/>
        <v>20000</v>
      </c>
      <c r="D10" s="8">
        <f t="shared" si="1"/>
        <v>10000</v>
      </c>
      <c r="E10" s="25">
        <v>10000</v>
      </c>
      <c r="F10" s="25">
        <v>5000</v>
      </c>
      <c r="G10" s="25"/>
      <c r="H10" s="25">
        <v>5000</v>
      </c>
      <c r="I10" s="25"/>
    </row>
    <row r="11" spans="1:9" ht="15.75" customHeight="1">
      <c r="A11" s="10">
        <v>5</v>
      </c>
      <c r="B11" s="30">
        <v>45036</v>
      </c>
      <c r="C11" s="2">
        <f t="shared" si="0"/>
        <v>20000</v>
      </c>
      <c r="D11" s="8">
        <f t="shared" si="1"/>
        <v>10000</v>
      </c>
      <c r="E11" s="25">
        <v>10000</v>
      </c>
      <c r="F11" s="25">
        <v>5000</v>
      </c>
      <c r="G11" s="25"/>
      <c r="H11" s="25">
        <v>5000</v>
      </c>
      <c r="I11" s="25"/>
    </row>
    <row r="12" spans="1:9" ht="15.75" customHeight="1">
      <c r="A12" s="10">
        <v>6</v>
      </c>
      <c r="B12" s="30">
        <v>45036</v>
      </c>
      <c r="C12" s="2">
        <f t="shared" si="0"/>
        <v>20000</v>
      </c>
      <c r="D12" s="8">
        <f t="shared" si="1"/>
        <v>10000</v>
      </c>
      <c r="E12" s="25">
        <v>10000</v>
      </c>
      <c r="F12" s="25"/>
      <c r="G12" s="25">
        <v>5000</v>
      </c>
      <c r="H12" s="25">
        <v>5000</v>
      </c>
      <c r="I12" s="25"/>
    </row>
    <row r="13" spans="1:9" ht="15.75" customHeight="1">
      <c r="A13" s="10">
        <v>7</v>
      </c>
      <c r="B13" s="30">
        <v>45044</v>
      </c>
      <c r="C13" s="2">
        <f t="shared" si="0"/>
        <v>20000</v>
      </c>
      <c r="D13" s="8">
        <f t="shared" si="1"/>
        <v>10000</v>
      </c>
      <c r="E13" s="25">
        <v>10000</v>
      </c>
      <c r="F13" s="25">
        <v>5000</v>
      </c>
      <c r="G13" s="25"/>
      <c r="H13" s="25">
        <v>5000</v>
      </c>
      <c r="I13" s="25"/>
    </row>
    <row r="14" spans="1:9" ht="15.75" customHeight="1">
      <c r="A14" s="10">
        <v>8</v>
      </c>
      <c r="B14" s="22">
        <v>45048</v>
      </c>
      <c r="C14" s="2">
        <f t="shared" si="0"/>
        <v>20000</v>
      </c>
      <c r="D14" s="8">
        <f t="shared" si="1"/>
        <v>10000</v>
      </c>
      <c r="E14" s="25">
        <v>10000</v>
      </c>
      <c r="F14" s="25">
        <v>5000</v>
      </c>
      <c r="G14" s="25">
        <v>5000</v>
      </c>
      <c r="H14" s="25"/>
      <c r="I14" s="25"/>
    </row>
    <row r="15" spans="1:9" ht="15.75" customHeight="1">
      <c r="A15" s="10">
        <v>9</v>
      </c>
      <c r="B15" s="22">
        <v>45059</v>
      </c>
      <c r="C15" s="2">
        <f t="shared" si="0"/>
        <v>20000</v>
      </c>
      <c r="D15" s="8">
        <f t="shared" si="1"/>
        <v>10000</v>
      </c>
      <c r="E15" s="25">
        <v>10000</v>
      </c>
      <c r="F15" s="25"/>
      <c r="G15" s="25">
        <v>5000</v>
      </c>
      <c r="H15" s="25">
        <v>5000</v>
      </c>
      <c r="I15" s="25"/>
    </row>
    <row r="16" spans="1:9" ht="15.75" customHeight="1">
      <c r="A16" s="10">
        <v>10</v>
      </c>
      <c r="B16" s="22">
        <v>45060</v>
      </c>
      <c r="C16" s="2">
        <f t="shared" si="0"/>
        <v>20000</v>
      </c>
      <c r="D16" s="8">
        <f t="shared" si="1"/>
        <v>10000</v>
      </c>
      <c r="E16" s="25">
        <v>10000</v>
      </c>
      <c r="F16" s="25"/>
      <c r="G16" s="25">
        <v>5000</v>
      </c>
      <c r="H16" s="25">
        <v>5000</v>
      </c>
      <c r="I16" s="25"/>
    </row>
    <row r="17" spans="1:9" ht="15.75" customHeight="1">
      <c r="A17" s="10">
        <v>11</v>
      </c>
      <c r="B17" s="22">
        <v>45071</v>
      </c>
      <c r="C17" s="2">
        <f t="shared" si="0"/>
        <v>20000</v>
      </c>
      <c r="D17" s="8">
        <f t="shared" si="1"/>
        <v>10000</v>
      </c>
      <c r="E17" s="25">
        <v>10000</v>
      </c>
      <c r="F17" s="25"/>
      <c r="G17" s="25">
        <v>5000</v>
      </c>
      <c r="H17" s="25">
        <v>5000</v>
      </c>
      <c r="I17" s="25"/>
    </row>
    <row r="18" spans="1:9" ht="15.75" customHeight="1">
      <c r="A18" s="10">
        <v>12</v>
      </c>
      <c r="B18" s="22">
        <v>45072</v>
      </c>
      <c r="C18" s="2">
        <f t="shared" si="0"/>
        <v>20000</v>
      </c>
      <c r="D18" s="8">
        <f t="shared" si="1"/>
        <v>10000</v>
      </c>
      <c r="E18" s="25">
        <v>10000</v>
      </c>
      <c r="F18" s="25">
        <v>5000</v>
      </c>
      <c r="G18" s="25"/>
      <c r="H18" s="25">
        <v>5000</v>
      </c>
      <c r="I18" s="25"/>
    </row>
    <row r="19" spans="1:9" ht="15.75" customHeight="1">
      <c r="A19" s="10">
        <v>13</v>
      </c>
      <c r="B19" s="22">
        <v>45073</v>
      </c>
      <c r="C19" s="2">
        <f t="shared" si="0"/>
        <v>20000</v>
      </c>
      <c r="D19" s="8">
        <f t="shared" si="1"/>
        <v>10000</v>
      </c>
      <c r="E19" s="25">
        <v>10000</v>
      </c>
      <c r="F19" s="25"/>
      <c r="G19" s="25">
        <v>5000</v>
      </c>
      <c r="H19" s="25">
        <v>5000</v>
      </c>
      <c r="I19" s="25"/>
    </row>
    <row r="20" spans="1:9" ht="15.75" customHeight="1">
      <c r="A20" s="10">
        <v>14</v>
      </c>
      <c r="B20" s="22">
        <v>45085</v>
      </c>
      <c r="C20" s="2">
        <f t="shared" si="0"/>
        <v>20000</v>
      </c>
      <c r="D20" s="8">
        <f t="shared" si="1"/>
        <v>10000</v>
      </c>
      <c r="E20" s="25">
        <v>10000</v>
      </c>
      <c r="F20" s="25">
        <v>5000</v>
      </c>
      <c r="G20" s="25"/>
      <c r="H20" s="25">
        <v>5000</v>
      </c>
      <c r="I20" s="25"/>
    </row>
    <row r="21" spans="1:9" ht="15.75" customHeight="1">
      <c r="A21" s="10">
        <v>15</v>
      </c>
      <c r="B21" s="22">
        <v>45086</v>
      </c>
      <c r="C21" s="2">
        <f t="shared" si="0"/>
        <v>20000</v>
      </c>
      <c r="D21" s="8">
        <f t="shared" si="1"/>
        <v>10000</v>
      </c>
      <c r="E21" s="25">
        <v>10000</v>
      </c>
      <c r="F21" s="25">
        <v>5000</v>
      </c>
      <c r="G21" s="25">
        <v>5000</v>
      </c>
      <c r="H21" s="25"/>
      <c r="I21" s="25"/>
    </row>
    <row r="22" spans="1:9" ht="15.75" customHeight="1">
      <c r="A22" s="10">
        <v>16</v>
      </c>
      <c r="B22" s="22">
        <v>45087</v>
      </c>
      <c r="C22" s="2">
        <f t="shared" si="0"/>
        <v>20000</v>
      </c>
      <c r="D22" s="8">
        <f t="shared" si="1"/>
        <v>10000</v>
      </c>
      <c r="E22" s="25">
        <v>10000</v>
      </c>
      <c r="F22" s="25">
        <v>5000</v>
      </c>
      <c r="G22" s="25"/>
      <c r="H22" s="25">
        <v>5000</v>
      </c>
      <c r="I22" s="25"/>
    </row>
    <row r="23" spans="1:9" ht="15.75" customHeight="1">
      <c r="A23" s="10">
        <v>17</v>
      </c>
      <c r="B23" s="22">
        <v>45088</v>
      </c>
      <c r="C23" s="2">
        <f t="shared" si="0"/>
        <v>20000</v>
      </c>
      <c r="D23" s="8">
        <f t="shared" si="1"/>
        <v>10000</v>
      </c>
      <c r="E23" s="25">
        <v>10000</v>
      </c>
      <c r="F23" s="25">
        <v>5000</v>
      </c>
      <c r="G23" s="25"/>
      <c r="H23" s="25">
        <v>5000</v>
      </c>
      <c r="I23" s="25"/>
    </row>
    <row r="24" spans="1:9" ht="15.75" customHeight="1">
      <c r="A24" s="10">
        <v>18</v>
      </c>
      <c r="B24" s="22">
        <v>45096</v>
      </c>
      <c r="C24" s="2">
        <f t="shared" si="0"/>
        <v>20000</v>
      </c>
      <c r="D24" s="8">
        <f t="shared" si="1"/>
        <v>10000</v>
      </c>
      <c r="E24" s="25">
        <v>10000</v>
      </c>
      <c r="F24" s="25"/>
      <c r="G24" s="25">
        <v>5000</v>
      </c>
      <c r="H24" s="25">
        <v>5000</v>
      </c>
      <c r="I24" s="25"/>
    </row>
    <row r="25" spans="1:9" ht="15.75" customHeight="1">
      <c r="A25" s="10">
        <v>19</v>
      </c>
      <c r="B25" s="22">
        <v>45097</v>
      </c>
      <c r="C25" s="2">
        <f t="shared" si="0"/>
        <v>20000</v>
      </c>
      <c r="D25" s="8">
        <f t="shared" si="1"/>
        <v>10000</v>
      </c>
      <c r="E25" s="25">
        <v>10000</v>
      </c>
      <c r="F25" s="25">
        <v>5000</v>
      </c>
      <c r="G25" s="25">
        <v>5000</v>
      </c>
      <c r="H25" s="25"/>
      <c r="I25" s="25"/>
    </row>
    <row r="26" spans="1:9" ht="15.75" customHeight="1">
      <c r="A26" s="10">
        <v>20</v>
      </c>
      <c r="B26" s="22">
        <v>45107</v>
      </c>
      <c r="C26" s="2">
        <f t="shared" si="0"/>
        <v>20000</v>
      </c>
      <c r="D26" s="8">
        <f t="shared" si="1"/>
        <v>10000</v>
      </c>
      <c r="E26" s="25">
        <v>10000</v>
      </c>
      <c r="F26" s="25"/>
      <c r="G26" s="25">
        <v>5000</v>
      </c>
      <c r="H26" s="25">
        <v>5000</v>
      </c>
      <c r="I26" s="25"/>
    </row>
    <row r="27" spans="1:9" ht="15.75" customHeight="1">
      <c r="A27" s="10">
        <v>21</v>
      </c>
      <c r="B27" s="22">
        <v>45108</v>
      </c>
      <c r="C27" s="2">
        <f t="shared" si="0"/>
        <v>20000</v>
      </c>
      <c r="D27" s="8">
        <f t="shared" si="1"/>
        <v>10000</v>
      </c>
      <c r="E27" s="25">
        <v>10000</v>
      </c>
      <c r="F27" s="25">
        <v>5000</v>
      </c>
      <c r="G27" s="25"/>
      <c r="H27" s="25">
        <v>5000</v>
      </c>
      <c r="I27" s="25"/>
    </row>
    <row r="28" spans="1:9" ht="15.75" customHeight="1">
      <c r="A28" s="10">
        <v>22</v>
      </c>
      <c r="B28" s="22">
        <v>45109</v>
      </c>
      <c r="C28" s="2">
        <f t="shared" si="0"/>
        <v>20000</v>
      </c>
      <c r="D28" s="8">
        <f t="shared" si="1"/>
        <v>10000</v>
      </c>
      <c r="E28" s="25">
        <v>10000</v>
      </c>
      <c r="F28" s="25">
        <v>5000</v>
      </c>
      <c r="G28" s="25"/>
      <c r="H28" s="25">
        <v>5000</v>
      </c>
      <c r="I28" s="25"/>
    </row>
    <row r="29" spans="1:9" ht="15.75" customHeight="1">
      <c r="A29" s="10">
        <v>23</v>
      </c>
      <c r="B29" s="22">
        <v>45114</v>
      </c>
      <c r="C29" s="2">
        <f t="shared" si="0"/>
        <v>20000</v>
      </c>
      <c r="D29" s="8">
        <f t="shared" si="1"/>
        <v>10000</v>
      </c>
      <c r="E29" s="25">
        <v>10000</v>
      </c>
      <c r="F29" s="25">
        <v>5000</v>
      </c>
      <c r="G29" s="25">
        <v>5000</v>
      </c>
      <c r="H29" s="25"/>
      <c r="I29" s="25"/>
    </row>
    <row r="30" spans="1:9" ht="15.75" customHeight="1">
      <c r="A30" s="10">
        <v>24</v>
      </c>
      <c r="B30" s="22">
        <v>45120</v>
      </c>
      <c r="C30" s="2">
        <f t="shared" si="0"/>
        <v>20000</v>
      </c>
      <c r="D30" s="8">
        <f t="shared" si="1"/>
        <v>10000</v>
      </c>
      <c r="E30" s="25">
        <v>10000</v>
      </c>
      <c r="F30" s="25"/>
      <c r="G30" s="25">
        <v>5000</v>
      </c>
      <c r="H30" s="25">
        <v>5000</v>
      </c>
      <c r="I30" s="25"/>
    </row>
    <row r="31" spans="1:9" ht="15.75" customHeight="1">
      <c r="A31" s="10">
        <v>25</v>
      </c>
      <c r="B31" s="22">
        <v>45128</v>
      </c>
      <c r="C31" s="2">
        <f t="shared" si="0"/>
        <v>20000</v>
      </c>
      <c r="D31" s="8">
        <f t="shared" si="1"/>
        <v>10000</v>
      </c>
      <c r="E31" s="25">
        <v>10000</v>
      </c>
      <c r="F31" s="25">
        <v>5000</v>
      </c>
      <c r="G31" s="25">
        <v>5000</v>
      </c>
      <c r="H31" s="25"/>
      <c r="I31" s="25"/>
    </row>
    <row r="32" spans="1:9" ht="15.75" customHeight="1">
      <c r="A32" s="10">
        <v>26</v>
      </c>
      <c r="B32" s="22">
        <v>45129</v>
      </c>
      <c r="C32" s="2">
        <f t="shared" si="0"/>
        <v>20000</v>
      </c>
      <c r="D32" s="8">
        <f t="shared" si="1"/>
        <v>10000</v>
      </c>
      <c r="E32" s="25">
        <v>10000</v>
      </c>
      <c r="F32" s="25">
        <v>5000</v>
      </c>
      <c r="G32" s="25">
        <v>5000</v>
      </c>
      <c r="H32" s="25"/>
      <c r="I32" s="25"/>
    </row>
    <row r="33" spans="1:9" ht="15.75" customHeight="1">
      <c r="A33" s="10">
        <v>27</v>
      </c>
      <c r="B33" s="22">
        <v>45130</v>
      </c>
      <c r="C33" s="2">
        <f t="shared" si="0"/>
        <v>20000</v>
      </c>
      <c r="D33" s="8">
        <f t="shared" si="1"/>
        <v>10000</v>
      </c>
      <c r="E33" s="25">
        <v>10000</v>
      </c>
      <c r="F33" s="25">
        <v>5000</v>
      </c>
      <c r="G33" s="25"/>
      <c r="H33" s="25">
        <v>5000</v>
      </c>
      <c r="I33" s="25"/>
    </row>
    <row r="34" spans="1:9" ht="15.75" customHeight="1">
      <c r="A34" s="10">
        <v>28</v>
      </c>
      <c r="B34" s="22">
        <v>45135</v>
      </c>
      <c r="C34" s="2">
        <f t="shared" si="0"/>
        <v>20000</v>
      </c>
      <c r="D34" s="8">
        <f t="shared" si="1"/>
        <v>10000</v>
      </c>
      <c r="E34" s="25">
        <v>10000</v>
      </c>
      <c r="F34" s="25"/>
      <c r="G34" s="25">
        <v>5000</v>
      </c>
      <c r="H34" s="25">
        <v>5000</v>
      </c>
      <c r="I34" s="25"/>
    </row>
    <row r="35" spans="1:9" ht="15.75" customHeight="1">
      <c r="A35" s="10">
        <v>29</v>
      </c>
      <c r="B35" s="22">
        <v>45136</v>
      </c>
      <c r="C35" s="2">
        <f t="shared" si="0"/>
        <v>20000</v>
      </c>
      <c r="D35" s="8">
        <f t="shared" si="1"/>
        <v>10000</v>
      </c>
      <c r="E35" s="25">
        <v>10000</v>
      </c>
      <c r="F35" s="25"/>
      <c r="G35" s="25">
        <v>5000</v>
      </c>
      <c r="H35" s="25">
        <v>5000</v>
      </c>
      <c r="I35" s="25"/>
    </row>
    <row r="36" spans="1:9" ht="15.75" customHeight="1">
      <c r="A36" s="10">
        <v>30</v>
      </c>
      <c r="B36" s="22">
        <v>45138</v>
      </c>
      <c r="C36" s="2">
        <f t="shared" si="0"/>
        <v>20000</v>
      </c>
      <c r="D36" s="8">
        <f t="shared" si="1"/>
        <v>10000</v>
      </c>
      <c r="E36" s="25">
        <v>10000</v>
      </c>
      <c r="F36" s="25"/>
      <c r="G36" s="25">
        <v>5000</v>
      </c>
      <c r="H36" s="25">
        <v>5000</v>
      </c>
      <c r="I36" s="25"/>
    </row>
    <row r="37" spans="1:9" ht="15.75" customHeight="1">
      <c r="A37" s="10">
        <v>31</v>
      </c>
      <c r="B37" s="22">
        <v>45139</v>
      </c>
      <c r="C37" s="2">
        <f t="shared" si="0"/>
        <v>20000</v>
      </c>
      <c r="D37" s="8">
        <f t="shared" si="1"/>
        <v>10000</v>
      </c>
      <c r="E37" s="25">
        <v>10000</v>
      </c>
      <c r="F37" s="25">
        <v>5000</v>
      </c>
      <c r="G37" s="25">
        <v>5000</v>
      </c>
      <c r="H37" s="25"/>
      <c r="I37" s="25"/>
    </row>
    <row r="38" spans="1:9" ht="15.75" customHeight="1">
      <c r="A38" s="10">
        <v>32</v>
      </c>
      <c r="B38" s="22">
        <v>45142</v>
      </c>
      <c r="C38" s="2">
        <f t="shared" si="0"/>
        <v>20000</v>
      </c>
      <c r="D38" s="8">
        <f t="shared" si="1"/>
        <v>10000</v>
      </c>
      <c r="E38" s="25">
        <v>10000</v>
      </c>
      <c r="F38" s="25">
        <v>5000</v>
      </c>
      <c r="G38" s="25"/>
      <c r="H38" s="25">
        <v>5000</v>
      </c>
      <c r="I38" s="25"/>
    </row>
    <row r="39" spans="1:9" ht="15.75" customHeight="1">
      <c r="A39" s="10">
        <v>33</v>
      </c>
      <c r="B39" s="22">
        <v>45145</v>
      </c>
      <c r="C39" s="2">
        <f t="shared" si="0"/>
        <v>20000</v>
      </c>
      <c r="D39" s="8">
        <f t="shared" si="1"/>
        <v>10000</v>
      </c>
      <c r="E39" s="25">
        <v>10000</v>
      </c>
      <c r="F39" s="25">
        <v>5000</v>
      </c>
      <c r="G39" s="25"/>
      <c r="H39" s="25">
        <v>5000</v>
      </c>
      <c r="I39" s="25"/>
    </row>
    <row r="40" spans="1:9" ht="15.75" customHeight="1">
      <c r="A40" s="10">
        <v>34</v>
      </c>
      <c r="B40" s="22">
        <v>45148</v>
      </c>
      <c r="C40" s="2">
        <f t="shared" si="0"/>
        <v>20000</v>
      </c>
      <c r="D40" s="8">
        <f t="shared" si="1"/>
        <v>10000</v>
      </c>
      <c r="E40" s="25">
        <v>10000</v>
      </c>
      <c r="F40" s="25">
        <v>5000</v>
      </c>
      <c r="G40" s="25">
        <v>5000</v>
      </c>
      <c r="H40" s="25"/>
      <c r="I40" s="25"/>
    </row>
    <row r="41" spans="1:9" ht="15.75" customHeight="1">
      <c r="A41" s="10">
        <v>35</v>
      </c>
      <c r="B41" s="22">
        <v>45153</v>
      </c>
      <c r="C41" s="2">
        <f t="shared" si="0"/>
        <v>20000</v>
      </c>
      <c r="D41" s="8">
        <f t="shared" si="1"/>
        <v>10000</v>
      </c>
      <c r="E41" s="25">
        <v>10000</v>
      </c>
      <c r="F41" s="25"/>
      <c r="G41" s="25">
        <v>5000</v>
      </c>
      <c r="H41" s="25">
        <v>5000</v>
      </c>
      <c r="I41" s="25"/>
    </row>
    <row r="42" spans="1:9" ht="15.75" customHeight="1">
      <c r="A42" s="10">
        <v>36</v>
      </c>
      <c r="B42" s="22">
        <v>45162</v>
      </c>
      <c r="C42" s="2">
        <f t="shared" si="0"/>
        <v>20000</v>
      </c>
      <c r="D42" s="8">
        <f t="shared" si="1"/>
        <v>10000</v>
      </c>
      <c r="E42" s="25">
        <v>10000</v>
      </c>
      <c r="F42" s="25">
        <v>5000</v>
      </c>
      <c r="G42" s="25"/>
      <c r="H42" s="25">
        <v>5000</v>
      </c>
      <c r="I42" s="25"/>
    </row>
    <row r="43" spans="1:9" ht="15.75" customHeight="1">
      <c r="A43" s="10">
        <v>37</v>
      </c>
      <c r="B43" s="22">
        <v>45176</v>
      </c>
      <c r="C43" s="2">
        <f t="shared" si="0"/>
        <v>20000</v>
      </c>
      <c r="D43" s="8">
        <f t="shared" si="1"/>
        <v>10000</v>
      </c>
      <c r="E43" s="25">
        <v>10000</v>
      </c>
      <c r="F43" s="25"/>
      <c r="G43" s="25">
        <v>5000</v>
      </c>
      <c r="H43" s="25">
        <v>5000</v>
      </c>
      <c r="I43" s="25"/>
    </row>
    <row r="44" spans="1:9" ht="15.75" customHeight="1">
      <c r="A44" s="10">
        <v>38</v>
      </c>
      <c r="B44" s="22">
        <v>45180</v>
      </c>
      <c r="C44" s="2">
        <f t="shared" si="0"/>
        <v>20000</v>
      </c>
      <c r="D44" s="8">
        <f t="shared" si="1"/>
        <v>10000</v>
      </c>
      <c r="E44" s="25">
        <v>10000</v>
      </c>
      <c r="F44" s="25">
        <v>5000</v>
      </c>
      <c r="G44" s="25">
        <v>5000</v>
      </c>
      <c r="H44" s="25"/>
      <c r="I44" s="25"/>
    </row>
    <row r="45" spans="1:9" ht="15.75" customHeight="1">
      <c r="A45" s="10">
        <v>39</v>
      </c>
      <c r="B45" s="22">
        <v>45183</v>
      </c>
      <c r="C45" s="2">
        <f t="shared" si="0"/>
        <v>20000</v>
      </c>
      <c r="D45" s="8">
        <f t="shared" si="1"/>
        <v>10000</v>
      </c>
      <c r="E45" s="25">
        <v>10000</v>
      </c>
      <c r="F45" s="25">
        <v>5000</v>
      </c>
      <c r="G45" s="25">
        <v>5000</v>
      </c>
      <c r="H45" s="25"/>
      <c r="I45" s="25"/>
    </row>
    <row r="46" spans="1:9" ht="15.75" customHeight="1">
      <c r="A46" s="10">
        <v>40</v>
      </c>
      <c r="B46" s="22">
        <v>45186</v>
      </c>
      <c r="C46" s="2">
        <f t="shared" si="0"/>
        <v>20000</v>
      </c>
      <c r="D46" s="8">
        <f t="shared" si="1"/>
        <v>10000</v>
      </c>
      <c r="E46" s="25">
        <v>10000</v>
      </c>
      <c r="F46" s="25">
        <v>5000</v>
      </c>
      <c r="G46" s="25"/>
      <c r="H46" s="25">
        <v>5000</v>
      </c>
      <c r="I46" s="25"/>
    </row>
    <row r="47" spans="1:9" ht="15.75" customHeight="1">
      <c r="A47" s="10">
        <v>41</v>
      </c>
      <c r="B47" s="22">
        <v>45198</v>
      </c>
      <c r="C47" s="2">
        <f t="shared" si="0"/>
        <v>20000</v>
      </c>
      <c r="D47" s="8">
        <f t="shared" si="1"/>
        <v>10000</v>
      </c>
      <c r="E47" s="25">
        <v>10000</v>
      </c>
      <c r="F47" s="25">
        <v>5000</v>
      </c>
      <c r="G47" s="25">
        <v>5000</v>
      </c>
      <c r="H47" s="25"/>
      <c r="I47" s="25"/>
    </row>
    <row r="48" spans="1:9" ht="15.75" customHeight="1">
      <c r="A48" s="10">
        <v>42</v>
      </c>
      <c r="B48" s="22">
        <v>45199</v>
      </c>
      <c r="C48" s="2">
        <f t="shared" si="0"/>
        <v>20000</v>
      </c>
      <c r="D48" s="8">
        <f t="shared" si="1"/>
        <v>10000</v>
      </c>
      <c r="E48" s="25">
        <v>10000</v>
      </c>
      <c r="F48" s="25"/>
      <c r="G48" s="25">
        <v>5000</v>
      </c>
      <c r="H48" s="25">
        <v>5000</v>
      </c>
      <c r="I48" s="25"/>
    </row>
    <row r="49" spans="1:9" ht="15.75" customHeight="1">
      <c r="A49" s="10">
        <v>43</v>
      </c>
      <c r="B49" s="22">
        <v>45199</v>
      </c>
      <c r="C49" s="2">
        <f t="shared" si="0"/>
        <v>20000</v>
      </c>
      <c r="D49" s="8">
        <f t="shared" si="1"/>
        <v>10000</v>
      </c>
      <c r="E49" s="25">
        <v>10000</v>
      </c>
      <c r="F49" s="25">
        <v>5000</v>
      </c>
      <c r="G49" s="25"/>
      <c r="H49" s="25">
        <v>5000</v>
      </c>
      <c r="I49" s="25"/>
    </row>
    <row r="50" spans="1:9" ht="15.75" customHeight="1">
      <c r="A50" s="10">
        <v>44</v>
      </c>
      <c r="B50" s="22">
        <v>45199</v>
      </c>
      <c r="C50" s="2">
        <f t="shared" si="0"/>
        <v>20000</v>
      </c>
      <c r="D50" s="8">
        <f t="shared" si="1"/>
        <v>10000</v>
      </c>
      <c r="E50" s="25">
        <v>10000</v>
      </c>
      <c r="F50" s="25"/>
      <c r="G50" s="25">
        <v>5000</v>
      </c>
      <c r="H50" s="25">
        <v>5000</v>
      </c>
      <c r="I50" s="25"/>
    </row>
    <row r="51" spans="1:9" ht="15.75" customHeight="1">
      <c r="A51" s="10">
        <v>45</v>
      </c>
      <c r="B51" s="22">
        <v>45206</v>
      </c>
      <c r="C51" s="2">
        <f t="shared" si="0"/>
        <v>20000</v>
      </c>
      <c r="D51" s="8">
        <f t="shared" si="1"/>
        <v>10000</v>
      </c>
      <c r="E51" s="25">
        <v>10000</v>
      </c>
      <c r="F51" s="25">
        <v>5000</v>
      </c>
      <c r="G51" s="25">
        <v>5000</v>
      </c>
      <c r="H51" s="25"/>
      <c r="I51" s="25"/>
    </row>
    <row r="52" spans="1:9" ht="15.75" customHeight="1">
      <c r="A52" s="10">
        <v>46</v>
      </c>
      <c r="B52" s="22">
        <v>45210</v>
      </c>
      <c r="C52" s="2">
        <f t="shared" si="0"/>
        <v>20000</v>
      </c>
      <c r="D52" s="8">
        <f t="shared" si="1"/>
        <v>10000</v>
      </c>
      <c r="E52" s="25">
        <v>10000</v>
      </c>
      <c r="F52" s="25">
        <v>5000</v>
      </c>
      <c r="G52" s="25"/>
      <c r="H52" s="25">
        <v>5000</v>
      </c>
      <c r="I52" s="25"/>
    </row>
    <row r="53" spans="1:9" ht="15.75" customHeight="1">
      <c r="A53" s="10">
        <v>47</v>
      </c>
      <c r="B53" s="22">
        <v>45214</v>
      </c>
      <c r="C53" s="2">
        <f t="shared" si="0"/>
        <v>20000</v>
      </c>
      <c r="D53" s="8">
        <f t="shared" si="1"/>
        <v>10000</v>
      </c>
      <c r="E53" s="25">
        <v>10000</v>
      </c>
      <c r="F53" s="25"/>
      <c r="G53" s="25">
        <v>5000</v>
      </c>
      <c r="H53" s="25">
        <v>5000</v>
      </c>
      <c r="I53" s="25"/>
    </row>
    <row r="54" spans="1:9" ht="15.75" customHeight="1">
      <c r="A54" s="10">
        <v>48</v>
      </c>
      <c r="B54" s="22">
        <v>45218</v>
      </c>
      <c r="C54" s="2">
        <f t="shared" si="0"/>
        <v>20000</v>
      </c>
      <c r="D54" s="8">
        <f t="shared" si="1"/>
        <v>10000</v>
      </c>
      <c r="E54" s="25">
        <v>10000</v>
      </c>
      <c r="F54" s="25">
        <v>5000</v>
      </c>
      <c r="G54" s="25">
        <v>5000</v>
      </c>
      <c r="H54" s="25"/>
      <c r="I54" s="25"/>
    </row>
    <row r="55" spans="1:9" ht="15.75" customHeight="1">
      <c r="A55" s="10">
        <v>49</v>
      </c>
      <c r="B55" s="22">
        <v>45222</v>
      </c>
      <c r="C55" s="2">
        <f t="shared" si="0"/>
        <v>20000</v>
      </c>
      <c r="D55" s="8">
        <f t="shared" si="1"/>
        <v>10000</v>
      </c>
      <c r="E55" s="25">
        <v>10000</v>
      </c>
      <c r="F55" s="25"/>
      <c r="G55" s="25">
        <v>5000</v>
      </c>
      <c r="H55" s="25">
        <v>5000</v>
      </c>
      <c r="I55" s="25"/>
    </row>
    <row r="56" spans="1:9" ht="15.75" customHeight="1">
      <c r="A56" s="10">
        <v>50</v>
      </c>
      <c r="B56" s="22">
        <v>45222</v>
      </c>
      <c r="C56" s="2">
        <f t="shared" si="0"/>
        <v>20000</v>
      </c>
      <c r="D56" s="8">
        <f t="shared" si="1"/>
        <v>10000</v>
      </c>
      <c r="E56" s="25">
        <v>10000</v>
      </c>
      <c r="F56" s="25">
        <v>5000</v>
      </c>
      <c r="G56" s="25"/>
      <c r="H56" s="25">
        <v>5000</v>
      </c>
      <c r="I56" s="25"/>
    </row>
    <row r="57" spans="1:9" ht="15.75" customHeight="1">
      <c r="A57" s="10">
        <v>51</v>
      </c>
      <c r="B57" s="22">
        <v>45232</v>
      </c>
      <c r="C57" s="2">
        <f t="shared" si="0"/>
        <v>20000</v>
      </c>
      <c r="D57" s="8">
        <f t="shared" si="1"/>
        <v>10000</v>
      </c>
      <c r="E57" s="25">
        <v>10000</v>
      </c>
      <c r="F57" s="25">
        <v>5000</v>
      </c>
      <c r="G57" s="25">
        <v>5000</v>
      </c>
      <c r="H57" s="25"/>
      <c r="I57" s="25"/>
    </row>
    <row r="58" spans="1:9" ht="13.5">
      <c r="A58" s="10">
        <v>52</v>
      </c>
      <c r="B58" s="22">
        <v>45239</v>
      </c>
      <c r="C58" s="2">
        <f t="shared" si="0"/>
        <v>20000</v>
      </c>
      <c r="D58" s="8">
        <f t="shared" si="1"/>
        <v>10000</v>
      </c>
      <c r="E58" s="25">
        <v>10000</v>
      </c>
      <c r="F58" s="25">
        <v>5000</v>
      </c>
      <c r="G58" s="25"/>
      <c r="H58" s="25">
        <v>5000</v>
      </c>
      <c r="I58" s="25"/>
    </row>
    <row r="59" spans="1:9" ht="13.5">
      <c r="A59" s="10">
        <v>53</v>
      </c>
      <c r="B59" s="22">
        <v>45244</v>
      </c>
      <c r="C59" s="2">
        <f t="shared" si="0"/>
        <v>20000</v>
      </c>
      <c r="D59" s="8">
        <f t="shared" si="1"/>
        <v>10000</v>
      </c>
      <c r="E59" s="25">
        <v>10000</v>
      </c>
      <c r="F59" s="25">
        <v>5000</v>
      </c>
      <c r="G59" s="25"/>
      <c r="H59" s="25">
        <v>5000</v>
      </c>
      <c r="I59" s="25"/>
    </row>
    <row r="60" spans="1:9" ht="13.5">
      <c r="A60" s="10">
        <v>54</v>
      </c>
      <c r="B60" s="22">
        <v>45245</v>
      </c>
      <c r="C60" s="2">
        <f t="shared" si="0"/>
        <v>20000</v>
      </c>
      <c r="D60" s="8">
        <f t="shared" si="1"/>
        <v>10000</v>
      </c>
      <c r="E60" s="25">
        <v>10000</v>
      </c>
      <c r="F60" s="25"/>
      <c r="G60" s="25">
        <v>5000</v>
      </c>
      <c r="H60" s="25">
        <v>5000</v>
      </c>
      <c r="I60" s="25"/>
    </row>
    <row r="61" spans="1:9" ht="13.5">
      <c r="A61" s="10">
        <v>55</v>
      </c>
      <c r="B61" s="22">
        <v>45249</v>
      </c>
      <c r="C61" s="2">
        <f t="shared" si="0"/>
        <v>20000</v>
      </c>
      <c r="D61" s="8">
        <f t="shared" si="1"/>
        <v>10000</v>
      </c>
      <c r="E61" s="25">
        <v>10000</v>
      </c>
      <c r="F61" s="25"/>
      <c r="G61" s="25">
        <v>5000</v>
      </c>
      <c r="H61" s="25">
        <v>5000</v>
      </c>
      <c r="I61" s="25"/>
    </row>
    <row r="62" spans="1:9" ht="13.5">
      <c r="A62" s="10">
        <v>56</v>
      </c>
      <c r="B62" s="22">
        <v>45253</v>
      </c>
      <c r="C62" s="2">
        <f t="shared" si="0"/>
        <v>20000</v>
      </c>
      <c r="D62" s="8">
        <f t="shared" si="1"/>
        <v>10000</v>
      </c>
      <c r="E62" s="25">
        <v>10000</v>
      </c>
      <c r="F62" s="25">
        <v>5000</v>
      </c>
      <c r="G62" s="25">
        <v>5000</v>
      </c>
      <c r="H62" s="25"/>
      <c r="I62" s="25"/>
    </row>
    <row r="63" spans="1:9" ht="13.5">
      <c r="A63" s="10">
        <v>57</v>
      </c>
      <c r="B63" s="22">
        <v>45257</v>
      </c>
      <c r="C63" s="2">
        <f t="shared" si="0"/>
        <v>20000</v>
      </c>
      <c r="D63" s="8">
        <f t="shared" si="1"/>
        <v>10000</v>
      </c>
      <c r="E63" s="25">
        <v>10000</v>
      </c>
      <c r="F63" s="25">
        <v>5000</v>
      </c>
      <c r="G63" s="25"/>
      <c r="H63" s="25">
        <v>5000</v>
      </c>
      <c r="I63" s="25"/>
    </row>
    <row r="64" spans="1:9" ht="13.5">
      <c r="A64" s="10">
        <v>58</v>
      </c>
      <c r="B64" s="22">
        <v>45258</v>
      </c>
      <c r="C64" s="2">
        <f t="shared" si="0"/>
        <v>20000</v>
      </c>
      <c r="D64" s="8">
        <f t="shared" si="1"/>
        <v>10000</v>
      </c>
      <c r="E64" s="25">
        <v>10000</v>
      </c>
      <c r="F64" s="25">
        <v>5000</v>
      </c>
      <c r="G64" s="25">
        <v>5000</v>
      </c>
      <c r="H64" s="25"/>
      <c r="I64" s="25"/>
    </row>
    <row r="65" spans="1:9" ht="13.5">
      <c r="A65" s="10">
        <v>59</v>
      </c>
      <c r="B65" s="22">
        <v>45259</v>
      </c>
      <c r="C65" s="2">
        <f t="shared" si="0"/>
        <v>20000</v>
      </c>
      <c r="D65" s="8">
        <f t="shared" si="1"/>
        <v>10000</v>
      </c>
      <c r="E65" s="25">
        <v>10000</v>
      </c>
      <c r="F65" s="25">
        <v>5000</v>
      </c>
      <c r="G65" s="25"/>
      <c r="H65" s="25">
        <v>5000</v>
      </c>
      <c r="I65" s="25"/>
    </row>
    <row r="66" spans="1:9" ht="13.5">
      <c r="A66" s="10">
        <v>60</v>
      </c>
      <c r="B66" s="22">
        <v>45261</v>
      </c>
      <c r="C66" s="2">
        <f t="shared" si="0"/>
        <v>20000</v>
      </c>
      <c r="D66" s="8">
        <f t="shared" si="1"/>
        <v>10000</v>
      </c>
      <c r="E66" s="25">
        <v>10000</v>
      </c>
      <c r="F66" s="25">
        <v>5000</v>
      </c>
      <c r="G66" s="25">
        <v>5000</v>
      </c>
      <c r="H66" s="25"/>
      <c r="I66" s="25"/>
    </row>
    <row r="67" spans="1:9" ht="13.5">
      <c r="A67" s="10">
        <v>61</v>
      </c>
      <c r="B67" s="22">
        <v>45262</v>
      </c>
      <c r="C67" s="2">
        <f t="shared" si="0"/>
        <v>20000</v>
      </c>
      <c r="D67" s="8">
        <f t="shared" si="1"/>
        <v>10000</v>
      </c>
      <c r="E67" s="25">
        <v>10000</v>
      </c>
      <c r="F67" s="25">
        <v>5000</v>
      </c>
      <c r="G67" s="25"/>
      <c r="H67" s="25">
        <v>5000</v>
      </c>
      <c r="I67" s="25"/>
    </row>
    <row r="68" spans="1:9" ht="13.5">
      <c r="A68" s="10">
        <v>62</v>
      </c>
      <c r="B68" s="22">
        <v>45263</v>
      </c>
      <c r="C68" s="2">
        <f t="shared" si="0"/>
        <v>20000</v>
      </c>
      <c r="D68" s="8">
        <f t="shared" si="1"/>
        <v>10000</v>
      </c>
      <c r="E68" s="25">
        <v>10000</v>
      </c>
      <c r="F68" s="25"/>
      <c r="G68" s="25">
        <v>5000</v>
      </c>
      <c r="H68" s="25">
        <v>5000</v>
      </c>
      <c r="I68" s="25"/>
    </row>
    <row r="69" spans="1:9" ht="13.5">
      <c r="A69" s="10">
        <v>63</v>
      </c>
      <c r="B69" s="22">
        <v>45264</v>
      </c>
      <c r="C69" s="2">
        <f t="shared" si="0"/>
        <v>20000</v>
      </c>
      <c r="D69" s="8">
        <f t="shared" si="1"/>
        <v>10000</v>
      </c>
      <c r="E69" s="25">
        <v>10000</v>
      </c>
      <c r="F69" s="25">
        <v>5000</v>
      </c>
      <c r="G69" s="25">
        <v>5000</v>
      </c>
      <c r="H69" s="25"/>
      <c r="I69" s="25"/>
    </row>
    <row r="70" spans="1:9" ht="13.5">
      <c r="A70" s="10">
        <v>64</v>
      </c>
      <c r="B70" s="22">
        <v>45265</v>
      </c>
      <c r="C70" s="2">
        <f t="shared" si="0"/>
        <v>20000</v>
      </c>
      <c r="D70" s="8">
        <f t="shared" si="1"/>
        <v>10000</v>
      </c>
      <c r="E70" s="25">
        <v>10000</v>
      </c>
      <c r="F70" s="25">
        <v>5000</v>
      </c>
      <c r="G70" s="25"/>
      <c r="H70" s="25">
        <v>5000</v>
      </c>
      <c r="I70" s="25"/>
    </row>
    <row r="71" spans="1:9" ht="13.5">
      <c r="A71" s="10">
        <v>65</v>
      </c>
      <c r="B71" s="22">
        <v>45266</v>
      </c>
      <c r="C71" s="2">
        <f aca="true" t="shared" si="2" ref="C71:C107">SUM(E71:I71)</f>
        <v>20000</v>
      </c>
      <c r="D71" s="8">
        <f t="shared" si="1"/>
        <v>10000</v>
      </c>
      <c r="E71" s="25">
        <v>10000</v>
      </c>
      <c r="F71" s="25">
        <v>5000</v>
      </c>
      <c r="G71" s="25"/>
      <c r="H71" s="25">
        <v>5000</v>
      </c>
      <c r="I71" s="25"/>
    </row>
    <row r="72" spans="1:9" ht="13.5">
      <c r="A72" s="10">
        <v>66</v>
      </c>
      <c r="B72" s="22">
        <v>45267</v>
      </c>
      <c r="C72" s="2">
        <f t="shared" si="2"/>
        <v>20000</v>
      </c>
      <c r="D72" s="8">
        <f aca="true" t="shared" si="3" ref="D72:D107">IF(C72&lt;10000,C72,10000)</f>
        <v>10000</v>
      </c>
      <c r="E72" s="25">
        <v>10000</v>
      </c>
      <c r="F72" s="25">
        <v>5000</v>
      </c>
      <c r="G72" s="25">
        <v>5000</v>
      </c>
      <c r="H72" s="25"/>
      <c r="I72" s="25"/>
    </row>
    <row r="73" spans="1:9" ht="13.5">
      <c r="A73" s="10">
        <v>67</v>
      </c>
      <c r="B73" s="22">
        <v>45268</v>
      </c>
      <c r="C73" s="2">
        <f t="shared" si="2"/>
        <v>20000</v>
      </c>
      <c r="D73" s="8">
        <f t="shared" si="3"/>
        <v>10000</v>
      </c>
      <c r="E73" s="25">
        <v>10000</v>
      </c>
      <c r="F73" s="25"/>
      <c r="G73" s="25">
        <v>5000</v>
      </c>
      <c r="H73" s="25">
        <v>5000</v>
      </c>
      <c r="I73" s="25"/>
    </row>
    <row r="74" spans="1:9" ht="13.5">
      <c r="A74" s="10">
        <v>68</v>
      </c>
      <c r="B74" s="22">
        <v>45274</v>
      </c>
      <c r="C74" s="2">
        <f t="shared" si="2"/>
        <v>20000</v>
      </c>
      <c r="D74" s="8">
        <f t="shared" si="3"/>
        <v>10000</v>
      </c>
      <c r="E74" s="25">
        <v>10000</v>
      </c>
      <c r="F74" s="25">
        <v>5000</v>
      </c>
      <c r="G74" s="25"/>
      <c r="H74" s="25">
        <v>5000</v>
      </c>
      <c r="I74" s="25"/>
    </row>
    <row r="75" spans="1:9" ht="13.5">
      <c r="A75" s="10">
        <v>69</v>
      </c>
      <c r="B75" s="22">
        <v>45275</v>
      </c>
      <c r="C75" s="2">
        <f t="shared" si="2"/>
        <v>20000</v>
      </c>
      <c r="D75" s="8">
        <f t="shared" si="3"/>
        <v>10000</v>
      </c>
      <c r="E75" s="25">
        <v>10000</v>
      </c>
      <c r="F75" s="25">
        <v>5000</v>
      </c>
      <c r="G75" s="25"/>
      <c r="H75" s="25">
        <v>5000</v>
      </c>
      <c r="I75" s="25"/>
    </row>
    <row r="76" spans="1:9" ht="13.5">
      <c r="A76" s="10">
        <v>70</v>
      </c>
      <c r="B76" s="22">
        <v>45279</v>
      </c>
      <c r="C76" s="2">
        <f t="shared" si="2"/>
        <v>20000</v>
      </c>
      <c r="D76" s="8">
        <f t="shared" si="3"/>
        <v>10000</v>
      </c>
      <c r="E76" s="25">
        <v>10000</v>
      </c>
      <c r="F76" s="25">
        <v>5000</v>
      </c>
      <c r="G76" s="25">
        <v>5000</v>
      </c>
      <c r="H76" s="25"/>
      <c r="I76" s="25"/>
    </row>
    <row r="77" spans="1:9" ht="13.5">
      <c r="A77" s="10">
        <v>71</v>
      </c>
      <c r="B77" s="22">
        <v>45280</v>
      </c>
      <c r="C77" s="2">
        <f t="shared" si="2"/>
        <v>20000</v>
      </c>
      <c r="D77" s="8">
        <f t="shared" si="3"/>
        <v>10000</v>
      </c>
      <c r="E77" s="25">
        <v>10000</v>
      </c>
      <c r="F77" s="25"/>
      <c r="G77" s="25">
        <v>5000</v>
      </c>
      <c r="H77" s="25">
        <v>5000</v>
      </c>
      <c r="I77" s="25"/>
    </row>
    <row r="78" spans="1:9" ht="13.5">
      <c r="A78" s="10">
        <v>72</v>
      </c>
      <c r="B78" s="22">
        <v>45280</v>
      </c>
      <c r="C78" s="2">
        <f t="shared" si="2"/>
        <v>20000</v>
      </c>
      <c r="D78" s="8">
        <f t="shared" si="3"/>
        <v>10000</v>
      </c>
      <c r="E78" s="25">
        <v>10000</v>
      </c>
      <c r="F78" s="25"/>
      <c r="G78" s="25">
        <v>5000</v>
      </c>
      <c r="H78" s="25">
        <v>5000</v>
      </c>
      <c r="I78" s="25"/>
    </row>
    <row r="79" spans="1:9" ht="13.5">
      <c r="A79" s="10">
        <v>73</v>
      </c>
      <c r="B79" s="22">
        <v>45283</v>
      </c>
      <c r="C79" s="2">
        <f t="shared" si="2"/>
        <v>20000</v>
      </c>
      <c r="D79" s="8">
        <f t="shared" si="3"/>
        <v>10000</v>
      </c>
      <c r="E79" s="25">
        <v>10000</v>
      </c>
      <c r="F79" s="25">
        <v>5000</v>
      </c>
      <c r="G79" s="25">
        <v>5000</v>
      </c>
      <c r="H79" s="25"/>
      <c r="I79" s="25"/>
    </row>
    <row r="80" spans="1:9" ht="13.5">
      <c r="A80" s="10">
        <v>74</v>
      </c>
      <c r="B80" s="22">
        <v>45283</v>
      </c>
      <c r="C80" s="2">
        <f t="shared" si="2"/>
        <v>20000</v>
      </c>
      <c r="D80" s="8">
        <f t="shared" si="3"/>
        <v>10000</v>
      </c>
      <c r="E80" s="25">
        <v>10000</v>
      </c>
      <c r="F80" s="25">
        <v>5000</v>
      </c>
      <c r="G80" s="25"/>
      <c r="H80" s="25">
        <v>5000</v>
      </c>
      <c r="I80" s="25"/>
    </row>
    <row r="81" spans="1:9" ht="13.5">
      <c r="A81" s="10">
        <v>75</v>
      </c>
      <c r="B81" s="22">
        <v>45283</v>
      </c>
      <c r="C81" s="2">
        <f t="shared" si="2"/>
        <v>20000</v>
      </c>
      <c r="D81" s="8">
        <f t="shared" si="3"/>
        <v>10000</v>
      </c>
      <c r="E81" s="25">
        <v>10000</v>
      </c>
      <c r="F81" s="25"/>
      <c r="G81" s="25">
        <v>5000</v>
      </c>
      <c r="H81" s="25">
        <v>5000</v>
      </c>
      <c r="I81" s="25"/>
    </row>
    <row r="82" spans="1:9" ht="13.5">
      <c r="A82" s="10">
        <v>76</v>
      </c>
      <c r="B82" s="22">
        <v>45284</v>
      </c>
      <c r="C82" s="2">
        <f t="shared" si="2"/>
        <v>20000</v>
      </c>
      <c r="D82" s="8">
        <f t="shared" si="3"/>
        <v>10000</v>
      </c>
      <c r="E82" s="25">
        <v>10000</v>
      </c>
      <c r="F82" s="25">
        <v>5000</v>
      </c>
      <c r="G82" s="25">
        <v>5000</v>
      </c>
      <c r="H82" s="25"/>
      <c r="I82" s="25"/>
    </row>
    <row r="83" spans="1:9" ht="13.5">
      <c r="A83" s="10">
        <v>77</v>
      </c>
      <c r="B83" s="22">
        <v>45285</v>
      </c>
      <c r="C83" s="2">
        <f t="shared" si="2"/>
        <v>20000</v>
      </c>
      <c r="D83" s="8">
        <f t="shared" si="3"/>
        <v>10000</v>
      </c>
      <c r="E83" s="25">
        <v>10000</v>
      </c>
      <c r="F83" s="25"/>
      <c r="G83" s="25">
        <v>5000</v>
      </c>
      <c r="H83" s="25">
        <v>5000</v>
      </c>
      <c r="I83" s="25"/>
    </row>
    <row r="84" spans="1:9" ht="13.5">
      <c r="A84" s="10">
        <v>78</v>
      </c>
      <c r="B84" s="22">
        <v>45286</v>
      </c>
      <c r="C84" s="2">
        <f t="shared" si="2"/>
        <v>20000</v>
      </c>
      <c r="D84" s="8">
        <f t="shared" si="3"/>
        <v>10000</v>
      </c>
      <c r="E84" s="25">
        <v>10000</v>
      </c>
      <c r="F84" s="25">
        <v>5000</v>
      </c>
      <c r="G84" s="25"/>
      <c r="H84" s="25">
        <v>5000</v>
      </c>
      <c r="I84" s="25"/>
    </row>
    <row r="85" spans="1:9" ht="13.5">
      <c r="A85" s="10">
        <v>79</v>
      </c>
      <c r="B85" s="22">
        <v>45289</v>
      </c>
      <c r="C85" s="2">
        <f t="shared" si="2"/>
        <v>20000</v>
      </c>
      <c r="D85" s="8">
        <f t="shared" si="3"/>
        <v>10000</v>
      </c>
      <c r="E85" s="25">
        <v>10000</v>
      </c>
      <c r="F85" s="25">
        <v>5000</v>
      </c>
      <c r="G85" s="25"/>
      <c r="H85" s="25">
        <v>5000</v>
      </c>
      <c r="I85" s="25"/>
    </row>
    <row r="86" spans="1:9" ht="13.5">
      <c r="A86" s="10">
        <v>80</v>
      </c>
      <c r="B86" s="22">
        <v>45291</v>
      </c>
      <c r="C86" s="2">
        <f t="shared" si="2"/>
        <v>20000</v>
      </c>
      <c r="D86" s="8">
        <f t="shared" si="3"/>
        <v>10000</v>
      </c>
      <c r="E86" s="25">
        <v>10000</v>
      </c>
      <c r="F86" s="25">
        <v>5000</v>
      </c>
      <c r="G86" s="25">
        <v>5000</v>
      </c>
      <c r="H86" s="25"/>
      <c r="I86" s="25"/>
    </row>
    <row r="87" spans="1:9" ht="13.5">
      <c r="A87" s="10">
        <v>81</v>
      </c>
      <c r="B87" s="22">
        <v>45292</v>
      </c>
      <c r="C87" s="2">
        <f t="shared" si="2"/>
        <v>20000</v>
      </c>
      <c r="D87" s="8">
        <f t="shared" si="3"/>
        <v>10000</v>
      </c>
      <c r="E87" s="25">
        <v>10000</v>
      </c>
      <c r="F87" s="25"/>
      <c r="G87" s="25">
        <v>5000</v>
      </c>
      <c r="H87" s="25">
        <v>5000</v>
      </c>
      <c r="I87" s="25"/>
    </row>
    <row r="88" spans="1:9" ht="13.5">
      <c r="A88" s="10">
        <v>82</v>
      </c>
      <c r="B88" s="22">
        <v>45297</v>
      </c>
      <c r="C88" s="2">
        <f t="shared" si="2"/>
        <v>20000</v>
      </c>
      <c r="D88" s="8">
        <f t="shared" si="3"/>
        <v>10000</v>
      </c>
      <c r="E88" s="25">
        <v>10000</v>
      </c>
      <c r="F88" s="25">
        <v>5000</v>
      </c>
      <c r="G88" s="25"/>
      <c r="H88" s="25">
        <v>5000</v>
      </c>
      <c r="I88" s="25"/>
    </row>
    <row r="89" spans="1:9" ht="13.5">
      <c r="A89" s="10">
        <v>83</v>
      </c>
      <c r="B89" s="22">
        <v>45298</v>
      </c>
      <c r="C89" s="2">
        <f t="shared" si="2"/>
        <v>20000</v>
      </c>
      <c r="D89" s="8">
        <f t="shared" si="3"/>
        <v>10000</v>
      </c>
      <c r="E89" s="25">
        <v>10000</v>
      </c>
      <c r="F89" s="25">
        <v>5000</v>
      </c>
      <c r="G89" s="25">
        <v>5000</v>
      </c>
      <c r="H89" s="25"/>
      <c r="I89" s="25"/>
    </row>
    <row r="90" spans="1:9" ht="13.5">
      <c r="A90" s="10">
        <v>84</v>
      </c>
      <c r="B90" s="22">
        <v>45309</v>
      </c>
      <c r="C90" s="2">
        <f t="shared" si="2"/>
        <v>20000</v>
      </c>
      <c r="D90" s="8">
        <f t="shared" si="3"/>
        <v>10000</v>
      </c>
      <c r="E90" s="25">
        <v>10000</v>
      </c>
      <c r="F90" s="25"/>
      <c r="G90" s="25">
        <v>5000</v>
      </c>
      <c r="H90" s="25">
        <v>5000</v>
      </c>
      <c r="I90" s="25"/>
    </row>
    <row r="91" spans="1:9" ht="13.5">
      <c r="A91" s="10">
        <v>85</v>
      </c>
      <c r="B91" s="22">
        <v>45316</v>
      </c>
      <c r="C91" s="2">
        <f t="shared" si="2"/>
        <v>20000</v>
      </c>
      <c r="D91" s="8">
        <f t="shared" si="3"/>
        <v>10000</v>
      </c>
      <c r="E91" s="25">
        <v>10000</v>
      </c>
      <c r="F91" s="25"/>
      <c r="G91" s="25">
        <v>5000</v>
      </c>
      <c r="H91" s="25">
        <v>5000</v>
      </c>
      <c r="I91" s="25"/>
    </row>
    <row r="92" spans="1:9" ht="13.5">
      <c r="A92" s="10">
        <v>86</v>
      </c>
      <c r="B92" s="22">
        <v>45324</v>
      </c>
      <c r="C92" s="2">
        <f t="shared" si="2"/>
        <v>20000</v>
      </c>
      <c r="D92" s="8">
        <f t="shared" si="3"/>
        <v>10000</v>
      </c>
      <c r="E92" s="25">
        <v>10000</v>
      </c>
      <c r="F92" s="25">
        <v>5000</v>
      </c>
      <c r="G92" s="25">
        <v>5000</v>
      </c>
      <c r="H92" s="25"/>
      <c r="I92" s="25"/>
    </row>
    <row r="93" spans="1:9" ht="13.5">
      <c r="A93" s="10">
        <v>87</v>
      </c>
      <c r="B93" s="22">
        <v>45331</v>
      </c>
      <c r="C93" s="2">
        <f t="shared" si="2"/>
        <v>20000</v>
      </c>
      <c r="D93" s="8">
        <f t="shared" si="3"/>
        <v>10000</v>
      </c>
      <c r="E93" s="25">
        <v>10000</v>
      </c>
      <c r="F93" s="25">
        <v>5000</v>
      </c>
      <c r="G93" s="24"/>
      <c r="H93" s="25">
        <v>5000</v>
      </c>
      <c r="I93" s="25"/>
    </row>
    <row r="94" spans="1:9" ht="13.5">
      <c r="A94" s="10">
        <v>88</v>
      </c>
      <c r="B94" s="22">
        <v>45337</v>
      </c>
      <c r="C94" s="2">
        <f t="shared" si="2"/>
        <v>20000</v>
      </c>
      <c r="D94" s="8">
        <f t="shared" si="3"/>
        <v>10000</v>
      </c>
      <c r="E94" s="25">
        <v>10000</v>
      </c>
      <c r="F94" s="25">
        <v>5000</v>
      </c>
      <c r="G94" s="25">
        <v>5000</v>
      </c>
      <c r="H94" s="25"/>
      <c r="I94" s="25"/>
    </row>
    <row r="95" spans="1:9" ht="13.5">
      <c r="A95" s="10">
        <v>89</v>
      </c>
      <c r="B95" s="22">
        <v>45340</v>
      </c>
      <c r="C95" s="2">
        <f t="shared" si="2"/>
        <v>20000</v>
      </c>
      <c r="D95" s="8">
        <f t="shared" si="3"/>
        <v>10000</v>
      </c>
      <c r="E95" s="25">
        <v>10000</v>
      </c>
      <c r="F95" s="25"/>
      <c r="G95" s="25">
        <v>5000</v>
      </c>
      <c r="H95" s="25">
        <v>5000</v>
      </c>
      <c r="I95" s="25"/>
    </row>
    <row r="96" spans="1:9" ht="13.5">
      <c r="A96" s="10">
        <v>90</v>
      </c>
      <c r="B96" s="22">
        <v>45347</v>
      </c>
      <c r="C96" s="2">
        <f t="shared" si="2"/>
        <v>20000</v>
      </c>
      <c r="D96" s="8">
        <f t="shared" si="3"/>
        <v>10000</v>
      </c>
      <c r="E96" s="25">
        <v>10000</v>
      </c>
      <c r="F96" s="25">
        <v>5000</v>
      </c>
      <c r="G96" s="24"/>
      <c r="H96" s="25">
        <v>5000</v>
      </c>
      <c r="I96" s="25"/>
    </row>
    <row r="97" spans="1:9" ht="13.5">
      <c r="A97" s="10">
        <v>91</v>
      </c>
      <c r="B97" s="22">
        <v>45348</v>
      </c>
      <c r="C97" s="2">
        <f t="shared" si="2"/>
        <v>20000</v>
      </c>
      <c r="D97" s="8">
        <f t="shared" si="3"/>
        <v>10000</v>
      </c>
      <c r="E97" s="25">
        <v>10000</v>
      </c>
      <c r="F97" s="25">
        <v>5000</v>
      </c>
      <c r="G97" s="24"/>
      <c r="H97" s="25">
        <v>5000</v>
      </c>
      <c r="I97" s="25"/>
    </row>
    <row r="98" spans="1:9" ht="13.5">
      <c r="A98" s="10">
        <v>92</v>
      </c>
      <c r="B98" s="22">
        <v>45348</v>
      </c>
      <c r="C98" s="2">
        <f t="shared" si="2"/>
        <v>20000</v>
      </c>
      <c r="D98" s="8">
        <f t="shared" si="3"/>
        <v>10000</v>
      </c>
      <c r="E98" s="25">
        <v>10000</v>
      </c>
      <c r="F98" s="25">
        <v>5000</v>
      </c>
      <c r="G98" s="24"/>
      <c r="H98" s="25">
        <v>5000</v>
      </c>
      <c r="I98" s="25"/>
    </row>
    <row r="99" spans="1:9" ht="13.5">
      <c r="A99" s="10">
        <v>93</v>
      </c>
      <c r="B99" s="22">
        <v>45353</v>
      </c>
      <c r="C99" s="2">
        <f t="shared" si="2"/>
        <v>30000</v>
      </c>
      <c r="D99" s="8">
        <f t="shared" si="3"/>
        <v>10000</v>
      </c>
      <c r="E99" s="25">
        <v>20000</v>
      </c>
      <c r="F99" s="25">
        <v>5000</v>
      </c>
      <c r="G99" s="25">
        <v>5000</v>
      </c>
      <c r="H99" s="24"/>
      <c r="I99" s="24"/>
    </row>
    <row r="100" spans="1:9" ht="13.5">
      <c r="A100" s="10">
        <v>94</v>
      </c>
      <c r="B100" s="22">
        <v>45357</v>
      </c>
      <c r="C100" s="2">
        <f t="shared" si="2"/>
        <v>30000</v>
      </c>
      <c r="D100" s="8">
        <f t="shared" si="3"/>
        <v>10000</v>
      </c>
      <c r="E100" s="25">
        <v>20000</v>
      </c>
      <c r="F100" s="25">
        <v>5000</v>
      </c>
      <c r="G100" s="25">
        <v>5000</v>
      </c>
      <c r="H100" s="24"/>
      <c r="I100" s="24"/>
    </row>
    <row r="101" spans="1:9" ht="13.5">
      <c r="A101" s="10">
        <v>95</v>
      </c>
      <c r="B101" s="22">
        <v>45363</v>
      </c>
      <c r="C101" s="2">
        <f t="shared" si="2"/>
        <v>30000</v>
      </c>
      <c r="D101" s="8">
        <f t="shared" si="3"/>
        <v>10000</v>
      </c>
      <c r="E101" s="25">
        <v>20000</v>
      </c>
      <c r="F101" s="25">
        <v>5000</v>
      </c>
      <c r="G101" s="25">
        <v>5000</v>
      </c>
      <c r="H101" s="24"/>
      <c r="I101" s="24"/>
    </row>
    <row r="102" spans="1:9" ht="13.5">
      <c r="A102" s="10">
        <v>96</v>
      </c>
      <c r="B102" s="22">
        <v>45364</v>
      </c>
      <c r="C102" s="2">
        <f t="shared" si="2"/>
        <v>30000</v>
      </c>
      <c r="D102" s="8">
        <f t="shared" si="3"/>
        <v>10000</v>
      </c>
      <c r="E102" s="25">
        <v>20000</v>
      </c>
      <c r="F102" s="25">
        <v>5000</v>
      </c>
      <c r="G102" s="25">
        <v>5000</v>
      </c>
      <c r="H102" s="24"/>
      <c r="I102" s="24"/>
    </row>
    <row r="103" spans="1:9" ht="13.5">
      <c r="A103" s="10">
        <v>97</v>
      </c>
      <c r="B103" s="22">
        <v>45364</v>
      </c>
      <c r="C103" s="2">
        <f t="shared" si="2"/>
        <v>30000</v>
      </c>
      <c r="D103" s="8">
        <f t="shared" si="3"/>
        <v>10000</v>
      </c>
      <c r="E103" s="25">
        <v>20000</v>
      </c>
      <c r="F103" s="25">
        <v>5000</v>
      </c>
      <c r="G103" s="25">
        <v>5000</v>
      </c>
      <c r="H103" s="24"/>
      <c r="I103" s="24"/>
    </row>
    <row r="104" spans="1:9" ht="13.5">
      <c r="A104" s="10">
        <v>98</v>
      </c>
      <c r="B104" s="22">
        <v>45368</v>
      </c>
      <c r="C104" s="2">
        <f t="shared" si="2"/>
        <v>30000</v>
      </c>
      <c r="D104" s="8">
        <f t="shared" si="3"/>
        <v>10000</v>
      </c>
      <c r="E104" s="25">
        <v>20000</v>
      </c>
      <c r="F104" s="25">
        <v>5000</v>
      </c>
      <c r="G104" s="25">
        <v>5000</v>
      </c>
      <c r="H104" s="24"/>
      <c r="I104" s="24"/>
    </row>
    <row r="105" spans="1:9" ht="13.5">
      <c r="A105" s="10">
        <v>99</v>
      </c>
      <c r="B105" s="22">
        <v>45373</v>
      </c>
      <c r="C105" s="2">
        <f t="shared" si="2"/>
        <v>30000</v>
      </c>
      <c r="D105" s="8">
        <f t="shared" si="3"/>
        <v>10000</v>
      </c>
      <c r="E105" s="25">
        <v>20000</v>
      </c>
      <c r="F105" s="25">
        <v>5000</v>
      </c>
      <c r="G105" s="25">
        <v>5000</v>
      </c>
      <c r="H105" s="24"/>
      <c r="I105" s="24"/>
    </row>
    <row r="106" spans="1:9" ht="13.5">
      <c r="A106" s="10">
        <v>100</v>
      </c>
      <c r="B106" s="22">
        <v>45379</v>
      </c>
      <c r="C106" s="2">
        <f>SUM(E106:I106)</f>
        <v>30000</v>
      </c>
      <c r="D106" s="8">
        <f t="shared" si="3"/>
        <v>10000</v>
      </c>
      <c r="E106" s="25">
        <v>20000</v>
      </c>
      <c r="F106" s="25">
        <v>5000</v>
      </c>
      <c r="G106" s="25">
        <v>5000</v>
      </c>
      <c r="H106" s="24"/>
      <c r="I106" s="24"/>
    </row>
    <row r="107" spans="1:9" ht="13.5">
      <c r="A107" s="10">
        <v>101</v>
      </c>
      <c r="B107" s="22">
        <v>45379</v>
      </c>
      <c r="C107" s="2">
        <f t="shared" si="2"/>
        <v>30000</v>
      </c>
      <c r="D107" s="8">
        <f t="shared" si="3"/>
        <v>10000</v>
      </c>
      <c r="E107" s="25">
        <v>20000</v>
      </c>
      <c r="F107" s="25">
        <v>5000</v>
      </c>
      <c r="G107" s="25">
        <v>5000</v>
      </c>
      <c r="H107" s="24"/>
      <c r="I107" s="24"/>
    </row>
    <row r="108" spans="1:9" ht="13.5">
      <c r="A108" s="21"/>
      <c r="B108" s="2" t="s">
        <v>3</v>
      </c>
      <c r="C108" s="2">
        <f>SUM(C7:C107)</f>
        <v>2110000</v>
      </c>
      <c r="D108" s="2">
        <f aca="true" t="shared" si="4" ref="D108:I108">SUM(D7:D107)</f>
        <v>1010000</v>
      </c>
      <c r="E108" s="2">
        <f t="shared" si="4"/>
        <v>1100000</v>
      </c>
      <c r="F108" s="2">
        <f t="shared" si="4"/>
        <v>350000</v>
      </c>
      <c r="G108" s="2">
        <f t="shared" si="4"/>
        <v>330000</v>
      </c>
      <c r="H108" s="2">
        <f t="shared" si="4"/>
        <v>330000</v>
      </c>
      <c r="I108" s="2">
        <f t="shared" si="4"/>
        <v>0</v>
      </c>
    </row>
  </sheetData>
  <sheetProtection/>
  <mergeCells count="6">
    <mergeCell ref="A2:I2"/>
    <mergeCell ref="A4:A6"/>
    <mergeCell ref="B4:B6"/>
    <mergeCell ref="C4:C6"/>
    <mergeCell ref="D4:D6"/>
    <mergeCell ref="E4:I4"/>
  </mergeCells>
  <printOptions/>
  <pageMargins left="0.7874015748031497" right="0.7874015748031497" top="0.7480314960629921" bottom="0.7480314960629921" header="0.31496062992125984" footer="0.31496062992125984"/>
  <pageSetup blackAndWhite="1"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2017-03-14T02:19:25Z</cp:lastPrinted>
  <dcterms:created xsi:type="dcterms:W3CDTF">2010-06-30T09:34:04Z</dcterms:created>
  <dcterms:modified xsi:type="dcterms:W3CDTF">2024-01-24T01:04:11Z</dcterms:modified>
  <cp:category/>
  <cp:version/>
  <cp:contentType/>
  <cp:contentStatus/>
</cp:coreProperties>
</file>