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8125ZJ\Desktop\"/>
    </mc:Choice>
  </mc:AlternateContent>
  <bookViews>
    <workbookView xWindow="0" yWindow="0" windowWidth="20490" windowHeight="7530" activeTab="1"/>
  </bookViews>
  <sheets>
    <sheet name="記入例" sheetId="1" r:id="rId1"/>
    <sheet name="確認表" sheetId="4" r:id="rId2"/>
  </sheets>
  <definedNames>
    <definedName name="_xlnm.Print_Area" localSheetId="1">確認表!$A$1:$AG$116</definedName>
  </definedNames>
  <calcPr calcId="162913"/>
</workbook>
</file>

<file path=xl/calcChain.xml><?xml version="1.0" encoding="utf-8"?>
<calcChain xmlns="http://schemas.openxmlformats.org/spreadsheetml/2006/main">
  <c r="AD105" i="4" l="1"/>
  <c r="AD101" i="4"/>
  <c r="AD102" i="4" s="1"/>
  <c r="AC103" i="4"/>
  <c r="AD104" i="1"/>
  <c r="AD100" i="1"/>
  <c r="AD102" i="1" s="1"/>
  <c r="I22" i="1"/>
  <c r="AC13" i="1"/>
  <c r="Z13" i="1"/>
  <c r="AB13" i="1"/>
  <c r="Q13" i="1"/>
  <c r="P13" i="1"/>
  <c r="Q11" i="1"/>
  <c r="P11" i="1"/>
  <c r="K13" i="1"/>
  <c r="I13" i="1"/>
  <c r="C13" i="1"/>
  <c r="AD103" i="4" l="1"/>
  <c r="AD101" i="1"/>
  <c r="AE114" i="4"/>
  <c r="AF114" i="4"/>
  <c r="AD114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B9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B86" i="4"/>
  <c r="N77" i="4"/>
  <c r="O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M77" i="4"/>
  <c r="L77" i="4"/>
  <c r="K77" i="4"/>
  <c r="J77" i="4"/>
  <c r="I77" i="4"/>
  <c r="H77" i="4"/>
  <c r="G77" i="4"/>
  <c r="F77" i="4"/>
  <c r="E77" i="4"/>
  <c r="D77" i="4"/>
  <c r="C77" i="4"/>
  <c r="B77" i="4"/>
  <c r="AD50" i="4"/>
  <c r="AE50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F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K22" i="1" l="1"/>
  <c r="V49" i="1"/>
  <c r="J76" i="1" l="1"/>
  <c r="AF113" i="1" l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I76" i="1"/>
  <c r="H76" i="1"/>
  <c r="G76" i="1"/>
  <c r="F76" i="1"/>
  <c r="E76" i="1"/>
  <c r="D76" i="1"/>
  <c r="C76" i="1"/>
  <c r="B76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F49" i="1"/>
  <c r="AE49" i="1"/>
  <c r="AD49" i="1"/>
  <c r="AC49" i="1"/>
  <c r="AB49" i="1"/>
  <c r="AA49" i="1"/>
  <c r="Z49" i="1"/>
  <c r="Y49" i="1"/>
  <c r="X49" i="1"/>
  <c r="W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J22" i="1"/>
  <c r="H22" i="1"/>
  <c r="G22" i="1"/>
  <c r="F22" i="1"/>
  <c r="E22" i="1"/>
  <c r="D22" i="1"/>
  <c r="C22" i="1"/>
  <c r="B22" i="1"/>
  <c r="D13" i="1"/>
  <c r="B13" i="1"/>
  <c r="AE13" i="1"/>
  <c r="AD13" i="1"/>
  <c r="AA13" i="1"/>
  <c r="Y13" i="1"/>
  <c r="X13" i="1"/>
  <c r="W13" i="1"/>
  <c r="V13" i="1"/>
  <c r="U13" i="1"/>
  <c r="T13" i="1"/>
  <c r="S13" i="1"/>
  <c r="R13" i="1"/>
  <c r="O13" i="1"/>
  <c r="N13" i="1"/>
  <c r="M13" i="1"/>
  <c r="L13" i="1"/>
  <c r="J13" i="1"/>
  <c r="H13" i="1"/>
  <c r="G13" i="1"/>
  <c r="F13" i="1"/>
  <c r="E13" i="1"/>
  <c r="AB108" i="4" l="1"/>
  <c r="X108" i="4"/>
  <c r="O108" i="4"/>
  <c r="K108" i="4"/>
  <c r="G108" i="4" s="1"/>
  <c r="AB99" i="4"/>
  <c r="X99" i="4"/>
  <c r="O99" i="4"/>
  <c r="K99" i="4"/>
  <c r="AF92" i="4"/>
  <c r="AF94" i="4" s="1"/>
  <c r="AB90" i="4"/>
  <c r="X90" i="4"/>
  <c r="O90" i="4"/>
  <c r="K90" i="4"/>
  <c r="A89" i="4"/>
  <c r="AD110" i="4" s="1"/>
  <c r="AD111" i="4" s="1"/>
  <c r="AF82" i="4"/>
  <c r="AF83" i="4" s="1"/>
  <c r="AE82" i="4"/>
  <c r="AE84" i="4" s="1"/>
  <c r="AD82" i="4"/>
  <c r="AC82" i="4"/>
  <c r="AC83" i="4" s="1"/>
  <c r="AB82" i="4"/>
  <c r="AB84" i="4" s="1"/>
  <c r="AA82" i="4"/>
  <c r="AA84" i="4" s="1"/>
  <c r="Z82" i="4"/>
  <c r="Y82" i="4"/>
  <c r="X82" i="4"/>
  <c r="X84" i="4" s="1"/>
  <c r="W82" i="4"/>
  <c r="W84" i="4" s="1"/>
  <c r="V82" i="4"/>
  <c r="U82" i="4"/>
  <c r="T82" i="4"/>
  <c r="T84" i="4" s="1"/>
  <c r="S82" i="4"/>
  <c r="S84" i="4" s="1"/>
  <c r="R82" i="4"/>
  <c r="Q82" i="4"/>
  <c r="P82" i="4"/>
  <c r="P84" i="4" s="1"/>
  <c r="O82" i="4"/>
  <c r="O84" i="4" s="1"/>
  <c r="N82" i="4"/>
  <c r="M82" i="4"/>
  <c r="L82" i="4"/>
  <c r="L84" i="4" s="1"/>
  <c r="K82" i="4"/>
  <c r="K84" i="4" s="1"/>
  <c r="J82" i="4"/>
  <c r="I82" i="4"/>
  <c r="H82" i="4"/>
  <c r="H84" i="4" s="1"/>
  <c r="G82" i="4"/>
  <c r="G84" i="4" s="1"/>
  <c r="F82" i="4"/>
  <c r="E82" i="4"/>
  <c r="D82" i="4"/>
  <c r="D83" i="4" s="1"/>
  <c r="C82" i="4"/>
  <c r="C84" i="4" s="1"/>
  <c r="B82" i="4"/>
  <c r="AB80" i="4"/>
  <c r="X80" i="4"/>
  <c r="O80" i="4"/>
  <c r="K80" i="4"/>
  <c r="AE73" i="4"/>
  <c r="AE75" i="4" s="1"/>
  <c r="AD73" i="4"/>
  <c r="AD74" i="4" s="1"/>
  <c r="AC73" i="4"/>
  <c r="AC74" i="4" s="1"/>
  <c r="AB73" i="4"/>
  <c r="AA73" i="4"/>
  <c r="AA75" i="4" s="1"/>
  <c r="Z73" i="4"/>
  <c r="Z75" i="4" s="1"/>
  <c r="Y73" i="4"/>
  <c r="Y75" i="4" s="1"/>
  <c r="X73" i="4"/>
  <c r="X74" i="4" s="1"/>
  <c r="W73" i="4"/>
  <c r="W75" i="4" s="1"/>
  <c r="V73" i="4"/>
  <c r="V75" i="4" s="1"/>
  <c r="U73" i="4"/>
  <c r="U75" i="4" s="1"/>
  <c r="T73" i="4"/>
  <c r="T74" i="4" s="1"/>
  <c r="S73" i="4"/>
  <c r="S75" i="4" s="1"/>
  <c r="R73" i="4"/>
  <c r="R75" i="4" s="1"/>
  <c r="Q73" i="4"/>
  <c r="Q75" i="4" s="1"/>
  <c r="P73" i="4"/>
  <c r="P74" i="4" s="1"/>
  <c r="O73" i="4"/>
  <c r="O75" i="4" s="1"/>
  <c r="N73" i="4"/>
  <c r="N75" i="4" s="1"/>
  <c r="M73" i="4"/>
  <c r="M75" i="4" s="1"/>
  <c r="L73" i="4"/>
  <c r="L74" i="4" s="1"/>
  <c r="K73" i="4"/>
  <c r="K75" i="4" s="1"/>
  <c r="J73" i="4"/>
  <c r="J75" i="4" s="1"/>
  <c r="I73" i="4"/>
  <c r="I75" i="4" s="1"/>
  <c r="H73" i="4"/>
  <c r="H74" i="4" s="1"/>
  <c r="G73" i="4"/>
  <c r="G75" i="4" s="1"/>
  <c r="F73" i="4"/>
  <c r="F75" i="4" s="1"/>
  <c r="E73" i="4"/>
  <c r="E75" i="4" s="1"/>
  <c r="D73" i="4"/>
  <c r="D74" i="4" s="1"/>
  <c r="C73" i="4"/>
  <c r="C75" i="4" s="1"/>
  <c r="B73" i="4"/>
  <c r="B75" i="4" s="1"/>
  <c r="AB71" i="4"/>
  <c r="X71" i="4"/>
  <c r="O71" i="4"/>
  <c r="K71" i="4"/>
  <c r="G71" i="4" s="1"/>
  <c r="AF64" i="4"/>
  <c r="AF66" i="4" s="1"/>
  <c r="AE64" i="4"/>
  <c r="AD64" i="4"/>
  <c r="AD65" i="4" s="1"/>
  <c r="AC64" i="4"/>
  <c r="AC65" i="4" s="1"/>
  <c r="AB64" i="4"/>
  <c r="AB66" i="4" s="1"/>
  <c r="AA64" i="4"/>
  <c r="Z64" i="4"/>
  <c r="Z65" i="4" s="1"/>
  <c r="Y64" i="4"/>
  <c r="Y65" i="4" s="1"/>
  <c r="X64" i="4"/>
  <c r="X66" i="4" s="1"/>
  <c r="W64" i="4"/>
  <c r="V64" i="4"/>
  <c r="V65" i="4" s="1"/>
  <c r="U64" i="4"/>
  <c r="U65" i="4" s="1"/>
  <c r="T64" i="4"/>
  <c r="T66" i="4" s="1"/>
  <c r="S64" i="4"/>
  <c r="R64" i="4"/>
  <c r="R65" i="4" s="1"/>
  <c r="Q64" i="4"/>
  <c r="Q65" i="4" s="1"/>
  <c r="P64" i="4"/>
  <c r="P66" i="4" s="1"/>
  <c r="O64" i="4"/>
  <c r="N64" i="4"/>
  <c r="N65" i="4" s="1"/>
  <c r="M64" i="4"/>
  <c r="M66" i="4" s="1"/>
  <c r="L64" i="4"/>
  <c r="L66" i="4" s="1"/>
  <c r="K64" i="4"/>
  <c r="J64" i="4"/>
  <c r="J65" i="4" s="1"/>
  <c r="I64" i="4"/>
  <c r="I65" i="4" s="1"/>
  <c r="H64" i="4"/>
  <c r="H66" i="4" s="1"/>
  <c r="G64" i="4"/>
  <c r="F64" i="4"/>
  <c r="F65" i="4" s="1"/>
  <c r="E64" i="4"/>
  <c r="E65" i="4" s="1"/>
  <c r="D64" i="4"/>
  <c r="D66" i="4" s="1"/>
  <c r="C64" i="4"/>
  <c r="B64" i="4"/>
  <c r="B65" i="4" s="1"/>
  <c r="AB62" i="4"/>
  <c r="X62" i="4"/>
  <c r="O62" i="4"/>
  <c r="K62" i="4"/>
  <c r="AE55" i="4"/>
  <c r="AE56" i="4" s="1"/>
  <c r="AD55" i="4"/>
  <c r="AD57" i="4" s="1"/>
  <c r="AC55" i="4"/>
  <c r="AC57" i="4" s="1"/>
  <c r="AB55" i="4"/>
  <c r="AB57" i="4" s="1"/>
  <c r="AA55" i="4"/>
  <c r="AA56" i="4" s="1"/>
  <c r="Z55" i="4"/>
  <c r="Z57" i="4" s="1"/>
  <c r="Y55" i="4"/>
  <c r="Y57" i="4" s="1"/>
  <c r="X55" i="4"/>
  <c r="W55" i="4"/>
  <c r="W56" i="4" s="1"/>
  <c r="V55" i="4"/>
  <c r="V57" i="4" s="1"/>
  <c r="U55" i="4"/>
  <c r="U57" i="4" s="1"/>
  <c r="T55" i="4"/>
  <c r="S55" i="4"/>
  <c r="S56" i="4" s="1"/>
  <c r="R55" i="4"/>
  <c r="R57" i="4" s="1"/>
  <c r="Q55" i="4"/>
  <c r="Q57" i="4" s="1"/>
  <c r="P55" i="4"/>
  <c r="O55" i="4"/>
  <c r="O56" i="4" s="1"/>
  <c r="N55" i="4"/>
  <c r="N57" i="4" s="1"/>
  <c r="M55" i="4"/>
  <c r="M57" i="4" s="1"/>
  <c r="L55" i="4"/>
  <c r="K55" i="4"/>
  <c r="K56" i="4" s="1"/>
  <c r="J55" i="4"/>
  <c r="J57" i="4" s="1"/>
  <c r="I55" i="4"/>
  <c r="I57" i="4" s="1"/>
  <c r="H55" i="4"/>
  <c r="G55" i="4"/>
  <c r="G56" i="4" s="1"/>
  <c r="F55" i="4"/>
  <c r="F57" i="4" s="1"/>
  <c r="E55" i="4"/>
  <c r="E57" i="4" s="1"/>
  <c r="D55" i="4"/>
  <c r="C55" i="4"/>
  <c r="C56" i="4" s="1"/>
  <c r="B55" i="4"/>
  <c r="B57" i="4" s="1"/>
  <c r="AB53" i="4"/>
  <c r="X53" i="4"/>
  <c r="O53" i="4"/>
  <c r="K53" i="4"/>
  <c r="AF46" i="4"/>
  <c r="AF47" i="4" s="1"/>
  <c r="AE46" i="4"/>
  <c r="AE48" i="4" s="1"/>
  <c r="AD46" i="4"/>
  <c r="AC46" i="4"/>
  <c r="AC47" i="4" s="1"/>
  <c r="AB46" i="4"/>
  <c r="AB48" i="4" s="1"/>
  <c r="AA46" i="4"/>
  <c r="AA48" i="4" s="1"/>
  <c r="Z46" i="4"/>
  <c r="Y46" i="4"/>
  <c r="Y47" i="4" s="1"/>
  <c r="X46" i="4"/>
  <c r="X47" i="4" s="1"/>
  <c r="W46" i="4"/>
  <c r="W48" i="4" s="1"/>
  <c r="V46" i="4"/>
  <c r="U46" i="4"/>
  <c r="U47" i="4" s="1"/>
  <c r="T46" i="4"/>
  <c r="T48" i="4" s="1"/>
  <c r="S46" i="4"/>
  <c r="S48" i="4" s="1"/>
  <c r="R46" i="4"/>
  <c r="Q46" i="4"/>
  <c r="Q47" i="4" s="1"/>
  <c r="P46" i="4"/>
  <c r="P48" i="4" s="1"/>
  <c r="O46" i="4"/>
  <c r="O48" i="4" s="1"/>
  <c r="N46" i="4"/>
  <c r="M46" i="4"/>
  <c r="M47" i="4" s="1"/>
  <c r="L46" i="4"/>
  <c r="L48" i="4" s="1"/>
  <c r="K46" i="4"/>
  <c r="K48" i="4" s="1"/>
  <c r="J46" i="4"/>
  <c r="I46" i="4"/>
  <c r="I47" i="4" s="1"/>
  <c r="H46" i="4"/>
  <c r="H48" i="4" s="1"/>
  <c r="G46" i="4"/>
  <c r="G48" i="4" s="1"/>
  <c r="F46" i="4"/>
  <c r="E46" i="4"/>
  <c r="E47" i="4" s="1"/>
  <c r="D46" i="4"/>
  <c r="D48" i="4" s="1"/>
  <c r="C46" i="4"/>
  <c r="C48" i="4" s="1"/>
  <c r="B46" i="4"/>
  <c r="AB44" i="4"/>
  <c r="X44" i="4"/>
  <c r="O44" i="4"/>
  <c r="K44" i="4"/>
  <c r="AF37" i="4"/>
  <c r="AF38" i="4" s="1"/>
  <c r="AE37" i="4"/>
  <c r="AE39" i="4" s="1"/>
  <c r="AD37" i="4"/>
  <c r="AD39" i="4" s="1"/>
  <c r="AC37" i="4"/>
  <c r="AC39" i="4" s="1"/>
  <c r="AB37" i="4"/>
  <c r="AB38" i="4" s="1"/>
  <c r="AA37" i="4"/>
  <c r="AA38" i="4" s="1"/>
  <c r="Z37" i="4"/>
  <c r="Z39" i="4" s="1"/>
  <c r="Y37" i="4"/>
  <c r="Y39" i="4" s="1"/>
  <c r="X37" i="4"/>
  <c r="X38" i="4" s="1"/>
  <c r="W37" i="4"/>
  <c r="W38" i="4" s="1"/>
  <c r="V37" i="4"/>
  <c r="V39" i="4" s="1"/>
  <c r="U37" i="4"/>
  <c r="U39" i="4" s="1"/>
  <c r="T37" i="4"/>
  <c r="T38" i="4" s="1"/>
  <c r="S37" i="4"/>
  <c r="S39" i="4" s="1"/>
  <c r="R37" i="4"/>
  <c r="R39" i="4" s="1"/>
  <c r="Q37" i="4"/>
  <c r="Q39" i="4" s="1"/>
  <c r="P37" i="4"/>
  <c r="P38" i="4" s="1"/>
  <c r="O37" i="4"/>
  <c r="O39" i="4" s="1"/>
  <c r="N37" i="4"/>
  <c r="N39" i="4" s="1"/>
  <c r="M37" i="4"/>
  <c r="M39" i="4" s="1"/>
  <c r="L37" i="4"/>
  <c r="L38" i="4" s="1"/>
  <c r="K37" i="4"/>
  <c r="K39" i="4" s="1"/>
  <c r="J37" i="4"/>
  <c r="J38" i="4" s="1"/>
  <c r="I37" i="4"/>
  <c r="I39" i="4" s="1"/>
  <c r="H37" i="4"/>
  <c r="H38" i="4" s="1"/>
  <c r="G37" i="4"/>
  <c r="G39" i="4" s="1"/>
  <c r="F37" i="4"/>
  <c r="F38" i="4" s="1"/>
  <c r="E37" i="4"/>
  <c r="E39" i="4" s="1"/>
  <c r="D37" i="4"/>
  <c r="D38" i="4" s="1"/>
  <c r="C37" i="4"/>
  <c r="C39" i="4" s="1"/>
  <c r="B37" i="4"/>
  <c r="B39" i="4" s="1"/>
  <c r="AB35" i="4"/>
  <c r="X35" i="4"/>
  <c r="O35" i="4"/>
  <c r="K35" i="4"/>
  <c r="AE28" i="4"/>
  <c r="AE30" i="4" s="1"/>
  <c r="AD28" i="4"/>
  <c r="AD30" i="4" s="1"/>
  <c r="AC28" i="4"/>
  <c r="AC29" i="4" s="1"/>
  <c r="AB28" i="4"/>
  <c r="AB29" i="4" s="1"/>
  <c r="AA28" i="4"/>
  <c r="AA30" i="4" s="1"/>
  <c r="Z28" i="4"/>
  <c r="Z29" i="4" s="1"/>
  <c r="Y28" i="4"/>
  <c r="Y29" i="4" s="1"/>
  <c r="X28" i="4"/>
  <c r="X30" i="4" s="1"/>
  <c r="W28" i="4"/>
  <c r="W30" i="4" s="1"/>
  <c r="V28" i="4"/>
  <c r="V30" i="4" s="1"/>
  <c r="U28" i="4"/>
  <c r="U29" i="4" s="1"/>
  <c r="T28" i="4"/>
  <c r="T30" i="4" s="1"/>
  <c r="S28" i="4"/>
  <c r="S30" i="4" s="1"/>
  <c r="R28" i="4"/>
  <c r="R30" i="4" s="1"/>
  <c r="Q28" i="4"/>
  <c r="Q29" i="4" s="1"/>
  <c r="P28" i="4"/>
  <c r="P29" i="4" s="1"/>
  <c r="O28" i="4"/>
  <c r="O30" i="4" s="1"/>
  <c r="N28" i="4"/>
  <c r="N29" i="4" s="1"/>
  <c r="M28" i="4"/>
  <c r="M29" i="4" s="1"/>
  <c r="L28" i="4"/>
  <c r="L29" i="4" s="1"/>
  <c r="K28" i="4"/>
  <c r="K30" i="4" s="1"/>
  <c r="J28" i="4"/>
  <c r="J29" i="4" s="1"/>
  <c r="I28" i="4"/>
  <c r="I29" i="4" s="1"/>
  <c r="H28" i="4"/>
  <c r="H30" i="4" s="1"/>
  <c r="G28" i="4"/>
  <c r="G30" i="4" s="1"/>
  <c r="F28" i="4"/>
  <c r="F30" i="4" s="1"/>
  <c r="E28" i="4"/>
  <c r="E29" i="4" s="1"/>
  <c r="D28" i="4"/>
  <c r="D30" i="4" s="1"/>
  <c r="C28" i="4"/>
  <c r="C30" i="4" s="1"/>
  <c r="B28" i="4"/>
  <c r="B29" i="4" s="1"/>
  <c r="AB26" i="4"/>
  <c r="X26" i="4"/>
  <c r="O26" i="4"/>
  <c r="K26" i="4"/>
  <c r="AF19" i="4"/>
  <c r="AF21" i="4" s="1"/>
  <c r="AE19" i="4"/>
  <c r="AE20" i="4" s="1"/>
  <c r="AD19" i="4"/>
  <c r="AD21" i="4" s="1"/>
  <c r="AC19" i="4"/>
  <c r="AC20" i="4" s="1"/>
  <c r="AB19" i="4"/>
  <c r="AB21" i="4" s="1"/>
  <c r="AA19" i="4"/>
  <c r="AA20" i="4" s="1"/>
  <c r="Z19" i="4"/>
  <c r="Z20" i="4" s="1"/>
  <c r="Y19" i="4"/>
  <c r="Y21" i="4" s="1"/>
  <c r="X19" i="4"/>
  <c r="X21" i="4" s="1"/>
  <c r="W19" i="4"/>
  <c r="W20" i="4" s="1"/>
  <c r="V19" i="4"/>
  <c r="V20" i="4" s="1"/>
  <c r="U19" i="4"/>
  <c r="U20" i="4" s="1"/>
  <c r="T19" i="4"/>
  <c r="T21" i="4" s="1"/>
  <c r="S19" i="4"/>
  <c r="S20" i="4" s="1"/>
  <c r="R19" i="4"/>
  <c r="R21" i="4" s="1"/>
  <c r="Q19" i="4"/>
  <c r="Q21" i="4" s="1"/>
  <c r="P19" i="4"/>
  <c r="P21" i="4" s="1"/>
  <c r="O19" i="4"/>
  <c r="O20" i="4" s="1"/>
  <c r="N19" i="4"/>
  <c r="N21" i="4" s="1"/>
  <c r="M19" i="4"/>
  <c r="M20" i="4" s="1"/>
  <c r="L19" i="4"/>
  <c r="L21" i="4" s="1"/>
  <c r="K19" i="4"/>
  <c r="K20" i="4" s="1"/>
  <c r="J19" i="4"/>
  <c r="J21" i="4" s="1"/>
  <c r="I19" i="4"/>
  <c r="I21" i="4" s="1"/>
  <c r="H19" i="4"/>
  <c r="H21" i="4" s="1"/>
  <c r="G19" i="4"/>
  <c r="G20" i="4" s="1"/>
  <c r="F19" i="4"/>
  <c r="F20" i="4" s="1"/>
  <c r="E19" i="4"/>
  <c r="E21" i="4" s="1"/>
  <c r="D19" i="4"/>
  <c r="D21" i="4" s="1"/>
  <c r="C19" i="4"/>
  <c r="C20" i="4" s="1"/>
  <c r="B19" i="4"/>
  <c r="B21" i="4" s="1"/>
  <c r="AB17" i="4"/>
  <c r="X17" i="4"/>
  <c r="O17" i="4"/>
  <c r="K17" i="4"/>
  <c r="AE10" i="4"/>
  <c r="AE12" i="4" s="1"/>
  <c r="AD10" i="4"/>
  <c r="AD12" i="4" s="1"/>
  <c r="AC10" i="4"/>
  <c r="AC12" i="4" s="1"/>
  <c r="AB10" i="4"/>
  <c r="AB11" i="4" s="1"/>
  <c r="AA10" i="4"/>
  <c r="AA11" i="4" s="1"/>
  <c r="Z10" i="4"/>
  <c r="Z12" i="4" s="1"/>
  <c r="Y10" i="4"/>
  <c r="Y11" i="4" s="1"/>
  <c r="X10" i="4"/>
  <c r="X11" i="4" s="1"/>
  <c r="W10" i="4"/>
  <c r="W11" i="4" s="1"/>
  <c r="V10" i="4"/>
  <c r="V12" i="4" s="1"/>
  <c r="U10" i="4"/>
  <c r="U11" i="4" s="1"/>
  <c r="T10" i="4"/>
  <c r="T11" i="4" s="1"/>
  <c r="S10" i="4"/>
  <c r="S12" i="4" s="1"/>
  <c r="R10" i="4"/>
  <c r="R12" i="4" s="1"/>
  <c r="Q10" i="4"/>
  <c r="Q11" i="4" s="1"/>
  <c r="P10" i="4"/>
  <c r="P11" i="4" s="1"/>
  <c r="O10" i="4"/>
  <c r="O12" i="4" s="1"/>
  <c r="N10" i="4"/>
  <c r="N12" i="4" s="1"/>
  <c r="M10" i="4"/>
  <c r="M12" i="4" s="1"/>
  <c r="L10" i="4"/>
  <c r="L11" i="4" s="1"/>
  <c r="K10" i="4"/>
  <c r="K11" i="4" s="1"/>
  <c r="J10" i="4"/>
  <c r="J12" i="4" s="1"/>
  <c r="I10" i="4"/>
  <c r="I11" i="4" s="1"/>
  <c r="H10" i="4"/>
  <c r="H11" i="4" s="1"/>
  <c r="G10" i="4"/>
  <c r="G11" i="4" s="1"/>
  <c r="F10" i="4"/>
  <c r="F12" i="4" s="1"/>
  <c r="E10" i="4"/>
  <c r="E11" i="4" s="1"/>
  <c r="D10" i="4"/>
  <c r="D11" i="4" s="1"/>
  <c r="C10" i="4"/>
  <c r="C12" i="4" s="1"/>
  <c r="B10" i="4"/>
  <c r="B12" i="4" s="1"/>
  <c r="AB8" i="4"/>
  <c r="X8" i="4"/>
  <c r="O8" i="4"/>
  <c r="K8" i="4"/>
  <c r="AB16" i="1"/>
  <c r="X16" i="1"/>
  <c r="O16" i="1"/>
  <c r="K16" i="1"/>
  <c r="AB34" i="1"/>
  <c r="X34" i="1"/>
  <c r="O34" i="1"/>
  <c r="K34" i="1"/>
  <c r="K43" i="1"/>
  <c r="X43" i="1"/>
  <c r="AB43" i="1"/>
  <c r="O43" i="1"/>
  <c r="AB61" i="1"/>
  <c r="X61" i="1"/>
  <c r="O61" i="1"/>
  <c r="K61" i="1"/>
  <c r="K70" i="1"/>
  <c r="AB79" i="1"/>
  <c r="X79" i="1"/>
  <c r="O79" i="1"/>
  <c r="K79" i="1"/>
  <c r="AB89" i="1"/>
  <c r="X89" i="1"/>
  <c r="K89" i="1"/>
  <c r="O89" i="1"/>
  <c r="AB98" i="1"/>
  <c r="AB107" i="1"/>
  <c r="X107" i="1"/>
  <c r="O98" i="1"/>
  <c r="O107" i="1"/>
  <c r="X98" i="1"/>
  <c r="K98" i="1"/>
  <c r="AF91" i="1"/>
  <c r="AF92" i="1" s="1"/>
  <c r="AF81" i="1"/>
  <c r="AF82" i="1" s="1"/>
  <c r="AF63" i="1"/>
  <c r="AF65" i="1" s="1"/>
  <c r="AF45" i="1"/>
  <c r="AF47" i="1" s="1"/>
  <c r="AF36" i="1"/>
  <c r="AF38" i="1" s="1"/>
  <c r="A88" i="1"/>
  <c r="AA100" i="1" s="1"/>
  <c r="AA102" i="1" s="1"/>
  <c r="K107" i="1"/>
  <c r="AE81" i="1"/>
  <c r="AE83" i="1" s="1"/>
  <c r="AD81" i="1"/>
  <c r="AD83" i="1" s="1"/>
  <c r="AC81" i="1"/>
  <c r="AC82" i="1" s="1"/>
  <c r="AB81" i="1"/>
  <c r="AB82" i="1" s="1"/>
  <c r="AA81" i="1"/>
  <c r="AA83" i="1" s="1"/>
  <c r="Z81" i="1"/>
  <c r="Z83" i="1" s="1"/>
  <c r="Y81" i="1"/>
  <c r="Y82" i="1" s="1"/>
  <c r="X81" i="1"/>
  <c r="X83" i="1" s="1"/>
  <c r="W81" i="1"/>
  <c r="W83" i="1" s="1"/>
  <c r="V81" i="1"/>
  <c r="V83" i="1" s="1"/>
  <c r="U81" i="1"/>
  <c r="U82" i="1" s="1"/>
  <c r="T81" i="1"/>
  <c r="T82" i="1" s="1"/>
  <c r="S81" i="1"/>
  <c r="S83" i="1" s="1"/>
  <c r="R81" i="1"/>
  <c r="R83" i="1" s="1"/>
  <c r="Q81" i="1"/>
  <c r="Q82" i="1" s="1"/>
  <c r="P81" i="1"/>
  <c r="P82" i="1" s="1"/>
  <c r="O81" i="1"/>
  <c r="O83" i="1" s="1"/>
  <c r="N81" i="1"/>
  <c r="N83" i="1" s="1"/>
  <c r="M81" i="1"/>
  <c r="M82" i="1" s="1"/>
  <c r="L81" i="1"/>
  <c r="L82" i="1" s="1"/>
  <c r="K81" i="1"/>
  <c r="K83" i="1" s="1"/>
  <c r="J81" i="1"/>
  <c r="J83" i="1" s="1"/>
  <c r="I81" i="1"/>
  <c r="I82" i="1" s="1"/>
  <c r="H81" i="1"/>
  <c r="H82" i="1" s="1"/>
  <c r="G81" i="1"/>
  <c r="G83" i="1" s="1"/>
  <c r="F81" i="1"/>
  <c r="F83" i="1" s="1"/>
  <c r="E81" i="1"/>
  <c r="E82" i="1" s="1"/>
  <c r="D81" i="1"/>
  <c r="D82" i="1" s="1"/>
  <c r="C81" i="1"/>
  <c r="C83" i="1" s="1"/>
  <c r="B81" i="1"/>
  <c r="B83" i="1" s="1"/>
  <c r="AE72" i="1"/>
  <c r="AE74" i="1" s="1"/>
  <c r="AD72" i="1"/>
  <c r="AD74" i="1" s="1"/>
  <c r="AC72" i="1"/>
  <c r="AC74" i="1" s="1"/>
  <c r="AB72" i="1"/>
  <c r="AB74" i="1" s="1"/>
  <c r="AA72" i="1"/>
  <c r="AA74" i="1" s="1"/>
  <c r="Z72" i="1"/>
  <c r="Z74" i="1" s="1"/>
  <c r="Y72" i="1"/>
  <c r="Y74" i="1" s="1"/>
  <c r="X72" i="1"/>
  <c r="X74" i="1" s="1"/>
  <c r="W72" i="1"/>
  <c r="W74" i="1" s="1"/>
  <c r="V72" i="1"/>
  <c r="V74" i="1" s="1"/>
  <c r="U72" i="1"/>
  <c r="U74" i="1" s="1"/>
  <c r="T72" i="1"/>
  <c r="T74" i="1" s="1"/>
  <c r="S72" i="1"/>
  <c r="S74" i="1" s="1"/>
  <c r="R72" i="1"/>
  <c r="R74" i="1" s="1"/>
  <c r="Q72" i="1"/>
  <c r="Q74" i="1" s="1"/>
  <c r="P72" i="1"/>
  <c r="P74" i="1" s="1"/>
  <c r="O72" i="1"/>
  <c r="O74" i="1" s="1"/>
  <c r="N72" i="1"/>
  <c r="N74" i="1" s="1"/>
  <c r="M72" i="1"/>
  <c r="M74" i="1" s="1"/>
  <c r="L72" i="1"/>
  <c r="L74" i="1" s="1"/>
  <c r="K72" i="1"/>
  <c r="K74" i="1" s="1"/>
  <c r="J72" i="1"/>
  <c r="J74" i="1" s="1"/>
  <c r="I72" i="1"/>
  <c r="I74" i="1" s="1"/>
  <c r="H72" i="1"/>
  <c r="H74" i="1" s="1"/>
  <c r="G72" i="1"/>
  <c r="G74" i="1" s="1"/>
  <c r="F72" i="1"/>
  <c r="F74" i="1" s="1"/>
  <c r="E72" i="1"/>
  <c r="E74" i="1" s="1"/>
  <c r="D72" i="1"/>
  <c r="D74" i="1" s="1"/>
  <c r="C72" i="1"/>
  <c r="C74" i="1" s="1"/>
  <c r="B72" i="1"/>
  <c r="B74" i="1" s="1"/>
  <c r="AB70" i="1"/>
  <c r="X70" i="1"/>
  <c r="O70" i="1"/>
  <c r="AE63" i="1"/>
  <c r="AE65" i="1" s="1"/>
  <c r="AD63" i="1"/>
  <c r="AD65" i="1" s="1"/>
  <c r="AC63" i="1"/>
  <c r="AC65" i="1" s="1"/>
  <c r="AB63" i="1"/>
  <c r="AB65" i="1" s="1"/>
  <c r="AA63" i="1"/>
  <c r="AA65" i="1" s="1"/>
  <c r="Z63" i="1"/>
  <c r="Z65" i="1" s="1"/>
  <c r="Y63" i="1"/>
  <c r="Y65" i="1" s="1"/>
  <c r="X63" i="1"/>
  <c r="X65" i="1" s="1"/>
  <c r="W63" i="1"/>
  <c r="W65" i="1" s="1"/>
  <c r="V63" i="1"/>
  <c r="V65" i="1" s="1"/>
  <c r="U63" i="1"/>
  <c r="U65" i="1" s="1"/>
  <c r="T63" i="1"/>
  <c r="T65" i="1" s="1"/>
  <c r="S63" i="1"/>
  <c r="S65" i="1" s="1"/>
  <c r="R63" i="1"/>
  <c r="R65" i="1" s="1"/>
  <c r="Q63" i="1"/>
  <c r="Q65" i="1" s="1"/>
  <c r="P63" i="1"/>
  <c r="P65" i="1" s="1"/>
  <c r="O63" i="1"/>
  <c r="O65" i="1" s="1"/>
  <c r="N63" i="1"/>
  <c r="N65" i="1" s="1"/>
  <c r="M63" i="1"/>
  <c r="M65" i="1" s="1"/>
  <c r="L63" i="1"/>
  <c r="L65" i="1" s="1"/>
  <c r="K63" i="1"/>
  <c r="K65" i="1" s="1"/>
  <c r="J63" i="1"/>
  <c r="J65" i="1" s="1"/>
  <c r="I63" i="1"/>
  <c r="I65" i="1" s="1"/>
  <c r="H63" i="1"/>
  <c r="H65" i="1" s="1"/>
  <c r="G63" i="1"/>
  <c r="G65" i="1" s="1"/>
  <c r="F63" i="1"/>
  <c r="F65" i="1" s="1"/>
  <c r="E63" i="1"/>
  <c r="E65" i="1" s="1"/>
  <c r="D63" i="1"/>
  <c r="D65" i="1" s="1"/>
  <c r="C63" i="1"/>
  <c r="C65" i="1" s="1"/>
  <c r="B63" i="1"/>
  <c r="B65" i="1" s="1"/>
  <c r="AE54" i="1"/>
  <c r="AE56" i="1" s="1"/>
  <c r="AD54" i="1"/>
  <c r="AD56" i="1" s="1"/>
  <c r="AC54" i="1"/>
  <c r="AC56" i="1" s="1"/>
  <c r="AB54" i="1"/>
  <c r="AB56" i="1" s="1"/>
  <c r="AA54" i="1"/>
  <c r="AA56" i="1" s="1"/>
  <c r="Z54" i="1"/>
  <c r="Z56" i="1" s="1"/>
  <c r="Y54" i="1"/>
  <c r="Y56" i="1" s="1"/>
  <c r="X54" i="1"/>
  <c r="X56" i="1" s="1"/>
  <c r="W54" i="1"/>
  <c r="W56" i="1" s="1"/>
  <c r="V54" i="1"/>
  <c r="V56" i="1" s="1"/>
  <c r="U54" i="1"/>
  <c r="U56" i="1" s="1"/>
  <c r="T54" i="1"/>
  <c r="T56" i="1" s="1"/>
  <c r="S54" i="1"/>
  <c r="S56" i="1" s="1"/>
  <c r="R54" i="1"/>
  <c r="R56" i="1" s="1"/>
  <c r="Q54" i="1"/>
  <c r="Q56" i="1" s="1"/>
  <c r="P54" i="1"/>
  <c r="P56" i="1" s="1"/>
  <c r="O54" i="1"/>
  <c r="O56" i="1" s="1"/>
  <c r="N54" i="1"/>
  <c r="N56" i="1" s="1"/>
  <c r="M54" i="1"/>
  <c r="M56" i="1" s="1"/>
  <c r="L54" i="1"/>
  <c r="L56" i="1" s="1"/>
  <c r="K54" i="1"/>
  <c r="K56" i="1" s="1"/>
  <c r="J54" i="1"/>
  <c r="J56" i="1" s="1"/>
  <c r="I54" i="1"/>
  <c r="I56" i="1" s="1"/>
  <c r="H54" i="1"/>
  <c r="H56" i="1" s="1"/>
  <c r="G54" i="1"/>
  <c r="G56" i="1" s="1"/>
  <c r="F54" i="1"/>
  <c r="F56" i="1" s="1"/>
  <c r="E54" i="1"/>
  <c r="E56" i="1" s="1"/>
  <c r="D54" i="1"/>
  <c r="D56" i="1" s="1"/>
  <c r="C54" i="1"/>
  <c r="C56" i="1" s="1"/>
  <c r="B54" i="1"/>
  <c r="B56" i="1" s="1"/>
  <c r="AB52" i="1"/>
  <c r="X52" i="1"/>
  <c r="O52" i="1"/>
  <c r="K52" i="1"/>
  <c r="AE45" i="1"/>
  <c r="AE47" i="1" s="1"/>
  <c r="AD45" i="1"/>
  <c r="AD47" i="1" s="1"/>
  <c r="AC45" i="1"/>
  <c r="AC46" i="1" s="1"/>
  <c r="AB45" i="1"/>
  <c r="AB46" i="1" s="1"/>
  <c r="AA45" i="1"/>
  <c r="AA47" i="1" s="1"/>
  <c r="Z45" i="1"/>
  <c r="Z47" i="1" s="1"/>
  <c r="Y45" i="1"/>
  <c r="Y46" i="1" s="1"/>
  <c r="X45" i="1"/>
  <c r="X47" i="1" s="1"/>
  <c r="W45" i="1"/>
  <c r="W47" i="1" s="1"/>
  <c r="V45" i="1"/>
  <c r="V47" i="1" s="1"/>
  <c r="U45" i="1"/>
  <c r="U46" i="1" s="1"/>
  <c r="T45" i="1"/>
  <c r="T46" i="1" s="1"/>
  <c r="S45" i="1"/>
  <c r="S47" i="1" s="1"/>
  <c r="R45" i="1"/>
  <c r="R47" i="1" s="1"/>
  <c r="Q45" i="1"/>
  <c r="Q46" i="1" s="1"/>
  <c r="P45" i="1"/>
  <c r="P46" i="1" s="1"/>
  <c r="O45" i="1"/>
  <c r="O47" i="1" s="1"/>
  <c r="N45" i="1"/>
  <c r="N47" i="1" s="1"/>
  <c r="M45" i="1"/>
  <c r="M46" i="1" s="1"/>
  <c r="L45" i="1"/>
  <c r="L46" i="1" s="1"/>
  <c r="K45" i="1"/>
  <c r="K47" i="1" s="1"/>
  <c r="J45" i="1"/>
  <c r="J47" i="1" s="1"/>
  <c r="I45" i="1"/>
  <c r="I46" i="1" s="1"/>
  <c r="H45" i="1"/>
  <c r="H46" i="1" s="1"/>
  <c r="G45" i="1"/>
  <c r="G47" i="1" s="1"/>
  <c r="F45" i="1"/>
  <c r="F47" i="1" s="1"/>
  <c r="E45" i="1"/>
  <c r="E46" i="1" s="1"/>
  <c r="D45" i="1"/>
  <c r="D46" i="1" s="1"/>
  <c r="C45" i="1"/>
  <c r="C47" i="1" s="1"/>
  <c r="B45" i="1"/>
  <c r="B47" i="1" s="1"/>
  <c r="AE36" i="1"/>
  <c r="AE38" i="1" s="1"/>
  <c r="AD36" i="1"/>
  <c r="AD38" i="1" s="1"/>
  <c r="AC36" i="1"/>
  <c r="AC38" i="1" s="1"/>
  <c r="AB36" i="1"/>
  <c r="AB38" i="1" s="1"/>
  <c r="AA36" i="1"/>
  <c r="AA38" i="1" s="1"/>
  <c r="Z36" i="1"/>
  <c r="Z38" i="1" s="1"/>
  <c r="Y36" i="1"/>
  <c r="Y38" i="1" s="1"/>
  <c r="X36" i="1"/>
  <c r="X38" i="1" s="1"/>
  <c r="W36" i="1"/>
  <c r="W38" i="1" s="1"/>
  <c r="V36" i="1"/>
  <c r="V38" i="1" s="1"/>
  <c r="U36" i="1"/>
  <c r="U38" i="1" s="1"/>
  <c r="T36" i="1"/>
  <c r="T38" i="1" s="1"/>
  <c r="S36" i="1"/>
  <c r="S38" i="1" s="1"/>
  <c r="R36" i="1"/>
  <c r="R38" i="1" s="1"/>
  <c r="Q36" i="1"/>
  <c r="Q38" i="1" s="1"/>
  <c r="P36" i="1"/>
  <c r="P38" i="1" s="1"/>
  <c r="O36" i="1"/>
  <c r="O38" i="1" s="1"/>
  <c r="N36" i="1"/>
  <c r="N38" i="1" s="1"/>
  <c r="M36" i="1"/>
  <c r="M38" i="1" s="1"/>
  <c r="L36" i="1"/>
  <c r="L38" i="1" s="1"/>
  <c r="K36" i="1"/>
  <c r="K38" i="1" s="1"/>
  <c r="J36" i="1"/>
  <c r="J38" i="1" s="1"/>
  <c r="I36" i="1"/>
  <c r="I38" i="1" s="1"/>
  <c r="H36" i="1"/>
  <c r="H38" i="1" s="1"/>
  <c r="G36" i="1"/>
  <c r="G38" i="1" s="1"/>
  <c r="F36" i="1"/>
  <c r="F38" i="1" s="1"/>
  <c r="E36" i="1"/>
  <c r="E38" i="1" s="1"/>
  <c r="D36" i="1"/>
  <c r="D38" i="1" s="1"/>
  <c r="C36" i="1"/>
  <c r="C38" i="1" s="1"/>
  <c r="B36" i="1"/>
  <c r="B38" i="1" s="1"/>
  <c r="AE27" i="1"/>
  <c r="AE28" i="1" s="1"/>
  <c r="AD27" i="1"/>
  <c r="AD29" i="1" s="1"/>
  <c r="AC27" i="1"/>
  <c r="AC29" i="1" s="1"/>
  <c r="AB27" i="1"/>
  <c r="AB29" i="1" s="1"/>
  <c r="AA27" i="1"/>
  <c r="AA28" i="1" s="1"/>
  <c r="Z27" i="1"/>
  <c r="Z29" i="1" s="1"/>
  <c r="Y27" i="1"/>
  <c r="Y29" i="1" s="1"/>
  <c r="X27" i="1"/>
  <c r="X29" i="1" s="1"/>
  <c r="W27" i="1"/>
  <c r="W28" i="1" s="1"/>
  <c r="V27" i="1"/>
  <c r="V29" i="1" s="1"/>
  <c r="U27" i="1"/>
  <c r="U29" i="1" s="1"/>
  <c r="T27" i="1"/>
  <c r="T29" i="1" s="1"/>
  <c r="S27" i="1"/>
  <c r="S28" i="1" s="1"/>
  <c r="R27" i="1"/>
  <c r="R28" i="1" s="1"/>
  <c r="Q27" i="1"/>
  <c r="Q29" i="1" s="1"/>
  <c r="P27" i="1"/>
  <c r="P29" i="1" s="1"/>
  <c r="O27" i="1"/>
  <c r="O28" i="1" s="1"/>
  <c r="N27" i="1"/>
  <c r="N29" i="1" s="1"/>
  <c r="M27" i="1"/>
  <c r="M29" i="1" s="1"/>
  <c r="L27" i="1"/>
  <c r="L29" i="1" s="1"/>
  <c r="K27" i="1"/>
  <c r="K28" i="1" s="1"/>
  <c r="J27" i="1"/>
  <c r="J29" i="1" s="1"/>
  <c r="I27" i="1"/>
  <c r="I28" i="1" s="1"/>
  <c r="H27" i="1"/>
  <c r="H29" i="1" s="1"/>
  <c r="G27" i="1"/>
  <c r="G28" i="1" s="1"/>
  <c r="F27" i="1"/>
  <c r="F29" i="1" s="1"/>
  <c r="E27" i="1"/>
  <c r="E29" i="1" s="1"/>
  <c r="D27" i="1"/>
  <c r="D29" i="1" s="1"/>
  <c r="C27" i="1"/>
  <c r="C28" i="1" s="1"/>
  <c r="B27" i="1"/>
  <c r="B28" i="1" s="1"/>
  <c r="AB25" i="1"/>
  <c r="X25" i="1"/>
  <c r="O25" i="1"/>
  <c r="K25" i="1"/>
  <c r="AF18" i="1"/>
  <c r="AF20" i="1" s="1"/>
  <c r="AE18" i="1"/>
  <c r="AE20" i="1" s="1"/>
  <c r="AD18" i="1"/>
  <c r="AD20" i="1" s="1"/>
  <c r="AC18" i="1"/>
  <c r="AC20" i="1" s="1"/>
  <c r="AB18" i="1"/>
  <c r="AB19" i="1" s="1"/>
  <c r="AA18" i="1"/>
  <c r="AA20" i="1" s="1"/>
  <c r="Z18" i="1"/>
  <c r="Z20" i="1" s="1"/>
  <c r="Y18" i="1"/>
  <c r="Y20" i="1" s="1"/>
  <c r="X18" i="1"/>
  <c r="X19" i="1" s="1"/>
  <c r="W18" i="1"/>
  <c r="W20" i="1" s="1"/>
  <c r="V18" i="1"/>
  <c r="V20" i="1" s="1"/>
  <c r="U18" i="1"/>
  <c r="U20" i="1" s="1"/>
  <c r="T18" i="1"/>
  <c r="T19" i="1" s="1"/>
  <c r="S18" i="1"/>
  <c r="S20" i="1" s="1"/>
  <c r="R18" i="1"/>
  <c r="R20" i="1" s="1"/>
  <c r="Q18" i="1"/>
  <c r="Q20" i="1" s="1"/>
  <c r="P18" i="1"/>
  <c r="P19" i="1" s="1"/>
  <c r="O18" i="1"/>
  <c r="O20" i="1" s="1"/>
  <c r="N18" i="1"/>
  <c r="N20" i="1" s="1"/>
  <c r="M18" i="1"/>
  <c r="M20" i="1" s="1"/>
  <c r="L18" i="1"/>
  <c r="L19" i="1" s="1"/>
  <c r="K18" i="1"/>
  <c r="K20" i="1" s="1"/>
  <c r="J18" i="1"/>
  <c r="J20" i="1" s="1"/>
  <c r="I18" i="1"/>
  <c r="I20" i="1" s="1"/>
  <c r="H18" i="1"/>
  <c r="H19" i="1" s="1"/>
  <c r="G18" i="1"/>
  <c r="G20" i="1" s="1"/>
  <c r="F18" i="1"/>
  <c r="F20" i="1" s="1"/>
  <c r="E18" i="1"/>
  <c r="E20" i="1" s="1"/>
  <c r="D18" i="1"/>
  <c r="D19" i="1" s="1"/>
  <c r="C18" i="1"/>
  <c r="C20" i="1" s="1"/>
  <c r="B18" i="1"/>
  <c r="B20" i="1" s="1"/>
  <c r="AB7" i="1"/>
  <c r="X7" i="1"/>
  <c r="O7" i="1"/>
  <c r="K7" i="1"/>
  <c r="AD9" i="1"/>
  <c r="AD10" i="1" s="1"/>
  <c r="AE9" i="1"/>
  <c r="AE11" i="1" s="1"/>
  <c r="C9" i="1"/>
  <c r="C10" i="1" s="1"/>
  <c r="D9" i="1"/>
  <c r="D11" i="1" s="1"/>
  <c r="E9" i="1"/>
  <c r="E11" i="1" s="1"/>
  <c r="F9" i="1"/>
  <c r="F10" i="1" s="1"/>
  <c r="G9" i="1"/>
  <c r="G11" i="1" s="1"/>
  <c r="H9" i="1"/>
  <c r="H11" i="1" s="1"/>
  <c r="I9" i="1"/>
  <c r="I11" i="1" s="1"/>
  <c r="J9" i="1"/>
  <c r="J10" i="1" s="1"/>
  <c r="K9" i="1"/>
  <c r="K10" i="1" s="1"/>
  <c r="L9" i="1"/>
  <c r="L11" i="1" s="1"/>
  <c r="M9" i="1"/>
  <c r="M11" i="1" s="1"/>
  <c r="N9" i="1"/>
  <c r="N10" i="1" s="1"/>
  <c r="O9" i="1"/>
  <c r="O11" i="1" s="1"/>
  <c r="P9" i="1"/>
  <c r="Q9" i="1"/>
  <c r="R9" i="1"/>
  <c r="R10" i="1" s="1"/>
  <c r="S9" i="1"/>
  <c r="S10" i="1" s="1"/>
  <c r="T9" i="1"/>
  <c r="T11" i="1" s="1"/>
  <c r="U9" i="1"/>
  <c r="U11" i="1" s="1"/>
  <c r="V9" i="1"/>
  <c r="V10" i="1" s="1"/>
  <c r="W9" i="1"/>
  <c r="W11" i="1" s="1"/>
  <c r="X9" i="1"/>
  <c r="X11" i="1" s="1"/>
  <c r="Y9" i="1"/>
  <c r="Y10" i="1" s="1"/>
  <c r="Z9" i="1"/>
  <c r="Z10" i="1" s="1"/>
  <c r="AA9" i="1"/>
  <c r="AA11" i="1" s="1"/>
  <c r="AB9" i="1"/>
  <c r="AB11" i="1" s="1"/>
  <c r="AC9" i="1"/>
  <c r="AC11" i="1" s="1"/>
  <c r="B9" i="1"/>
  <c r="B10" i="1" s="1"/>
  <c r="AF19" i="1" l="1"/>
  <c r="T99" i="4"/>
  <c r="T90" i="4"/>
  <c r="G35" i="4"/>
  <c r="G8" i="4"/>
  <c r="T17" i="4"/>
  <c r="T44" i="4"/>
  <c r="AA47" i="4"/>
  <c r="T62" i="4"/>
  <c r="T108" i="4"/>
  <c r="M6" i="4"/>
  <c r="B20" i="4"/>
  <c r="E48" i="4"/>
  <c r="T53" i="4"/>
  <c r="K57" i="4"/>
  <c r="G26" i="4"/>
  <c r="U48" i="4"/>
  <c r="AE57" i="4"/>
  <c r="D65" i="4"/>
  <c r="J74" i="4"/>
  <c r="G99" i="4"/>
  <c r="P39" i="4"/>
  <c r="G53" i="4"/>
  <c r="G62" i="4"/>
  <c r="AD75" i="4"/>
  <c r="T80" i="4"/>
  <c r="B11" i="4"/>
  <c r="AB30" i="4"/>
  <c r="V11" i="4"/>
  <c r="AC48" i="4"/>
  <c r="O57" i="4"/>
  <c r="Z74" i="4"/>
  <c r="Z11" i="4"/>
  <c r="T29" i="4"/>
  <c r="Z21" i="4"/>
  <c r="L30" i="4"/>
  <c r="M48" i="4"/>
  <c r="T65" i="4"/>
  <c r="B74" i="4"/>
  <c r="C11" i="4"/>
  <c r="C21" i="4"/>
  <c r="Y38" i="4"/>
  <c r="H47" i="4"/>
  <c r="R56" i="4"/>
  <c r="N92" i="4"/>
  <c r="N93" i="4" s="1"/>
  <c r="O101" i="4"/>
  <c r="O102" i="4" s="1"/>
  <c r="P110" i="4"/>
  <c r="P112" i="4" s="1"/>
  <c r="N11" i="4"/>
  <c r="G12" i="4"/>
  <c r="S21" i="4"/>
  <c r="G29" i="4"/>
  <c r="Y30" i="4"/>
  <c r="D39" i="4"/>
  <c r="P47" i="4"/>
  <c r="X48" i="4"/>
  <c r="Z56" i="4"/>
  <c r="L65" i="4"/>
  <c r="R74" i="4"/>
  <c r="R92" i="4"/>
  <c r="R94" i="4" s="1"/>
  <c r="AF93" i="4"/>
  <c r="W101" i="4"/>
  <c r="W102" i="4" s="1"/>
  <c r="X110" i="4"/>
  <c r="X111" i="4" s="1"/>
  <c r="O11" i="4"/>
  <c r="W12" i="4"/>
  <c r="I38" i="4"/>
  <c r="B56" i="4"/>
  <c r="B92" i="4"/>
  <c r="B94" i="4" s="1"/>
  <c r="V92" i="4"/>
  <c r="V94" i="4" s="1"/>
  <c r="AF110" i="4"/>
  <c r="AF112" i="4" s="1"/>
  <c r="N20" i="4"/>
  <c r="I30" i="4"/>
  <c r="Q38" i="4"/>
  <c r="D47" i="4"/>
  <c r="AB47" i="4"/>
  <c r="AF48" i="4"/>
  <c r="J56" i="4"/>
  <c r="AB65" i="4"/>
  <c r="AC75" i="4"/>
  <c r="F92" i="4"/>
  <c r="F93" i="4" s="1"/>
  <c r="AD92" i="4"/>
  <c r="AD94" i="4" s="1"/>
  <c r="G101" i="4"/>
  <c r="G102" i="4" s="1"/>
  <c r="H110" i="4"/>
  <c r="H111" i="4" s="1"/>
  <c r="Y20" i="4"/>
  <c r="AA39" i="4"/>
  <c r="E66" i="4"/>
  <c r="U66" i="4"/>
  <c r="AC66" i="4"/>
  <c r="G74" i="4"/>
  <c r="O74" i="4"/>
  <c r="W74" i="4"/>
  <c r="AE74" i="4"/>
  <c r="P83" i="4"/>
  <c r="AF84" i="4"/>
  <c r="Q20" i="4"/>
  <c r="F21" i="4"/>
  <c r="U21" i="4"/>
  <c r="K29" i="4"/>
  <c r="W29" i="4"/>
  <c r="E56" i="4"/>
  <c r="M56" i="4"/>
  <c r="U56" i="4"/>
  <c r="AC56" i="4"/>
  <c r="M65" i="4"/>
  <c r="V66" i="4"/>
  <c r="D84" i="4"/>
  <c r="F11" i="4"/>
  <c r="R11" i="4"/>
  <c r="AD11" i="4"/>
  <c r="K12" i="4"/>
  <c r="X12" i="4"/>
  <c r="I20" i="4"/>
  <c r="R20" i="4"/>
  <c r="AD20" i="4"/>
  <c r="G21" i="4"/>
  <c r="O21" i="4"/>
  <c r="V21" i="4"/>
  <c r="C29" i="4"/>
  <c r="O29" i="4"/>
  <c r="AA29" i="4"/>
  <c r="M30" i="4"/>
  <c r="AC30" i="4"/>
  <c r="C38" i="4"/>
  <c r="K38" i="4"/>
  <c r="U38" i="4"/>
  <c r="AE38" i="4"/>
  <c r="W39" i="4"/>
  <c r="AF39" i="4"/>
  <c r="K47" i="4"/>
  <c r="T47" i="4"/>
  <c r="I48" i="4"/>
  <c r="Q48" i="4"/>
  <c r="Y48" i="4"/>
  <c r="F56" i="4"/>
  <c r="N56" i="4"/>
  <c r="V56" i="4"/>
  <c r="AD56" i="4"/>
  <c r="W57" i="4"/>
  <c r="H65" i="4"/>
  <c r="P65" i="4"/>
  <c r="X65" i="4"/>
  <c r="AF65" i="4"/>
  <c r="I66" i="4"/>
  <c r="Q66" i="4"/>
  <c r="Y66" i="4"/>
  <c r="C74" i="4"/>
  <c r="K74" i="4"/>
  <c r="S74" i="4"/>
  <c r="AA74" i="4"/>
  <c r="P75" i="4"/>
  <c r="H83" i="4"/>
  <c r="X83" i="4"/>
  <c r="P12" i="4"/>
  <c r="AB12" i="4"/>
  <c r="M21" i="4"/>
  <c r="G38" i="4"/>
  <c r="H12" i="4"/>
  <c r="AC21" i="4"/>
  <c r="S38" i="4"/>
  <c r="S47" i="4"/>
  <c r="F66" i="4"/>
  <c r="N66" i="4"/>
  <c r="AD66" i="4"/>
  <c r="H75" i="4"/>
  <c r="T83" i="4"/>
  <c r="J11" i="4"/>
  <c r="S11" i="4"/>
  <c r="AE11" i="4"/>
  <c r="L12" i="4"/>
  <c r="AA12" i="4"/>
  <c r="J20" i="4"/>
  <c r="W21" i="4"/>
  <c r="AE21" i="4"/>
  <c r="D29" i="4"/>
  <c r="S29" i="4"/>
  <c r="AE29" i="4"/>
  <c r="Q30" i="4"/>
  <c r="E38" i="4"/>
  <c r="O38" i="4"/>
  <c r="X39" i="4"/>
  <c r="C47" i="4"/>
  <c r="L47" i="4"/>
  <c r="I56" i="4"/>
  <c r="Q56" i="4"/>
  <c r="Y56" i="4"/>
  <c r="G57" i="4"/>
  <c r="AA57" i="4"/>
  <c r="B66" i="4"/>
  <c r="J66" i="4"/>
  <c r="R66" i="4"/>
  <c r="Z66" i="4"/>
  <c r="F74" i="4"/>
  <c r="N74" i="4"/>
  <c r="V74" i="4"/>
  <c r="X75" i="4"/>
  <c r="L83" i="4"/>
  <c r="AB83" i="4"/>
  <c r="C101" i="4"/>
  <c r="S101" i="4"/>
  <c r="L110" i="4"/>
  <c r="L111" i="4" s="1"/>
  <c r="AB110" i="4"/>
  <c r="AB111" i="4" s="1"/>
  <c r="J92" i="4"/>
  <c r="J93" i="4" s="1"/>
  <c r="Z92" i="4"/>
  <c r="Z93" i="4" s="1"/>
  <c r="K101" i="4"/>
  <c r="K102" i="4" s="1"/>
  <c r="AA101" i="4"/>
  <c r="AA102" i="4" s="1"/>
  <c r="D110" i="4"/>
  <c r="D111" i="4" s="1"/>
  <c r="T110" i="4"/>
  <c r="T111" i="4" s="1"/>
  <c r="F91" i="1"/>
  <c r="F93" i="1" s="1"/>
  <c r="AF93" i="1"/>
  <c r="X100" i="1"/>
  <c r="X102" i="1" s="1"/>
  <c r="P109" i="1"/>
  <c r="P111" i="1" s="1"/>
  <c r="AF109" i="1"/>
  <c r="AF111" i="1" s="1"/>
  <c r="V91" i="1"/>
  <c r="V93" i="1" s="1"/>
  <c r="D109" i="1"/>
  <c r="D110" i="1" s="1"/>
  <c r="T109" i="1"/>
  <c r="T111" i="1" s="1"/>
  <c r="H109" i="1"/>
  <c r="H111" i="1" s="1"/>
  <c r="X109" i="1"/>
  <c r="X111" i="1" s="1"/>
  <c r="H100" i="1"/>
  <c r="H102" i="1" s="1"/>
  <c r="L109" i="1"/>
  <c r="L110" i="1" s="1"/>
  <c r="AB109" i="1"/>
  <c r="AB110" i="1" s="1"/>
  <c r="R91" i="1"/>
  <c r="R93" i="1" s="1"/>
  <c r="E91" i="1"/>
  <c r="E93" i="1" s="1"/>
  <c r="L100" i="1"/>
  <c r="L102" i="1" s="1"/>
  <c r="AB100" i="1"/>
  <c r="AB102" i="1" s="1"/>
  <c r="E109" i="1"/>
  <c r="E110" i="1" s="1"/>
  <c r="I109" i="1"/>
  <c r="I110" i="1" s="1"/>
  <c r="M109" i="1"/>
  <c r="M110" i="1" s="1"/>
  <c r="Q109" i="1"/>
  <c r="Q110" i="1" s="1"/>
  <c r="U109" i="1"/>
  <c r="U110" i="1" s="1"/>
  <c r="Y109" i="1"/>
  <c r="Y110" i="1" s="1"/>
  <c r="AC109" i="1"/>
  <c r="AC110" i="1" s="1"/>
  <c r="AD91" i="1"/>
  <c r="AD93" i="1" s="1"/>
  <c r="N91" i="1"/>
  <c r="N93" i="1" s="1"/>
  <c r="AF83" i="1"/>
  <c r="P100" i="1"/>
  <c r="P102" i="1" s="1"/>
  <c r="B109" i="1"/>
  <c r="B111" i="1" s="1"/>
  <c r="F109" i="1"/>
  <c r="F111" i="1" s="1"/>
  <c r="J109" i="1"/>
  <c r="J111" i="1" s="1"/>
  <c r="N109" i="1"/>
  <c r="N111" i="1" s="1"/>
  <c r="R109" i="1"/>
  <c r="R111" i="1" s="1"/>
  <c r="V109" i="1"/>
  <c r="V111" i="1" s="1"/>
  <c r="Z109" i="1"/>
  <c r="Z111" i="1" s="1"/>
  <c r="AD109" i="1"/>
  <c r="AD111" i="1" s="1"/>
  <c r="Z91" i="1"/>
  <c r="Z93" i="1" s="1"/>
  <c r="J91" i="1"/>
  <c r="J93" i="1" s="1"/>
  <c r="D100" i="1"/>
  <c r="D101" i="1" s="1"/>
  <c r="T100" i="1"/>
  <c r="T101" i="1" s="1"/>
  <c r="C109" i="1"/>
  <c r="C111" i="1" s="1"/>
  <c r="G109" i="1"/>
  <c r="G111" i="1" s="1"/>
  <c r="K109" i="1"/>
  <c r="K111" i="1" s="1"/>
  <c r="O109" i="1"/>
  <c r="O111" i="1" s="1"/>
  <c r="S109" i="1"/>
  <c r="S111" i="1" s="1"/>
  <c r="W109" i="1"/>
  <c r="W111" i="1" s="1"/>
  <c r="AA109" i="1"/>
  <c r="AA111" i="1" s="1"/>
  <c r="AE109" i="1"/>
  <c r="AE111" i="1" s="1"/>
  <c r="I5" i="1"/>
  <c r="Y5" i="1"/>
  <c r="M5" i="1"/>
  <c r="U5" i="1"/>
  <c r="G90" i="4"/>
  <c r="T71" i="4"/>
  <c r="T35" i="4"/>
  <c r="G17" i="4"/>
  <c r="T26" i="4"/>
  <c r="T8" i="4"/>
  <c r="E12" i="4"/>
  <c r="U12" i="4"/>
  <c r="AB20" i="4"/>
  <c r="N38" i="4"/>
  <c r="AD38" i="4"/>
  <c r="J39" i="4"/>
  <c r="H57" i="4"/>
  <c r="H56" i="4"/>
  <c r="P57" i="4"/>
  <c r="P56" i="4"/>
  <c r="X57" i="4"/>
  <c r="X56" i="4"/>
  <c r="Y6" i="4"/>
  <c r="D20" i="4"/>
  <c r="T20" i="4"/>
  <c r="R29" i="4"/>
  <c r="N30" i="4"/>
  <c r="I6" i="4"/>
  <c r="U6" i="4"/>
  <c r="M11" i="4"/>
  <c r="AC11" i="4"/>
  <c r="D12" i="4"/>
  <c r="I12" i="4"/>
  <c r="T12" i="4"/>
  <c r="Y12" i="4"/>
  <c r="E20" i="4"/>
  <c r="P20" i="4"/>
  <c r="AF20" i="4"/>
  <c r="K21" i="4"/>
  <c r="AA21" i="4"/>
  <c r="H29" i="4"/>
  <c r="X29" i="4"/>
  <c r="AD29" i="4"/>
  <c r="E30" i="4"/>
  <c r="J30" i="4"/>
  <c r="P30" i="4"/>
  <c r="U30" i="4"/>
  <c r="Z30" i="4"/>
  <c r="B38" i="4"/>
  <c r="M38" i="4"/>
  <c r="R38" i="4"/>
  <c r="AC38" i="4"/>
  <c r="H39" i="4"/>
  <c r="G47" i="4"/>
  <c r="O47" i="4"/>
  <c r="W47" i="4"/>
  <c r="AE47" i="4"/>
  <c r="C57" i="4"/>
  <c r="S57" i="4"/>
  <c r="L75" i="4"/>
  <c r="L20" i="4"/>
  <c r="L57" i="4"/>
  <c r="L56" i="4"/>
  <c r="Q12" i="4"/>
  <c r="H20" i="4"/>
  <c r="X20" i="4"/>
  <c r="F29" i="4"/>
  <c r="V29" i="4"/>
  <c r="B30" i="4"/>
  <c r="Z38" i="4"/>
  <c r="F39" i="4"/>
  <c r="G44" i="4"/>
  <c r="AB75" i="4"/>
  <c r="AB74" i="4"/>
  <c r="D75" i="4"/>
  <c r="T75" i="4"/>
  <c r="D57" i="4"/>
  <c r="D56" i="4"/>
  <c r="T57" i="4"/>
  <c r="T56" i="4"/>
  <c r="V38" i="4"/>
  <c r="L39" i="4"/>
  <c r="T39" i="4"/>
  <c r="AB39" i="4"/>
  <c r="B48" i="4"/>
  <c r="B47" i="4"/>
  <c r="F48" i="4"/>
  <c r="F47" i="4"/>
  <c r="J48" i="4"/>
  <c r="J47" i="4"/>
  <c r="N48" i="4"/>
  <c r="N47" i="4"/>
  <c r="R48" i="4"/>
  <c r="R47" i="4"/>
  <c r="V48" i="4"/>
  <c r="V47" i="4"/>
  <c r="Z48" i="4"/>
  <c r="Z47" i="4"/>
  <c r="AD48" i="4"/>
  <c r="AD47" i="4"/>
  <c r="C66" i="4"/>
  <c r="C65" i="4"/>
  <c r="G66" i="4"/>
  <c r="G65" i="4"/>
  <c r="K66" i="4"/>
  <c r="K65" i="4"/>
  <c r="O66" i="4"/>
  <c r="O65" i="4"/>
  <c r="S66" i="4"/>
  <c r="S65" i="4"/>
  <c r="W66" i="4"/>
  <c r="W65" i="4"/>
  <c r="AA66" i="4"/>
  <c r="AA65" i="4"/>
  <c r="AE66" i="4"/>
  <c r="AE65" i="4"/>
  <c r="B84" i="4"/>
  <c r="B83" i="4"/>
  <c r="F84" i="4"/>
  <c r="F83" i="4"/>
  <c r="J84" i="4"/>
  <c r="J83" i="4"/>
  <c r="N84" i="4"/>
  <c r="N83" i="4"/>
  <c r="R84" i="4"/>
  <c r="R83" i="4"/>
  <c r="V84" i="4"/>
  <c r="V83" i="4"/>
  <c r="Z84" i="4"/>
  <c r="Z83" i="4"/>
  <c r="AD84" i="4"/>
  <c r="AD83" i="4"/>
  <c r="AB56" i="4"/>
  <c r="E74" i="4"/>
  <c r="I74" i="4"/>
  <c r="M74" i="4"/>
  <c r="Q74" i="4"/>
  <c r="U74" i="4"/>
  <c r="Y74" i="4"/>
  <c r="G80" i="4"/>
  <c r="E83" i="4"/>
  <c r="E84" i="4"/>
  <c r="I83" i="4"/>
  <c r="I84" i="4"/>
  <c r="M83" i="4"/>
  <c r="M84" i="4"/>
  <c r="Q83" i="4"/>
  <c r="Q84" i="4"/>
  <c r="U83" i="4"/>
  <c r="U84" i="4"/>
  <c r="Y83" i="4"/>
  <c r="Y84" i="4"/>
  <c r="C83" i="4"/>
  <c r="K83" i="4"/>
  <c r="S83" i="4"/>
  <c r="AA83" i="4"/>
  <c r="G83" i="4"/>
  <c r="O83" i="4"/>
  <c r="W83" i="4"/>
  <c r="AE83" i="4"/>
  <c r="AD112" i="4"/>
  <c r="E92" i="4"/>
  <c r="I92" i="4"/>
  <c r="M92" i="4"/>
  <c r="Q92" i="4"/>
  <c r="U92" i="4"/>
  <c r="Y92" i="4"/>
  <c r="AC92" i="4"/>
  <c r="B101" i="4"/>
  <c r="F101" i="4"/>
  <c r="J101" i="4"/>
  <c r="N101" i="4"/>
  <c r="R101" i="4"/>
  <c r="V101" i="4"/>
  <c r="Z101" i="4"/>
  <c r="C110" i="4"/>
  <c r="G110" i="4"/>
  <c r="K110" i="4"/>
  <c r="O110" i="4"/>
  <c r="S110" i="4"/>
  <c r="W110" i="4"/>
  <c r="AA110" i="4"/>
  <c r="AE110" i="4"/>
  <c r="AC84" i="4"/>
  <c r="C92" i="4"/>
  <c r="G92" i="4"/>
  <c r="K92" i="4"/>
  <c r="O92" i="4"/>
  <c r="S92" i="4"/>
  <c r="W92" i="4"/>
  <c r="AA92" i="4"/>
  <c r="AE92" i="4"/>
  <c r="D101" i="4"/>
  <c r="H101" i="4"/>
  <c r="L101" i="4"/>
  <c r="P101" i="4"/>
  <c r="T101" i="4"/>
  <c r="X101" i="4"/>
  <c r="AB101" i="4"/>
  <c r="E110" i="4"/>
  <c r="I110" i="4"/>
  <c r="M110" i="4"/>
  <c r="Q110" i="4"/>
  <c r="U110" i="4"/>
  <c r="Y110" i="4"/>
  <c r="AC110" i="4"/>
  <c r="D92" i="4"/>
  <c r="H92" i="4"/>
  <c r="L92" i="4"/>
  <c r="P92" i="4"/>
  <c r="T92" i="4"/>
  <c r="X92" i="4"/>
  <c r="AB92" i="4"/>
  <c r="E101" i="4"/>
  <c r="I101" i="4"/>
  <c r="M101" i="4"/>
  <c r="Q101" i="4"/>
  <c r="U101" i="4"/>
  <c r="Y101" i="4"/>
  <c r="AC101" i="4"/>
  <c r="B110" i="4"/>
  <c r="F110" i="4"/>
  <c r="J110" i="4"/>
  <c r="N110" i="4"/>
  <c r="R110" i="4"/>
  <c r="V110" i="4"/>
  <c r="Z110" i="4"/>
  <c r="T107" i="1"/>
  <c r="G79" i="1"/>
  <c r="P64" i="1"/>
  <c r="P55" i="1"/>
  <c r="K46" i="1"/>
  <c r="AA46" i="1"/>
  <c r="G43" i="1"/>
  <c r="P37" i="1"/>
  <c r="X37" i="1"/>
  <c r="Q37" i="1"/>
  <c r="T25" i="1"/>
  <c r="P28" i="1"/>
  <c r="G25" i="1"/>
  <c r="G107" i="1"/>
  <c r="T98" i="1"/>
  <c r="I64" i="1"/>
  <c r="Y64" i="1"/>
  <c r="Z82" i="1"/>
  <c r="G34" i="1"/>
  <c r="R46" i="1"/>
  <c r="AC91" i="1"/>
  <c r="AC93" i="1" s="1"/>
  <c r="Y91" i="1"/>
  <c r="Y93" i="1" s="1"/>
  <c r="U91" i="1"/>
  <c r="U93" i="1" s="1"/>
  <c r="Q91" i="1"/>
  <c r="Q93" i="1" s="1"/>
  <c r="M91" i="1"/>
  <c r="M93" i="1" s="1"/>
  <c r="I91" i="1"/>
  <c r="I93" i="1" s="1"/>
  <c r="AF37" i="1"/>
  <c r="AF64" i="1"/>
  <c r="E100" i="1"/>
  <c r="I100" i="1"/>
  <c r="M100" i="1"/>
  <c r="M102" i="1" s="1"/>
  <c r="Q100" i="1"/>
  <c r="U100" i="1"/>
  <c r="Y100" i="1"/>
  <c r="AC100" i="1"/>
  <c r="AC102" i="1" s="1"/>
  <c r="O10" i="1"/>
  <c r="Z28" i="1"/>
  <c r="T34" i="1"/>
  <c r="H37" i="1"/>
  <c r="Y37" i="1"/>
  <c r="T43" i="1"/>
  <c r="B46" i="1"/>
  <c r="S46" i="1"/>
  <c r="G52" i="1"/>
  <c r="Q55" i="1"/>
  <c r="G61" i="1"/>
  <c r="Q64" i="1"/>
  <c r="G70" i="1"/>
  <c r="T79" i="1"/>
  <c r="J82" i="1"/>
  <c r="G89" i="1"/>
  <c r="B91" i="1"/>
  <c r="AB91" i="1"/>
  <c r="AB93" i="1" s="1"/>
  <c r="X91" i="1"/>
  <c r="X93" i="1" s="1"/>
  <c r="T91" i="1"/>
  <c r="T93" i="1" s="1"/>
  <c r="P91" i="1"/>
  <c r="P93" i="1" s="1"/>
  <c r="L91" i="1"/>
  <c r="L93" i="1" s="1"/>
  <c r="H91" i="1"/>
  <c r="H93" i="1" s="1"/>
  <c r="D91" i="1"/>
  <c r="D93" i="1" s="1"/>
  <c r="G98" i="1"/>
  <c r="B100" i="1"/>
  <c r="B101" i="1" s="1"/>
  <c r="F100" i="1"/>
  <c r="F101" i="1" s="1"/>
  <c r="J100" i="1"/>
  <c r="J101" i="1" s="1"/>
  <c r="N100" i="1"/>
  <c r="N101" i="1" s="1"/>
  <c r="R100" i="1"/>
  <c r="R101" i="1" s="1"/>
  <c r="V100" i="1"/>
  <c r="V101" i="1" s="1"/>
  <c r="Z100" i="1"/>
  <c r="Z101" i="1" s="1"/>
  <c r="I55" i="1"/>
  <c r="Y55" i="1"/>
  <c r="Q28" i="1"/>
  <c r="E28" i="1"/>
  <c r="I29" i="1"/>
  <c r="J46" i="1"/>
  <c r="Z46" i="1"/>
  <c r="T52" i="1"/>
  <c r="H55" i="1"/>
  <c r="X55" i="1"/>
  <c r="T61" i="1"/>
  <c r="H64" i="1"/>
  <c r="X64" i="1"/>
  <c r="T70" i="1"/>
  <c r="R82" i="1"/>
  <c r="T89" i="1"/>
  <c r="AE91" i="1"/>
  <c r="AE93" i="1" s="1"/>
  <c r="AA91" i="1"/>
  <c r="AA93" i="1" s="1"/>
  <c r="W91" i="1"/>
  <c r="W93" i="1" s="1"/>
  <c r="S91" i="1"/>
  <c r="S93" i="1" s="1"/>
  <c r="O91" i="1"/>
  <c r="O93" i="1" s="1"/>
  <c r="K91" i="1"/>
  <c r="K93" i="1" s="1"/>
  <c r="G91" i="1"/>
  <c r="G93" i="1" s="1"/>
  <c r="C91" i="1"/>
  <c r="C93" i="1" s="1"/>
  <c r="C100" i="1"/>
  <c r="C102" i="1" s="1"/>
  <c r="G100" i="1"/>
  <c r="G102" i="1" s="1"/>
  <c r="K100" i="1"/>
  <c r="K102" i="1" s="1"/>
  <c r="O100" i="1"/>
  <c r="O102" i="1" s="1"/>
  <c r="S100" i="1"/>
  <c r="S102" i="1" s="1"/>
  <c r="W100" i="1"/>
  <c r="W102" i="1" s="1"/>
  <c r="AA101" i="1"/>
  <c r="AF46" i="1"/>
  <c r="F110" i="1"/>
  <c r="V110" i="1"/>
  <c r="U111" i="1"/>
  <c r="G82" i="1"/>
  <c r="O82" i="1"/>
  <c r="AE82" i="1"/>
  <c r="B82" i="1"/>
  <c r="C82" i="1"/>
  <c r="K82" i="1"/>
  <c r="S82" i="1"/>
  <c r="AA82" i="1"/>
  <c r="W82" i="1"/>
  <c r="F82" i="1"/>
  <c r="N82" i="1"/>
  <c r="V82" i="1"/>
  <c r="AD82" i="1"/>
  <c r="L73" i="1"/>
  <c r="T73" i="1"/>
  <c r="E73" i="1"/>
  <c r="M73" i="1"/>
  <c r="U73" i="1"/>
  <c r="AC73" i="1"/>
  <c r="H73" i="1"/>
  <c r="P73" i="1"/>
  <c r="X73" i="1"/>
  <c r="D73" i="1"/>
  <c r="AB73" i="1"/>
  <c r="I73" i="1"/>
  <c r="Q73" i="1"/>
  <c r="Y73" i="1"/>
  <c r="F92" i="1"/>
  <c r="R92" i="1"/>
  <c r="V92" i="1"/>
  <c r="D83" i="1"/>
  <c r="H83" i="1"/>
  <c r="L83" i="1"/>
  <c r="P83" i="1"/>
  <c r="T83" i="1"/>
  <c r="AB83" i="1"/>
  <c r="E83" i="1"/>
  <c r="I83" i="1"/>
  <c r="M83" i="1"/>
  <c r="Q83" i="1"/>
  <c r="U83" i="1"/>
  <c r="Y83" i="1"/>
  <c r="AC83" i="1"/>
  <c r="X82" i="1"/>
  <c r="B73" i="1"/>
  <c r="F73" i="1"/>
  <c r="J73" i="1"/>
  <c r="N73" i="1"/>
  <c r="R73" i="1"/>
  <c r="V73" i="1"/>
  <c r="Z73" i="1"/>
  <c r="AD73" i="1"/>
  <c r="C73" i="1"/>
  <c r="G73" i="1"/>
  <c r="K73" i="1"/>
  <c r="O73" i="1"/>
  <c r="S73" i="1"/>
  <c r="W73" i="1"/>
  <c r="AA73" i="1"/>
  <c r="AE73" i="1"/>
  <c r="D64" i="1"/>
  <c r="L64" i="1"/>
  <c r="T64" i="1"/>
  <c r="AB64" i="1"/>
  <c r="E64" i="1"/>
  <c r="M64" i="1"/>
  <c r="U64" i="1"/>
  <c r="AC64" i="1"/>
  <c r="B64" i="1"/>
  <c r="F64" i="1"/>
  <c r="J64" i="1"/>
  <c r="N64" i="1"/>
  <c r="R64" i="1"/>
  <c r="V64" i="1"/>
  <c r="Z64" i="1"/>
  <c r="AD64" i="1"/>
  <c r="C64" i="1"/>
  <c r="G64" i="1"/>
  <c r="K64" i="1"/>
  <c r="O64" i="1"/>
  <c r="S64" i="1"/>
  <c r="W64" i="1"/>
  <c r="AA64" i="1"/>
  <c r="AE64" i="1"/>
  <c r="D55" i="1"/>
  <c r="L55" i="1"/>
  <c r="T55" i="1"/>
  <c r="AB55" i="1"/>
  <c r="E55" i="1"/>
  <c r="M55" i="1"/>
  <c r="U55" i="1"/>
  <c r="AC55" i="1"/>
  <c r="B55" i="1"/>
  <c r="F55" i="1"/>
  <c r="J55" i="1"/>
  <c r="N55" i="1"/>
  <c r="R55" i="1"/>
  <c r="V55" i="1"/>
  <c r="Z55" i="1"/>
  <c r="AD55" i="1"/>
  <c r="C55" i="1"/>
  <c r="G55" i="1"/>
  <c r="K55" i="1"/>
  <c r="O55" i="1"/>
  <c r="S55" i="1"/>
  <c r="W55" i="1"/>
  <c r="AA55" i="1"/>
  <c r="AE55" i="1"/>
  <c r="C46" i="1"/>
  <c r="F46" i="1"/>
  <c r="N46" i="1"/>
  <c r="V46" i="1"/>
  <c r="AD46" i="1"/>
  <c r="G46" i="1"/>
  <c r="O46" i="1"/>
  <c r="W46" i="1"/>
  <c r="AE46" i="1"/>
  <c r="D47" i="1"/>
  <c r="H47" i="1"/>
  <c r="L47" i="1"/>
  <c r="P47" i="1"/>
  <c r="T47" i="1"/>
  <c r="AB47" i="1"/>
  <c r="I47" i="1"/>
  <c r="M47" i="1"/>
  <c r="Q47" i="1"/>
  <c r="U47" i="1"/>
  <c r="Y47" i="1"/>
  <c r="AC47" i="1"/>
  <c r="X46" i="1"/>
  <c r="E47" i="1"/>
  <c r="I37" i="1"/>
  <c r="D37" i="1"/>
  <c r="L37" i="1"/>
  <c r="T37" i="1"/>
  <c r="AB37" i="1"/>
  <c r="E37" i="1"/>
  <c r="M37" i="1"/>
  <c r="U37" i="1"/>
  <c r="AC37" i="1"/>
  <c r="B37" i="1"/>
  <c r="F37" i="1"/>
  <c r="J37" i="1"/>
  <c r="N37" i="1"/>
  <c r="R37" i="1"/>
  <c r="V37" i="1"/>
  <c r="Z37" i="1"/>
  <c r="AD37" i="1"/>
  <c r="C37" i="1"/>
  <c r="G37" i="1"/>
  <c r="K37" i="1"/>
  <c r="O37" i="1"/>
  <c r="S37" i="1"/>
  <c r="W37" i="1"/>
  <c r="AA37" i="1"/>
  <c r="AE37" i="1"/>
  <c r="U19" i="1"/>
  <c r="Y11" i="1"/>
  <c r="AC19" i="1"/>
  <c r="U10" i="1"/>
  <c r="U28" i="1"/>
  <c r="E19" i="1"/>
  <c r="J28" i="1"/>
  <c r="Y28" i="1"/>
  <c r="F28" i="1"/>
  <c r="L28" i="1"/>
  <c r="V28" i="1"/>
  <c r="AB28" i="1"/>
  <c r="B29" i="1"/>
  <c r="R29" i="1"/>
  <c r="H28" i="1"/>
  <c r="M28" i="1"/>
  <c r="X28" i="1"/>
  <c r="AC28" i="1"/>
  <c r="D28" i="1"/>
  <c r="N28" i="1"/>
  <c r="T28" i="1"/>
  <c r="AD28" i="1"/>
  <c r="C29" i="1"/>
  <c r="G29" i="1"/>
  <c r="K29" i="1"/>
  <c r="O29" i="1"/>
  <c r="S29" i="1"/>
  <c r="W29" i="1"/>
  <c r="AA29" i="1"/>
  <c r="AE29" i="1"/>
  <c r="T16" i="1"/>
  <c r="G16" i="1"/>
  <c r="Q19" i="1"/>
  <c r="I19" i="1"/>
  <c r="Y19" i="1"/>
  <c r="M19" i="1"/>
  <c r="B19" i="1"/>
  <c r="F19" i="1"/>
  <c r="J19" i="1"/>
  <c r="N19" i="1"/>
  <c r="R19" i="1"/>
  <c r="V19" i="1"/>
  <c r="Z19" i="1"/>
  <c r="AD19" i="1"/>
  <c r="D20" i="1"/>
  <c r="H20" i="1"/>
  <c r="L20" i="1"/>
  <c r="P20" i="1"/>
  <c r="T20" i="1"/>
  <c r="X20" i="1"/>
  <c r="AB20" i="1"/>
  <c r="C19" i="1"/>
  <c r="G19" i="1"/>
  <c r="K19" i="1"/>
  <c r="O19" i="1"/>
  <c r="S19" i="1"/>
  <c r="W19" i="1"/>
  <c r="AA19" i="1"/>
  <c r="AE19" i="1"/>
  <c r="I10" i="1"/>
  <c r="E10" i="1"/>
  <c r="G7" i="1"/>
  <c r="T7" i="1"/>
  <c r="C11" i="1"/>
  <c r="W10" i="1"/>
  <c r="G10" i="1"/>
  <c r="AA10" i="1"/>
  <c r="AE10" i="1"/>
  <c r="Q10" i="1"/>
  <c r="M10" i="1"/>
  <c r="AC10" i="1"/>
  <c r="S11" i="1"/>
  <c r="K11" i="1"/>
  <c r="B11" i="1"/>
  <c r="AB10" i="1"/>
  <c r="X10" i="1"/>
  <c r="T10" i="1"/>
  <c r="P10" i="1"/>
  <c r="L10" i="1"/>
  <c r="H10" i="1"/>
  <c r="D10" i="1"/>
  <c r="AD11" i="1"/>
  <c r="Z11" i="1"/>
  <c r="V11" i="1"/>
  <c r="R11" i="1"/>
  <c r="N11" i="1"/>
  <c r="J11" i="1"/>
  <c r="F11" i="1"/>
  <c r="AE5" i="1" l="1"/>
  <c r="X112" i="4"/>
  <c r="P111" i="4"/>
  <c r="F94" i="4"/>
  <c r="H110" i="1"/>
  <c r="B93" i="4"/>
  <c r="Z92" i="1"/>
  <c r="B110" i="1"/>
  <c r="AB111" i="1"/>
  <c r="AF110" i="1"/>
  <c r="AD93" i="4"/>
  <c r="J94" i="4"/>
  <c r="AF111" i="4"/>
  <c r="N94" i="4"/>
  <c r="AB112" i="4"/>
  <c r="L112" i="4"/>
  <c r="R93" i="4"/>
  <c r="V93" i="4"/>
  <c r="H112" i="4"/>
  <c r="Z94" i="4"/>
  <c r="O103" i="4"/>
  <c r="AE6" i="4"/>
  <c r="K103" i="4"/>
  <c r="D112" i="4"/>
  <c r="W103" i="4"/>
  <c r="G103" i="4"/>
  <c r="T112" i="4"/>
  <c r="C103" i="4"/>
  <c r="C102" i="4"/>
  <c r="AA103" i="4"/>
  <c r="S103" i="4"/>
  <c r="S102" i="4"/>
  <c r="I111" i="1"/>
  <c r="J92" i="1"/>
  <c r="X110" i="1"/>
  <c r="G110" i="1"/>
  <c r="N92" i="1"/>
  <c r="E111" i="1"/>
  <c r="W110" i="1"/>
  <c r="D111" i="1"/>
  <c r="P110" i="1"/>
  <c r="O92" i="1"/>
  <c r="H101" i="1"/>
  <c r="P101" i="1"/>
  <c r="L111" i="1"/>
  <c r="Y111" i="1"/>
  <c r="D102" i="1"/>
  <c r="Z110" i="1"/>
  <c r="AA110" i="1"/>
  <c r="T102" i="1"/>
  <c r="E92" i="1"/>
  <c r="X101" i="1"/>
  <c r="J110" i="1"/>
  <c r="K110" i="1"/>
  <c r="T110" i="1"/>
  <c r="T92" i="1"/>
  <c r="AD110" i="1"/>
  <c r="Z102" i="1"/>
  <c r="AE110" i="1"/>
  <c r="L101" i="1"/>
  <c r="Q111" i="1"/>
  <c r="M111" i="1"/>
  <c r="S110" i="1"/>
  <c r="AD92" i="1"/>
  <c r="AC111" i="1"/>
  <c r="O110" i="1"/>
  <c r="N110" i="1"/>
  <c r="AB101" i="1"/>
  <c r="C110" i="1"/>
  <c r="R110" i="1"/>
  <c r="P92" i="1"/>
  <c r="L92" i="1"/>
  <c r="U92" i="1"/>
  <c r="E6" i="4"/>
  <c r="Q6" i="4"/>
  <c r="M103" i="4"/>
  <c r="M102" i="4"/>
  <c r="E112" i="4"/>
  <c r="E111" i="4"/>
  <c r="N103" i="4"/>
  <c r="N102" i="4"/>
  <c r="R111" i="4"/>
  <c r="R112" i="4"/>
  <c r="B111" i="4"/>
  <c r="B112" i="4"/>
  <c r="Q103" i="4"/>
  <c r="Q102" i="4"/>
  <c r="AB93" i="4"/>
  <c r="AB94" i="4"/>
  <c r="L93" i="4"/>
  <c r="L94" i="4"/>
  <c r="Y112" i="4"/>
  <c r="Y111" i="4"/>
  <c r="I112" i="4"/>
  <c r="I111" i="4"/>
  <c r="T103" i="4"/>
  <c r="T102" i="4"/>
  <c r="D103" i="4"/>
  <c r="D102" i="4"/>
  <c r="S94" i="4"/>
  <c r="S93" i="4"/>
  <c r="C94" i="4"/>
  <c r="C93" i="4"/>
  <c r="W111" i="4"/>
  <c r="W112" i="4"/>
  <c r="G111" i="4"/>
  <c r="G112" i="4"/>
  <c r="R103" i="4"/>
  <c r="R102" i="4"/>
  <c r="B103" i="4"/>
  <c r="B102" i="4"/>
  <c r="Q93" i="4"/>
  <c r="Q94" i="4"/>
  <c r="N111" i="4"/>
  <c r="N112" i="4"/>
  <c r="H93" i="4"/>
  <c r="H94" i="4"/>
  <c r="AE94" i="4"/>
  <c r="AE93" i="4"/>
  <c r="S111" i="4"/>
  <c r="S112" i="4"/>
  <c r="M93" i="4"/>
  <c r="M94" i="4"/>
  <c r="Z111" i="4"/>
  <c r="Z112" i="4"/>
  <c r="I103" i="4"/>
  <c r="I102" i="4"/>
  <c r="D93" i="4"/>
  <c r="D94" i="4"/>
  <c r="L103" i="4"/>
  <c r="L102" i="4"/>
  <c r="O111" i="4"/>
  <c r="O112" i="4"/>
  <c r="Y93" i="4"/>
  <c r="Y94" i="4"/>
  <c r="AC102" i="4"/>
  <c r="X93" i="4"/>
  <c r="X94" i="4"/>
  <c r="U112" i="4"/>
  <c r="U111" i="4"/>
  <c r="P103" i="4"/>
  <c r="P102" i="4"/>
  <c r="O94" i="4"/>
  <c r="O93" i="4"/>
  <c r="C111" i="4"/>
  <c r="C112" i="4"/>
  <c r="AC93" i="4"/>
  <c r="AC94" i="4"/>
  <c r="J111" i="4"/>
  <c r="J112" i="4"/>
  <c r="Y103" i="4"/>
  <c r="Y102" i="4"/>
  <c r="T93" i="4"/>
  <c r="T94" i="4"/>
  <c r="Q112" i="4"/>
  <c r="Q111" i="4"/>
  <c r="AB103" i="4"/>
  <c r="AB102" i="4"/>
  <c r="AA94" i="4"/>
  <c r="AA93" i="4"/>
  <c r="K94" i="4"/>
  <c r="K93" i="4"/>
  <c r="AE111" i="4"/>
  <c r="AE112" i="4"/>
  <c r="Z103" i="4"/>
  <c r="Z102" i="4"/>
  <c r="J103" i="4"/>
  <c r="J102" i="4"/>
  <c r="I93" i="4"/>
  <c r="I94" i="4"/>
  <c r="V111" i="4"/>
  <c r="V112" i="4"/>
  <c r="F111" i="4"/>
  <c r="F112" i="4"/>
  <c r="U103" i="4"/>
  <c r="U102" i="4"/>
  <c r="E103" i="4"/>
  <c r="E102" i="4"/>
  <c r="P93" i="4"/>
  <c r="P94" i="4"/>
  <c r="AC112" i="4"/>
  <c r="AC111" i="4"/>
  <c r="M112" i="4"/>
  <c r="M111" i="4"/>
  <c r="X103" i="4"/>
  <c r="X102" i="4"/>
  <c r="H103" i="4"/>
  <c r="H102" i="4"/>
  <c r="W94" i="4"/>
  <c r="W93" i="4"/>
  <c r="G94" i="4"/>
  <c r="G93" i="4"/>
  <c r="AA111" i="4"/>
  <c r="AA112" i="4"/>
  <c r="K111" i="4"/>
  <c r="K112" i="4"/>
  <c r="V103" i="4"/>
  <c r="V102" i="4"/>
  <c r="F103" i="4"/>
  <c r="F102" i="4"/>
  <c r="U93" i="4"/>
  <c r="U94" i="4"/>
  <c r="E93" i="4"/>
  <c r="E94" i="4"/>
  <c r="E5" i="1"/>
  <c r="Q5" i="1"/>
  <c r="C101" i="1"/>
  <c r="W101" i="1"/>
  <c r="K101" i="1"/>
  <c r="AC101" i="1"/>
  <c r="AE92" i="1"/>
  <c r="D92" i="1"/>
  <c r="I92" i="1"/>
  <c r="K92" i="1"/>
  <c r="Y92" i="1"/>
  <c r="AA92" i="1"/>
  <c r="M92" i="1"/>
  <c r="N102" i="1"/>
  <c r="M101" i="1"/>
  <c r="G101" i="1"/>
  <c r="J102" i="1"/>
  <c r="E102" i="1"/>
  <c r="E101" i="1"/>
  <c r="V102" i="1"/>
  <c r="Q102" i="1"/>
  <c r="Q101" i="1"/>
  <c r="W92" i="1"/>
  <c r="G92" i="1"/>
  <c r="AB92" i="1"/>
  <c r="AC92" i="1"/>
  <c r="Q92" i="1"/>
  <c r="H92" i="1"/>
  <c r="R102" i="1"/>
  <c r="B102" i="1"/>
  <c r="S101" i="1"/>
  <c r="B92" i="1"/>
  <c r="B93" i="1"/>
  <c r="U102" i="1"/>
  <c r="U101" i="1"/>
  <c r="F102" i="1"/>
  <c r="S92" i="1"/>
  <c r="C92" i="1"/>
  <c r="X92" i="1"/>
  <c r="O101" i="1"/>
  <c r="Y102" i="1"/>
  <c r="Y101" i="1"/>
  <c r="I102" i="1"/>
  <c r="I101" i="1"/>
</calcChain>
</file>

<file path=xl/sharedStrings.xml><?xml version="1.0" encoding="utf-8"?>
<sst xmlns="http://schemas.openxmlformats.org/spreadsheetml/2006/main" count="602" uniqueCount="32">
  <si>
    <t>日</t>
    <rPh sb="0" eb="1">
      <t>ニチ</t>
    </rPh>
    <phoneticPr fontId="1"/>
  </si>
  <si>
    <t>曜日</t>
    <rPh sb="0" eb="2">
      <t>ヨウビ</t>
    </rPh>
    <phoneticPr fontId="1"/>
  </si>
  <si>
    <t>実施状況</t>
    <rPh sb="0" eb="2">
      <t>ジッシ</t>
    </rPh>
    <rPh sb="2" eb="4">
      <t>ジョウキョウ</t>
    </rPh>
    <phoneticPr fontId="1"/>
  </si>
  <si>
    <t>備
考</t>
    <rPh sb="0" eb="1">
      <t>ビ</t>
    </rPh>
    <rPh sb="2" eb="3">
      <t>コウ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</si>
  <si>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</si>
  <si>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</si>
  <si>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1"/>
  </si>
  <si>
    <t>「１」の計</t>
    <rPh sb="4" eb="5">
      <t>ケイ</t>
    </rPh>
    <phoneticPr fontId="1"/>
  </si>
  <si>
    <t>平日合計</t>
    <rPh sb="0" eb="2">
      <t>ヘイジツ</t>
    </rPh>
    <rPh sb="2" eb="4">
      <t>ゴウケイ</t>
    </rPh>
    <phoneticPr fontId="1"/>
  </si>
  <si>
    <t>「２」の計</t>
    <rPh sb="4" eb="5">
      <t>ケイ</t>
    </rPh>
    <phoneticPr fontId="1"/>
  </si>
  <si>
    <t>「３」の計</t>
    <rPh sb="4" eb="5">
      <t>ケイ</t>
    </rPh>
    <phoneticPr fontId="1"/>
  </si>
  <si>
    <t>「４」の計</t>
    <rPh sb="4" eb="5">
      <t>ケイ</t>
    </rPh>
    <phoneticPr fontId="1"/>
  </si>
  <si>
    <t>休
養
日</t>
    <rPh sb="0" eb="1">
      <t>キュウ</t>
    </rPh>
    <rPh sb="2" eb="3">
      <t>ヤシナ</t>
    </rPh>
    <rPh sb="4" eb="5">
      <t>ヒ</t>
    </rPh>
    <phoneticPr fontId="1"/>
  </si>
  <si>
    <t>中
総
体</t>
    <rPh sb="0" eb="1">
      <t>チュウ</t>
    </rPh>
    <rPh sb="2" eb="3">
      <t>ソウ</t>
    </rPh>
    <rPh sb="4" eb="5">
      <t>カラダ</t>
    </rPh>
    <phoneticPr fontId="1"/>
  </si>
  <si>
    <t>期
末
考
査</t>
    <rPh sb="0" eb="1">
      <t>キ</t>
    </rPh>
    <rPh sb="2" eb="3">
      <t>マツ</t>
    </rPh>
    <rPh sb="4" eb="5">
      <t>カンガエル</t>
    </rPh>
    <rPh sb="6" eb="7">
      <t>サ</t>
    </rPh>
    <phoneticPr fontId="1"/>
  </si>
  <si>
    <t>中
止
期
間</t>
    <rPh sb="0" eb="1">
      <t>ナカ</t>
    </rPh>
    <rPh sb="2" eb="3">
      <t>ドメル</t>
    </rPh>
    <rPh sb="4" eb="5">
      <t>ゴ</t>
    </rPh>
    <rPh sb="6" eb="7">
      <t>カン</t>
    </rPh>
    <phoneticPr fontId="1"/>
  </si>
  <si>
    <t>閉
庁
日</t>
    <rPh sb="0" eb="1">
      <t>ヘイ</t>
    </rPh>
    <rPh sb="2" eb="3">
      <t>チョウ</t>
    </rPh>
    <rPh sb="4" eb="5">
      <t>ヒ</t>
    </rPh>
    <phoneticPr fontId="1"/>
  </si>
  <si>
    <t>新
人
大
会</t>
    <rPh sb="0" eb="1">
      <t>シン</t>
    </rPh>
    <rPh sb="2" eb="3">
      <t>ジン</t>
    </rPh>
    <rPh sb="4" eb="5">
      <t>オオ</t>
    </rPh>
    <rPh sb="6" eb="7">
      <t>カイ</t>
    </rPh>
    <phoneticPr fontId="1"/>
  </si>
  <si>
    <t>文
化
祭</t>
    <rPh sb="0" eb="1">
      <t>ブン</t>
    </rPh>
    <rPh sb="2" eb="3">
      <t>ケ</t>
    </rPh>
    <rPh sb="4" eb="5">
      <t>サイ</t>
    </rPh>
    <phoneticPr fontId="1"/>
  </si>
  <si>
    <t>元
旦</t>
    <rPh sb="0" eb="1">
      <t>モト</t>
    </rPh>
    <rPh sb="2" eb="3">
      <t>アキラ</t>
    </rPh>
    <phoneticPr fontId="1"/>
  </si>
  <si>
    <t>年間</t>
    <rPh sb="0" eb="2">
      <t>ネンカン</t>
    </rPh>
    <phoneticPr fontId="1"/>
  </si>
  <si>
    <t>平日の計</t>
    <rPh sb="0" eb="2">
      <t>ヘイジツ</t>
    </rPh>
    <rPh sb="3" eb="4">
      <t>ケイ</t>
    </rPh>
    <phoneticPr fontId="1"/>
  </si>
  <si>
    <t>「２・４」の計</t>
    <rPh sb="6" eb="7">
      <t>ケイ</t>
    </rPh>
    <phoneticPr fontId="1"/>
  </si>
  <si>
    <t>部活動　休養日設定確認表</t>
    <rPh sb="0" eb="3">
      <t>ブカツドウ</t>
    </rPh>
    <rPh sb="4" eb="7">
      <t>キュウヨウビ</t>
    </rPh>
    <rPh sb="7" eb="9">
      <t>セッテイ</t>
    </rPh>
    <rPh sb="9" eb="11">
      <t>カクニン</t>
    </rPh>
    <rPh sb="11" eb="12">
      <t>ヒョウ</t>
    </rPh>
    <phoneticPr fontId="1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</si>
  <si>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1"/>
  </si>
  <si>
    <t>休
養
日</t>
    <rPh sb="0" eb="1">
      <t>ヤスメル</t>
    </rPh>
    <rPh sb="2" eb="3">
      <t>ヤシナ</t>
    </rPh>
    <rPh sb="4" eb="5">
      <t>ヒ</t>
    </rPh>
    <phoneticPr fontId="1"/>
  </si>
  <si>
    <t>休養</t>
    <rPh sb="0" eb="2">
      <t>キュウヨウ</t>
    </rPh>
    <phoneticPr fontId="1"/>
  </si>
  <si>
    <t>※年間を５３週と考え，中学校では週休日・祝日の休養日と平日の休養日の合計を１０５日以上設けましょう。</t>
    <rPh sb="1" eb="3">
      <t>ネンカン</t>
    </rPh>
    <rPh sb="6" eb="7">
      <t>シュウ</t>
    </rPh>
    <rPh sb="8" eb="9">
      <t>カンガ</t>
    </rPh>
    <rPh sb="11" eb="14">
      <t>チュウガッコウ</t>
    </rPh>
    <rPh sb="16" eb="18">
      <t>シュウキュウ</t>
    </rPh>
    <rPh sb="18" eb="19">
      <t>ビ</t>
    </rPh>
    <rPh sb="20" eb="22">
      <t>シュクジツ</t>
    </rPh>
    <rPh sb="23" eb="26">
      <t>キュウヨウビ</t>
    </rPh>
    <rPh sb="27" eb="29">
      <t>ヘイジツ</t>
    </rPh>
    <rPh sb="30" eb="33">
      <t>キュウヨウビ</t>
    </rPh>
    <rPh sb="34" eb="36">
      <t>ゴウケイ</t>
    </rPh>
    <rPh sb="40" eb="41">
      <t>ニチ</t>
    </rPh>
    <rPh sb="41" eb="43">
      <t>イジョウ</t>
    </rPh>
    <rPh sb="43" eb="44">
      <t>モウ</t>
    </rPh>
    <phoneticPr fontId="1"/>
  </si>
  <si>
    <t>期末考査</t>
    <rPh sb="0" eb="2">
      <t>キマツ</t>
    </rPh>
    <rPh sb="2" eb="4">
      <t>コウサ</t>
    </rPh>
    <phoneticPr fontId="1"/>
  </si>
  <si>
    <t>学校名</t>
    <rPh sb="0" eb="3">
      <t>ガッコウメイ</t>
    </rPh>
    <phoneticPr fontId="1"/>
  </si>
  <si>
    <t>部活動名</t>
    <rPh sb="0" eb="3">
      <t>ブカツドウ</t>
    </rPh>
    <rPh sb="3" eb="4">
      <t>メイ</t>
    </rPh>
    <phoneticPr fontId="1"/>
  </si>
  <si>
    <t>休
養
日</t>
    <rPh sb="0" eb="1">
      <t>キュウ</t>
    </rPh>
    <rPh sb="2" eb="3">
      <t>ヨウ</t>
    </rPh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</si>
</sst>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標準" xfId="0" builtinId="0"/>
  </cellStyles>
  <dxfs count="35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114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N49" sqref="N49"/>
    </sheetView>
  </sheetViews>
  <sheetFormatPr defaultRowHeight="13.5" x14ac:dyDescent="0.15"/>
  <cols>
    <col min="1" max="33" width="4.625" style="1" customWidth="1"/>
  </cols>
  <sheetData>
    <row r="1" spans="1:33" ht="19.5" thickBot="1" x14ac:dyDescent="0.2">
      <c r="A1" s="63">
        <v>2023</v>
      </c>
      <c r="B1" s="64"/>
      <c r="C1" s="1" t="s">
        <v>5</v>
      </c>
      <c r="E1" s="6" t="s">
        <v>23</v>
      </c>
      <c r="K1" s="5"/>
      <c r="L1" s="5" t="s">
        <v>27</v>
      </c>
    </row>
    <row r="2" spans="1:33" ht="10.5" customHeight="1" x14ac:dyDescent="0.15"/>
    <row r="3" spans="1:33" x14ac:dyDescent="0.15">
      <c r="D3" s="5" t="s">
        <v>24</v>
      </c>
    </row>
    <row r="4" spans="1:33" ht="4.5" customHeight="1" thickBot="1" x14ac:dyDescent="0.2">
      <c r="D4" s="5"/>
    </row>
    <row r="5" spans="1:33" ht="19.5" customHeight="1" thickBot="1" x14ac:dyDescent="0.2">
      <c r="A5" s="16" t="s">
        <v>20</v>
      </c>
      <c r="B5" s="17" t="s">
        <v>6</v>
      </c>
      <c r="C5" s="18"/>
      <c r="D5" s="19"/>
      <c r="E5" s="18">
        <f>G7+G16+G25+G34+G43+G52+G61+G70+G79+G89+G98+G107</f>
        <v>123</v>
      </c>
      <c r="F5" s="21" t="s">
        <v>0</v>
      </c>
      <c r="G5" s="19" t="s">
        <v>7</v>
      </c>
      <c r="H5" s="18"/>
      <c r="I5" s="18">
        <f>K7+K16+K25+K34+K43+K52+K61+K70+K79+K89+K98+K107</f>
        <v>55</v>
      </c>
      <c r="J5" s="21" t="s">
        <v>0</v>
      </c>
      <c r="K5" s="19" t="s">
        <v>9</v>
      </c>
      <c r="L5" s="18"/>
      <c r="M5" s="18">
        <f>O7+O16+O25+O34+O43+O52+O61+O70+O79+O89+O98+O107</f>
        <v>68</v>
      </c>
      <c r="N5" s="4" t="s">
        <v>0</v>
      </c>
      <c r="O5" s="20" t="s">
        <v>21</v>
      </c>
      <c r="P5" s="18"/>
      <c r="Q5" s="18">
        <f>T7+T16+T25+T34+T43+T52+T61+T70+T79+T89+T98+T107</f>
        <v>243</v>
      </c>
      <c r="R5" s="21" t="s">
        <v>0</v>
      </c>
      <c r="S5" s="22" t="s">
        <v>10</v>
      </c>
      <c r="T5" s="18"/>
      <c r="U5" s="18">
        <f>X7+X16+X25+X34+X43+X52+X61+X70+X79+X89+X98+X107</f>
        <v>188</v>
      </c>
      <c r="V5" s="21" t="s">
        <v>0</v>
      </c>
      <c r="W5" s="19" t="s">
        <v>11</v>
      </c>
      <c r="X5" s="18"/>
      <c r="Y5" s="18">
        <f>AB7+AB16+AB25+AB34+AB43+AB52+AB61+AB70+AB79+AB89+AB98+AB107</f>
        <v>55</v>
      </c>
      <c r="Z5" s="4" t="s">
        <v>0</v>
      </c>
      <c r="AB5" s="65" t="s">
        <v>22</v>
      </c>
      <c r="AC5" s="66"/>
      <c r="AD5" s="66"/>
      <c r="AE5" s="36">
        <f>M5+Y5</f>
        <v>123</v>
      </c>
      <c r="AF5" s="4" t="s">
        <v>0</v>
      </c>
    </row>
    <row r="6" spans="1:33" ht="9.75" customHeight="1" thickBot="1" x14ac:dyDescent="0.2"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33" ht="15.75" thickTop="1" thickBot="1" x14ac:dyDescent="0.2">
      <c r="A7" s="10">
        <v>4</v>
      </c>
      <c r="B7" s="4" t="s">
        <v>4</v>
      </c>
      <c r="C7" s="31"/>
      <c r="D7" s="23" t="s">
        <v>6</v>
      </c>
      <c r="E7" s="24"/>
      <c r="F7" s="24"/>
      <c r="G7" s="25">
        <f>K7+O7</f>
        <v>10</v>
      </c>
      <c r="H7" s="26" t="s">
        <v>0</v>
      </c>
      <c r="I7" s="27" t="s">
        <v>7</v>
      </c>
      <c r="J7" s="24"/>
      <c r="K7" s="25">
        <f>COUNTIF(B12:AF12,1)</f>
        <v>6</v>
      </c>
      <c r="L7" s="26" t="s">
        <v>0</v>
      </c>
      <c r="M7" s="27" t="s">
        <v>9</v>
      </c>
      <c r="N7" s="28"/>
      <c r="O7" s="25">
        <f>COUNTIF(B12:AF12,2)</f>
        <v>4</v>
      </c>
      <c r="P7" s="29" t="s">
        <v>0</v>
      </c>
      <c r="R7" s="34" t="s">
        <v>8</v>
      </c>
      <c r="S7" s="24"/>
      <c r="T7" s="25">
        <f>X7+AB7</f>
        <v>20</v>
      </c>
      <c r="U7" s="26" t="s">
        <v>0</v>
      </c>
      <c r="V7" s="27" t="s">
        <v>10</v>
      </c>
      <c r="W7" s="24"/>
      <c r="X7" s="25">
        <f>COUNTIF(B12:AF12,3)</f>
        <v>16</v>
      </c>
      <c r="Y7" s="26" t="s">
        <v>0</v>
      </c>
      <c r="Z7" s="27" t="s">
        <v>11</v>
      </c>
      <c r="AA7" s="24"/>
      <c r="AB7" s="25">
        <f>COUNTIF(B12:AF12,4)</f>
        <v>4</v>
      </c>
      <c r="AC7" s="29" t="s">
        <v>0</v>
      </c>
    </row>
    <row r="8" spans="1:33" ht="20.25" customHeight="1" x14ac:dyDescent="0.15">
      <c r="A8" s="9" t="s">
        <v>0</v>
      </c>
      <c r="B8" s="43">
        <v>1</v>
      </c>
      <c r="C8" s="3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7">
        <v>16</v>
      </c>
      <c r="R8" s="9">
        <v>17</v>
      </c>
      <c r="S8" s="9">
        <v>18</v>
      </c>
      <c r="T8" s="9">
        <v>19</v>
      </c>
      <c r="U8" s="9">
        <v>20</v>
      </c>
      <c r="V8" s="9">
        <v>21</v>
      </c>
      <c r="W8" s="9">
        <v>22</v>
      </c>
      <c r="X8" s="9">
        <v>23</v>
      </c>
      <c r="Y8" s="9">
        <v>24</v>
      </c>
      <c r="Z8" s="9">
        <v>25</v>
      </c>
      <c r="AA8" s="9">
        <v>26</v>
      </c>
      <c r="AB8" s="9">
        <v>27</v>
      </c>
      <c r="AC8" s="9">
        <v>28</v>
      </c>
      <c r="AD8" s="7">
        <v>29</v>
      </c>
      <c r="AE8" s="7">
        <v>30</v>
      </c>
      <c r="AG8"/>
    </row>
    <row r="9" spans="1:33" ht="15" hidden="1" customHeight="1" x14ac:dyDescent="0.15">
      <c r="B9" s="40">
        <f>DATE($A$1,$A7,B8)</f>
        <v>45017</v>
      </c>
      <c r="C9" s="40">
        <f t="shared" ref="C9:AC9" si="0">DATE($A$1,$A7,C8)</f>
        <v>45018</v>
      </c>
      <c r="D9" s="3">
        <f t="shared" si="0"/>
        <v>45019</v>
      </c>
      <c r="E9" s="3">
        <f t="shared" si="0"/>
        <v>45020</v>
      </c>
      <c r="F9" s="3">
        <f t="shared" si="0"/>
        <v>45021</v>
      </c>
      <c r="G9" s="3">
        <f t="shared" si="0"/>
        <v>45022</v>
      </c>
      <c r="H9" s="3">
        <f t="shared" si="0"/>
        <v>45023</v>
      </c>
      <c r="I9" s="3">
        <f t="shared" si="0"/>
        <v>45024</v>
      </c>
      <c r="J9" s="3">
        <f t="shared" si="0"/>
        <v>45025</v>
      </c>
      <c r="K9" s="3">
        <f t="shared" si="0"/>
        <v>45026</v>
      </c>
      <c r="L9" s="3">
        <f t="shared" si="0"/>
        <v>45027</v>
      </c>
      <c r="M9" s="3">
        <f t="shared" si="0"/>
        <v>45028</v>
      </c>
      <c r="N9" s="3">
        <f t="shared" si="0"/>
        <v>45029</v>
      </c>
      <c r="O9" s="3">
        <f t="shared" si="0"/>
        <v>45030</v>
      </c>
      <c r="P9" s="3">
        <f t="shared" si="0"/>
        <v>45031</v>
      </c>
      <c r="Q9" s="3">
        <f t="shared" si="0"/>
        <v>45032</v>
      </c>
      <c r="R9" s="3">
        <f t="shared" si="0"/>
        <v>45033</v>
      </c>
      <c r="S9" s="3">
        <f t="shared" si="0"/>
        <v>45034</v>
      </c>
      <c r="T9" s="3">
        <f t="shared" si="0"/>
        <v>45035</v>
      </c>
      <c r="U9" s="3">
        <f t="shared" si="0"/>
        <v>45036</v>
      </c>
      <c r="V9" s="3">
        <f t="shared" si="0"/>
        <v>45037</v>
      </c>
      <c r="W9" s="3">
        <f t="shared" si="0"/>
        <v>45038</v>
      </c>
      <c r="X9" s="3">
        <f t="shared" si="0"/>
        <v>45039</v>
      </c>
      <c r="Y9" s="3">
        <f t="shared" si="0"/>
        <v>45040</v>
      </c>
      <c r="Z9" s="3">
        <f t="shared" si="0"/>
        <v>45041</v>
      </c>
      <c r="AA9" s="3">
        <f t="shared" si="0"/>
        <v>45042</v>
      </c>
      <c r="AB9" s="3">
        <f t="shared" si="0"/>
        <v>45043</v>
      </c>
      <c r="AC9" s="3">
        <f t="shared" si="0"/>
        <v>45044</v>
      </c>
      <c r="AD9" s="3">
        <f>DATE($A$1,$A7,AD8)</f>
        <v>45045</v>
      </c>
      <c r="AE9" s="3">
        <f t="shared" ref="AE9" si="1">DATE($A$1,$A7,AE8)</f>
        <v>45046</v>
      </c>
      <c r="AG9"/>
    </row>
    <row r="10" spans="1:33" ht="15" hidden="1" customHeight="1" x14ac:dyDescent="0.15">
      <c r="B10" s="41">
        <f>WEEKDAY(B9,2)</f>
        <v>6</v>
      </c>
      <c r="C10" s="41">
        <f t="shared" ref="C10:AE10" si="2">WEEKDAY(C9,2)</f>
        <v>7</v>
      </c>
      <c r="D10" s="1">
        <f t="shared" si="2"/>
        <v>1</v>
      </c>
      <c r="E10" s="1">
        <f t="shared" si="2"/>
        <v>2</v>
      </c>
      <c r="F10" s="1">
        <f t="shared" si="2"/>
        <v>3</v>
      </c>
      <c r="G10" s="1">
        <f t="shared" si="2"/>
        <v>4</v>
      </c>
      <c r="H10" s="1">
        <f t="shared" si="2"/>
        <v>5</v>
      </c>
      <c r="I10" s="1">
        <f t="shared" si="2"/>
        <v>6</v>
      </c>
      <c r="J10" s="1">
        <f t="shared" si="2"/>
        <v>7</v>
      </c>
      <c r="K10" s="1">
        <f t="shared" si="2"/>
        <v>1</v>
      </c>
      <c r="L10" s="1">
        <f t="shared" si="2"/>
        <v>2</v>
      </c>
      <c r="M10" s="1">
        <f t="shared" si="2"/>
        <v>3</v>
      </c>
      <c r="N10" s="1">
        <f t="shared" si="2"/>
        <v>4</v>
      </c>
      <c r="O10" s="1">
        <f t="shared" si="2"/>
        <v>5</v>
      </c>
      <c r="P10" s="1">
        <f t="shared" si="2"/>
        <v>6</v>
      </c>
      <c r="Q10" s="1">
        <f t="shared" si="2"/>
        <v>7</v>
      </c>
      <c r="R10" s="1">
        <f t="shared" si="2"/>
        <v>1</v>
      </c>
      <c r="S10" s="1">
        <f t="shared" si="2"/>
        <v>2</v>
      </c>
      <c r="T10" s="1">
        <f t="shared" si="2"/>
        <v>3</v>
      </c>
      <c r="U10" s="1">
        <f t="shared" si="2"/>
        <v>4</v>
      </c>
      <c r="V10" s="1">
        <f t="shared" si="2"/>
        <v>5</v>
      </c>
      <c r="W10" s="1">
        <f t="shared" si="2"/>
        <v>6</v>
      </c>
      <c r="X10" s="1">
        <f t="shared" si="2"/>
        <v>7</v>
      </c>
      <c r="Y10" s="1">
        <f t="shared" si="2"/>
        <v>1</v>
      </c>
      <c r="Z10" s="1">
        <f t="shared" si="2"/>
        <v>2</v>
      </c>
      <c r="AA10" s="1">
        <f t="shared" si="2"/>
        <v>3</v>
      </c>
      <c r="AB10" s="1">
        <f t="shared" si="2"/>
        <v>4</v>
      </c>
      <c r="AC10" s="1">
        <f t="shared" si="2"/>
        <v>5</v>
      </c>
      <c r="AD10" s="1">
        <f t="shared" si="2"/>
        <v>6</v>
      </c>
      <c r="AE10" s="1">
        <f t="shared" si="2"/>
        <v>7</v>
      </c>
      <c r="AG10"/>
    </row>
    <row r="11" spans="1:33" ht="22.5" customHeight="1" x14ac:dyDescent="0.15">
      <c r="A11" s="7" t="s">
        <v>1</v>
      </c>
      <c r="B11" s="43" t="str">
        <f>CHOOSE(WEEKDAY(B9),"日","月","火","水","木","金","土")</f>
        <v>土</v>
      </c>
      <c r="C11" s="42" t="str">
        <f>CHOOSE(WEEKDAY(C9),"日","月","火","水","木","金","土")</f>
        <v>日</v>
      </c>
      <c r="D11" s="7" t="str">
        <f t="shared" ref="D11:AE11" si="3">CHOOSE(WEEKDAY(D9),"日","月","火","水","木","金","土")</f>
        <v>月</v>
      </c>
      <c r="E11" s="8" t="str">
        <f t="shared" si="3"/>
        <v>火</v>
      </c>
      <c r="F11" s="8" t="str">
        <f t="shared" si="3"/>
        <v>水</v>
      </c>
      <c r="G11" s="8" t="str">
        <f t="shared" si="3"/>
        <v>木</v>
      </c>
      <c r="H11" s="8" t="str">
        <f t="shared" si="3"/>
        <v>金</v>
      </c>
      <c r="I11" s="8" t="str">
        <f t="shared" si="3"/>
        <v>土</v>
      </c>
      <c r="J11" s="8" t="str">
        <f t="shared" si="3"/>
        <v>日</v>
      </c>
      <c r="K11" s="8" t="str">
        <f t="shared" si="3"/>
        <v>月</v>
      </c>
      <c r="L11" s="8" t="str">
        <f t="shared" si="3"/>
        <v>火</v>
      </c>
      <c r="M11" s="8" t="str">
        <f t="shared" si="3"/>
        <v>水</v>
      </c>
      <c r="N11" s="8" t="str">
        <f t="shared" si="3"/>
        <v>木</v>
      </c>
      <c r="O11" s="8" t="str">
        <f t="shared" si="3"/>
        <v>金</v>
      </c>
      <c r="P11" s="8" t="str">
        <f t="shared" ref="P11:Q11" si="4">CHOOSE(WEEKDAY(P9),"日","月","火","水","木","金","土")</f>
        <v>土</v>
      </c>
      <c r="Q11" s="8" t="str">
        <f t="shared" si="4"/>
        <v>日</v>
      </c>
      <c r="R11" s="8" t="str">
        <f t="shared" si="3"/>
        <v>月</v>
      </c>
      <c r="S11" s="8" t="str">
        <f t="shared" si="3"/>
        <v>火</v>
      </c>
      <c r="T11" s="8" t="str">
        <f t="shared" si="3"/>
        <v>水</v>
      </c>
      <c r="U11" s="8" t="str">
        <f t="shared" si="3"/>
        <v>木</v>
      </c>
      <c r="V11" s="8" t="str">
        <f t="shared" si="3"/>
        <v>金</v>
      </c>
      <c r="W11" s="8" t="str">
        <f t="shared" si="3"/>
        <v>土</v>
      </c>
      <c r="X11" s="8" t="str">
        <f t="shared" si="3"/>
        <v>日</v>
      </c>
      <c r="Y11" s="8" t="str">
        <f t="shared" si="3"/>
        <v>月</v>
      </c>
      <c r="Z11" s="8" t="str">
        <f t="shared" si="3"/>
        <v>火</v>
      </c>
      <c r="AA11" s="8" t="str">
        <f t="shared" si="3"/>
        <v>水</v>
      </c>
      <c r="AB11" s="8" t="str">
        <f t="shared" si="3"/>
        <v>木</v>
      </c>
      <c r="AC11" s="8" t="str">
        <f t="shared" si="3"/>
        <v>金</v>
      </c>
      <c r="AD11" s="8" t="str">
        <f t="shared" si="3"/>
        <v>土</v>
      </c>
      <c r="AE11" s="8" t="str">
        <f t="shared" si="3"/>
        <v>日</v>
      </c>
      <c r="AF11" s="2"/>
      <c r="AG11"/>
    </row>
    <row r="12" spans="1:33" ht="27" customHeight="1" x14ac:dyDescent="0.15">
      <c r="A12" s="8" t="s">
        <v>2</v>
      </c>
      <c r="B12" s="43">
        <v>1</v>
      </c>
      <c r="C12" s="43">
        <v>2</v>
      </c>
      <c r="D12" s="7">
        <v>3</v>
      </c>
      <c r="E12" s="9">
        <v>3</v>
      </c>
      <c r="F12" s="9">
        <v>3</v>
      </c>
      <c r="G12" s="9">
        <v>4</v>
      </c>
      <c r="H12" s="9">
        <v>3</v>
      </c>
      <c r="I12" s="9">
        <v>1</v>
      </c>
      <c r="J12" s="9">
        <v>2</v>
      </c>
      <c r="K12" s="9">
        <v>4</v>
      </c>
      <c r="L12" s="9">
        <v>3</v>
      </c>
      <c r="M12" s="9">
        <v>3</v>
      </c>
      <c r="N12" s="9">
        <v>3</v>
      </c>
      <c r="O12" s="9">
        <v>3</v>
      </c>
      <c r="P12" s="9">
        <v>1</v>
      </c>
      <c r="Q12" s="9">
        <v>2</v>
      </c>
      <c r="R12" s="9">
        <v>3</v>
      </c>
      <c r="S12" s="9">
        <v>3</v>
      </c>
      <c r="T12" s="9">
        <v>4</v>
      </c>
      <c r="U12" s="9">
        <v>3</v>
      </c>
      <c r="V12" s="9">
        <v>3</v>
      </c>
      <c r="W12" s="9">
        <v>1</v>
      </c>
      <c r="X12" s="9">
        <v>1</v>
      </c>
      <c r="Y12" s="9">
        <v>4</v>
      </c>
      <c r="Z12" s="9">
        <v>3</v>
      </c>
      <c r="AA12" s="9">
        <v>3</v>
      </c>
      <c r="AB12" s="9">
        <v>3</v>
      </c>
      <c r="AC12" s="9">
        <v>3</v>
      </c>
      <c r="AD12" s="9">
        <v>2</v>
      </c>
      <c r="AE12" s="9">
        <v>1</v>
      </c>
      <c r="AF12" s="2"/>
      <c r="AG12"/>
    </row>
    <row r="13" spans="1:33" ht="27" customHeight="1" x14ac:dyDescent="0.15">
      <c r="A13" s="8" t="s">
        <v>26</v>
      </c>
      <c r="B13" s="43" t="str">
        <f t="shared" ref="B13" si="5">IF(B12=4,"○",IF(B12=2,"○",""))</f>
        <v/>
      </c>
      <c r="C13" s="43" t="str">
        <f>IF(C12=4,"○",IF(C12=2,"○",""))</f>
        <v>○</v>
      </c>
      <c r="D13" s="7" t="str">
        <f t="shared" ref="D13" si="6">IF(D12=4,"○",IF(D12=2,"○",""))</f>
        <v/>
      </c>
      <c r="E13" s="9" t="str">
        <f t="shared" ref="E13:AE13" si="7">IF(E12=4,"○",IF(E12=2,"○",""))</f>
        <v/>
      </c>
      <c r="F13" s="9" t="str">
        <f t="shared" si="7"/>
        <v/>
      </c>
      <c r="G13" s="9" t="str">
        <f t="shared" si="7"/>
        <v>○</v>
      </c>
      <c r="H13" s="9" t="str">
        <f t="shared" si="7"/>
        <v/>
      </c>
      <c r="I13" s="9" t="str">
        <f t="shared" ref="I13" si="8">IF(I12=4,"○",IF(I12=2,"○",""))</f>
        <v/>
      </c>
      <c r="J13" s="9" t="str">
        <f t="shared" si="7"/>
        <v>○</v>
      </c>
      <c r="K13" s="9" t="str">
        <f t="shared" ref="K13" si="9">IF(K12=4,"○",IF(K12=2,"○",""))</f>
        <v>○</v>
      </c>
      <c r="L13" s="9" t="str">
        <f t="shared" si="7"/>
        <v/>
      </c>
      <c r="M13" s="9" t="str">
        <f t="shared" si="7"/>
        <v/>
      </c>
      <c r="N13" s="9" t="str">
        <f t="shared" si="7"/>
        <v/>
      </c>
      <c r="O13" s="9" t="str">
        <f t="shared" si="7"/>
        <v/>
      </c>
      <c r="P13" s="9" t="str">
        <f t="shared" si="7"/>
        <v/>
      </c>
      <c r="Q13" s="9" t="str">
        <f t="shared" ref="Q13" si="10">IF(Q12=4,"○",IF(Q12=2,"○",""))</f>
        <v>○</v>
      </c>
      <c r="R13" s="9" t="str">
        <f t="shared" si="7"/>
        <v/>
      </c>
      <c r="S13" s="9" t="str">
        <f t="shared" si="7"/>
        <v/>
      </c>
      <c r="T13" s="9" t="str">
        <f t="shared" si="7"/>
        <v>○</v>
      </c>
      <c r="U13" s="9" t="str">
        <f t="shared" si="7"/>
        <v/>
      </c>
      <c r="V13" s="9" t="str">
        <f t="shared" si="7"/>
        <v/>
      </c>
      <c r="W13" s="9" t="str">
        <f t="shared" si="7"/>
        <v/>
      </c>
      <c r="X13" s="9" t="str">
        <f t="shared" si="7"/>
        <v/>
      </c>
      <c r="Y13" s="9" t="str">
        <f t="shared" si="7"/>
        <v>○</v>
      </c>
      <c r="Z13" s="9" t="str">
        <f t="shared" ref="Z13" si="11">IF(Z12=4,"○",IF(Z12=2,"○",""))</f>
        <v/>
      </c>
      <c r="AA13" s="43" t="str">
        <f t="shared" si="7"/>
        <v/>
      </c>
      <c r="AB13" s="43" t="str">
        <f t="shared" ref="AB13:AC13" si="12">IF(AB12=4,"○",IF(AB12=2,"○",""))</f>
        <v/>
      </c>
      <c r="AC13" s="9" t="str">
        <f t="shared" si="12"/>
        <v/>
      </c>
      <c r="AD13" s="9" t="str">
        <f t="shared" si="7"/>
        <v>○</v>
      </c>
      <c r="AE13" s="9" t="str">
        <f t="shared" si="7"/>
        <v/>
      </c>
      <c r="AF13" s="2"/>
      <c r="AG13"/>
    </row>
    <row r="14" spans="1:33" ht="68.25" customHeight="1" x14ac:dyDescent="0.15">
      <c r="A14" s="8" t="s">
        <v>3</v>
      </c>
      <c r="B14" s="45"/>
      <c r="C14" s="42" t="s">
        <v>31</v>
      </c>
      <c r="D14" s="7"/>
      <c r="E14" s="8"/>
      <c r="F14" s="8"/>
      <c r="G14" s="8" t="s">
        <v>31</v>
      </c>
      <c r="H14" s="8"/>
      <c r="I14" s="45"/>
      <c r="J14" s="42" t="s">
        <v>31</v>
      </c>
      <c r="K14" s="8" t="s">
        <v>31</v>
      </c>
      <c r="L14" s="8"/>
      <c r="M14" s="8"/>
      <c r="N14" s="8"/>
      <c r="O14" s="8"/>
      <c r="P14" s="45"/>
      <c r="Q14" s="42" t="s">
        <v>31</v>
      </c>
      <c r="R14" s="8"/>
      <c r="S14" s="8"/>
      <c r="T14" s="8" t="s">
        <v>31</v>
      </c>
      <c r="U14" s="8"/>
      <c r="V14" s="8"/>
      <c r="W14" s="8"/>
      <c r="X14" s="8"/>
      <c r="Y14" s="8" t="s">
        <v>31</v>
      </c>
      <c r="Z14" s="8"/>
      <c r="AA14" s="42"/>
      <c r="AB14" s="42"/>
      <c r="AC14" s="8"/>
      <c r="AD14" s="8"/>
      <c r="AE14" s="8"/>
      <c r="AF14" s="2"/>
      <c r="AG14"/>
    </row>
    <row r="15" spans="1:33" ht="14.25" thickBot="1" x14ac:dyDescent="0.2"/>
    <row r="16" spans="1:33" ht="15.75" thickTop="1" thickBot="1" x14ac:dyDescent="0.2">
      <c r="A16" s="10">
        <v>5</v>
      </c>
      <c r="B16" s="4" t="s">
        <v>4</v>
      </c>
      <c r="D16" s="23" t="s">
        <v>6</v>
      </c>
      <c r="E16" s="24"/>
      <c r="F16" s="24"/>
      <c r="G16" s="25">
        <f>K16+O16</f>
        <v>12</v>
      </c>
      <c r="H16" s="26" t="s">
        <v>0</v>
      </c>
      <c r="I16" s="27" t="s">
        <v>7</v>
      </c>
      <c r="J16" s="24"/>
      <c r="K16" s="25">
        <f>COUNTIF(B21:AF21,1)</f>
        <v>7</v>
      </c>
      <c r="L16" s="26" t="s">
        <v>0</v>
      </c>
      <c r="M16" s="27" t="s">
        <v>9</v>
      </c>
      <c r="N16" s="28"/>
      <c r="O16" s="25">
        <f>COUNTIF(B21:AF21,2)</f>
        <v>5</v>
      </c>
      <c r="P16" s="29" t="s">
        <v>0</v>
      </c>
      <c r="R16" s="34" t="s">
        <v>8</v>
      </c>
      <c r="S16" s="24"/>
      <c r="T16" s="25">
        <f>X16+AB16</f>
        <v>19</v>
      </c>
      <c r="U16" s="26" t="s">
        <v>0</v>
      </c>
      <c r="V16" s="27" t="s">
        <v>10</v>
      </c>
      <c r="W16" s="24"/>
      <c r="X16" s="25">
        <f>COUNTIF(B21:AF21,3)</f>
        <v>14</v>
      </c>
      <c r="Y16" s="26" t="s">
        <v>0</v>
      </c>
      <c r="Z16" s="27" t="s">
        <v>11</v>
      </c>
      <c r="AA16" s="24"/>
      <c r="AB16" s="25">
        <f>COUNTIF(B21:AF21,4)</f>
        <v>5</v>
      </c>
      <c r="AC16" s="29" t="s">
        <v>0</v>
      </c>
    </row>
    <row r="17" spans="1:33" ht="20.25" customHeight="1" x14ac:dyDescent="0.15">
      <c r="A17" s="9" t="s">
        <v>0</v>
      </c>
      <c r="B17" s="9">
        <v>1</v>
      </c>
      <c r="C17" s="7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7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  <c r="X17" s="9">
        <v>23</v>
      </c>
      <c r="Y17" s="9">
        <v>24</v>
      </c>
      <c r="Z17" s="9">
        <v>25</v>
      </c>
      <c r="AA17" s="9">
        <v>26</v>
      </c>
      <c r="AB17" s="9">
        <v>27</v>
      </c>
      <c r="AC17" s="9">
        <v>28</v>
      </c>
      <c r="AD17" s="7">
        <v>29</v>
      </c>
      <c r="AE17" s="7">
        <v>30</v>
      </c>
      <c r="AF17" s="7">
        <v>31</v>
      </c>
      <c r="AG17"/>
    </row>
    <row r="18" spans="1:33" ht="15" hidden="1" customHeight="1" x14ac:dyDescent="0.15">
      <c r="B18" s="3">
        <f>DATE($A$1,$A16,B17)</f>
        <v>45047</v>
      </c>
      <c r="C18" s="3">
        <f t="shared" ref="C18" si="13">DATE($A$1,$A16,C17)</f>
        <v>45048</v>
      </c>
      <c r="D18" s="3">
        <f t="shared" ref="D18" si="14">DATE($A$1,$A16,D17)</f>
        <v>45049</v>
      </c>
      <c r="E18" s="3">
        <f t="shared" ref="E18" si="15">DATE($A$1,$A16,E17)</f>
        <v>45050</v>
      </c>
      <c r="F18" s="3">
        <f t="shared" ref="F18" si="16">DATE($A$1,$A16,F17)</f>
        <v>45051</v>
      </c>
      <c r="G18" s="3">
        <f t="shared" ref="G18" si="17">DATE($A$1,$A16,G17)</f>
        <v>45052</v>
      </c>
      <c r="H18" s="3">
        <f t="shared" ref="H18" si="18">DATE($A$1,$A16,H17)</f>
        <v>45053</v>
      </c>
      <c r="I18" s="3">
        <f t="shared" ref="I18" si="19">DATE($A$1,$A16,I17)</f>
        <v>45054</v>
      </c>
      <c r="J18" s="3">
        <f t="shared" ref="J18" si="20">DATE($A$1,$A16,J17)</f>
        <v>45055</v>
      </c>
      <c r="K18" s="3">
        <f t="shared" ref="K18" si="21">DATE($A$1,$A16,K17)</f>
        <v>45056</v>
      </c>
      <c r="L18" s="3">
        <f t="shared" ref="L18" si="22">DATE($A$1,$A16,L17)</f>
        <v>45057</v>
      </c>
      <c r="M18" s="3">
        <f t="shared" ref="M18" si="23">DATE($A$1,$A16,M17)</f>
        <v>45058</v>
      </c>
      <c r="N18" s="3">
        <f t="shared" ref="N18" si="24">DATE($A$1,$A16,N17)</f>
        <v>45059</v>
      </c>
      <c r="O18" s="3">
        <f t="shared" ref="O18" si="25">DATE($A$1,$A16,O17)</f>
        <v>45060</v>
      </c>
      <c r="P18" s="3">
        <f t="shared" ref="P18" si="26">DATE($A$1,$A16,P17)</f>
        <v>45061</v>
      </c>
      <c r="Q18" s="3">
        <f t="shared" ref="Q18" si="27">DATE($A$1,$A16,Q17)</f>
        <v>45062</v>
      </c>
      <c r="R18" s="3">
        <f t="shared" ref="R18" si="28">DATE($A$1,$A16,R17)</f>
        <v>45063</v>
      </c>
      <c r="S18" s="3">
        <f t="shared" ref="S18" si="29">DATE($A$1,$A16,S17)</f>
        <v>45064</v>
      </c>
      <c r="T18" s="3">
        <f t="shared" ref="T18" si="30">DATE($A$1,$A16,T17)</f>
        <v>45065</v>
      </c>
      <c r="U18" s="3">
        <f t="shared" ref="U18" si="31">DATE($A$1,$A16,U17)</f>
        <v>45066</v>
      </c>
      <c r="V18" s="3">
        <f t="shared" ref="V18" si="32">DATE($A$1,$A16,V17)</f>
        <v>45067</v>
      </c>
      <c r="W18" s="3">
        <f t="shared" ref="W18" si="33">DATE($A$1,$A16,W17)</f>
        <v>45068</v>
      </c>
      <c r="X18" s="3">
        <f t="shared" ref="X18" si="34">DATE($A$1,$A16,X17)</f>
        <v>45069</v>
      </c>
      <c r="Y18" s="3">
        <f t="shared" ref="Y18" si="35">DATE($A$1,$A16,Y17)</f>
        <v>45070</v>
      </c>
      <c r="Z18" s="3">
        <f t="shared" ref="Z18" si="36">DATE($A$1,$A16,Z17)</f>
        <v>45071</v>
      </c>
      <c r="AA18" s="3">
        <f t="shared" ref="AA18" si="37">DATE($A$1,$A16,AA17)</f>
        <v>45072</v>
      </c>
      <c r="AB18" s="3">
        <f t="shared" ref="AB18" si="38">DATE($A$1,$A16,AB17)</f>
        <v>45073</v>
      </c>
      <c r="AC18" s="3">
        <f t="shared" ref="AC18" si="39">DATE($A$1,$A16,AC17)</f>
        <v>45074</v>
      </c>
      <c r="AD18" s="3">
        <f>DATE($A$1,$A16,AD17)</f>
        <v>45075</v>
      </c>
      <c r="AE18" s="3">
        <f t="shared" ref="AE18:AF18" si="40">DATE($A$1,$A16,AE17)</f>
        <v>45076</v>
      </c>
      <c r="AF18" s="3">
        <f t="shared" si="40"/>
        <v>45077</v>
      </c>
      <c r="AG18"/>
    </row>
    <row r="19" spans="1:33" ht="15" hidden="1" customHeight="1" x14ac:dyDescent="0.15">
      <c r="B19" s="1">
        <f>WEEKDAY(B18,2)</f>
        <v>1</v>
      </c>
      <c r="C19" s="1">
        <f t="shared" ref="C19" si="41">WEEKDAY(C18,2)</f>
        <v>2</v>
      </c>
      <c r="D19" s="1">
        <f t="shared" ref="D19" si="42">WEEKDAY(D18,2)</f>
        <v>3</v>
      </c>
      <c r="E19" s="1">
        <f t="shared" ref="E19" si="43">WEEKDAY(E18,2)</f>
        <v>4</v>
      </c>
      <c r="F19" s="1">
        <f t="shared" ref="F19" si="44">WEEKDAY(F18,2)</f>
        <v>5</v>
      </c>
      <c r="G19" s="1">
        <f t="shared" ref="G19" si="45">WEEKDAY(G18,2)</f>
        <v>6</v>
      </c>
      <c r="H19" s="1">
        <f t="shared" ref="H19" si="46">WEEKDAY(H18,2)</f>
        <v>7</v>
      </c>
      <c r="I19" s="1">
        <f t="shared" ref="I19" si="47">WEEKDAY(I18,2)</f>
        <v>1</v>
      </c>
      <c r="J19" s="1">
        <f t="shared" ref="J19" si="48">WEEKDAY(J18,2)</f>
        <v>2</v>
      </c>
      <c r="K19" s="1">
        <f t="shared" ref="K19" si="49">WEEKDAY(K18,2)</f>
        <v>3</v>
      </c>
      <c r="L19" s="1">
        <f t="shared" ref="L19" si="50">WEEKDAY(L18,2)</f>
        <v>4</v>
      </c>
      <c r="M19" s="1">
        <f t="shared" ref="M19" si="51">WEEKDAY(M18,2)</f>
        <v>5</v>
      </c>
      <c r="N19" s="1">
        <f t="shared" ref="N19" si="52">WEEKDAY(N18,2)</f>
        <v>6</v>
      </c>
      <c r="O19" s="1">
        <f t="shared" ref="O19" si="53">WEEKDAY(O18,2)</f>
        <v>7</v>
      </c>
      <c r="P19" s="1">
        <f t="shared" ref="P19" si="54">WEEKDAY(P18,2)</f>
        <v>1</v>
      </c>
      <c r="Q19" s="1">
        <f t="shared" ref="Q19" si="55">WEEKDAY(Q18,2)</f>
        <v>2</v>
      </c>
      <c r="R19" s="1">
        <f t="shared" ref="R19" si="56">WEEKDAY(R18,2)</f>
        <v>3</v>
      </c>
      <c r="S19" s="1">
        <f t="shared" ref="S19" si="57">WEEKDAY(S18,2)</f>
        <v>4</v>
      </c>
      <c r="T19" s="1">
        <f t="shared" ref="T19" si="58">WEEKDAY(T18,2)</f>
        <v>5</v>
      </c>
      <c r="U19" s="1">
        <f t="shared" ref="U19" si="59">WEEKDAY(U18,2)</f>
        <v>6</v>
      </c>
      <c r="V19" s="1">
        <f t="shared" ref="V19" si="60">WEEKDAY(V18,2)</f>
        <v>7</v>
      </c>
      <c r="W19" s="1">
        <f t="shared" ref="W19" si="61">WEEKDAY(W18,2)</f>
        <v>1</v>
      </c>
      <c r="X19" s="1">
        <f t="shared" ref="X19" si="62">WEEKDAY(X18,2)</f>
        <v>2</v>
      </c>
      <c r="Y19" s="1">
        <f t="shared" ref="Y19" si="63">WEEKDAY(Y18,2)</f>
        <v>3</v>
      </c>
      <c r="Z19" s="1">
        <f t="shared" ref="Z19" si="64">WEEKDAY(Z18,2)</f>
        <v>4</v>
      </c>
      <c r="AA19" s="1">
        <f t="shared" ref="AA19" si="65">WEEKDAY(AA18,2)</f>
        <v>5</v>
      </c>
      <c r="AB19" s="1">
        <f t="shared" ref="AB19" si="66">WEEKDAY(AB18,2)</f>
        <v>6</v>
      </c>
      <c r="AC19" s="1">
        <f t="shared" ref="AC19" si="67">WEEKDAY(AC18,2)</f>
        <v>7</v>
      </c>
      <c r="AD19" s="1">
        <f t="shared" ref="AD19" si="68">WEEKDAY(AD18,2)</f>
        <v>1</v>
      </c>
      <c r="AE19" s="1">
        <f t="shared" ref="AE19:AF19" si="69">WEEKDAY(AE18,2)</f>
        <v>2</v>
      </c>
      <c r="AF19" s="1">
        <f t="shared" si="69"/>
        <v>3</v>
      </c>
      <c r="AG19"/>
    </row>
    <row r="20" spans="1:33" ht="22.5" customHeight="1" x14ac:dyDescent="0.15">
      <c r="A20" s="7" t="s">
        <v>1</v>
      </c>
      <c r="B20" s="9" t="str">
        <f>CHOOSE(WEEKDAY(B18),"日","月","火","水","木","金","土")</f>
        <v>月</v>
      </c>
      <c r="C20" s="8" t="str">
        <f>CHOOSE(WEEKDAY(C18),"日","月","火","水","木","金","土")</f>
        <v>火</v>
      </c>
      <c r="D20" s="7" t="str">
        <f t="shared" ref="D20:AE20" si="70">CHOOSE(WEEKDAY(D18),"日","月","火","水","木","金","土")</f>
        <v>水</v>
      </c>
      <c r="E20" s="7" t="str">
        <f t="shared" si="70"/>
        <v>木</v>
      </c>
      <c r="F20" s="7" t="str">
        <f t="shared" si="70"/>
        <v>金</v>
      </c>
      <c r="G20" s="7" t="str">
        <f t="shared" si="70"/>
        <v>土</v>
      </c>
      <c r="H20" s="7" t="str">
        <f t="shared" si="70"/>
        <v>日</v>
      </c>
      <c r="I20" s="7" t="str">
        <f t="shared" si="70"/>
        <v>月</v>
      </c>
      <c r="J20" s="7" t="str">
        <f t="shared" si="70"/>
        <v>火</v>
      </c>
      <c r="K20" s="7" t="str">
        <f t="shared" si="70"/>
        <v>水</v>
      </c>
      <c r="L20" s="7" t="str">
        <f t="shared" si="70"/>
        <v>木</v>
      </c>
      <c r="M20" s="7" t="str">
        <f t="shared" si="70"/>
        <v>金</v>
      </c>
      <c r="N20" s="7" t="str">
        <f t="shared" si="70"/>
        <v>土</v>
      </c>
      <c r="O20" s="7" t="str">
        <f t="shared" si="70"/>
        <v>日</v>
      </c>
      <c r="P20" s="7" t="str">
        <f t="shared" si="70"/>
        <v>月</v>
      </c>
      <c r="Q20" s="7" t="str">
        <f t="shared" si="70"/>
        <v>火</v>
      </c>
      <c r="R20" s="7" t="str">
        <f t="shared" si="70"/>
        <v>水</v>
      </c>
      <c r="S20" s="7" t="str">
        <f t="shared" si="70"/>
        <v>木</v>
      </c>
      <c r="T20" s="7" t="str">
        <f t="shared" si="70"/>
        <v>金</v>
      </c>
      <c r="U20" s="7" t="str">
        <f t="shared" si="70"/>
        <v>土</v>
      </c>
      <c r="V20" s="7" t="str">
        <f t="shared" si="70"/>
        <v>日</v>
      </c>
      <c r="W20" s="7" t="str">
        <f t="shared" si="70"/>
        <v>月</v>
      </c>
      <c r="X20" s="7" t="str">
        <f t="shared" si="70"/>
        <v>火</v>
      </c>
      <c r="Y20" s="7" t="str">
        <f t="shared" si="70"/>
        <v>水</v>
      </c>
      <c r="Z20" s="7" t="str">
        <f t="shared" si="70"/>
        <v>木</v>
      </c>
      <c r="AA20" s="7" t="str">
        <f t="shared" si="70"/>
        <v>金</v>
      </c>
      <c r="AB20" s="7" t="str">
        <f t="shared" si="70"/>
        <v>土</v>
      </c>
      <c r="AC20" s="7" t="str">
        <f t="shared" si="70"/>
        <v>日</v>
      </c>
      <c r="AD20" s="7" t="str">
        <f t="shared" si="70"/>
        <v>月</v>
      </c>
      <c r="AE20" s="7" t="str">
        <f t="shared" si="70"/>
        <v>火</v>
      </c>
      <c r="AF20" s="7" t="str">
        <f t="shared" ref="AF20" si="71">CHOOSE(WEEKDAY(AF18),"日","月","火","水","木","金","土")</f>
        <v>水</v>
      </c>
      <c r="AG20"/>
    </row>
    <row r="21" spans="1:33" ht="27" customHeight="1" x14ac:dyDescent="0.15">
      <c r="A21" s="8" t="s">
        <v>2</v>
      </c>
      <c r="B21" s="9">
        <v>4</v>
      </c>
      <c r="C21" s="9">
        <v>3</v>
      </c>
      <c r="D21" s="7">
        <v>1</v>
      </c>
      <c r="E21" s="7">
        <v>2</v>
      </c>
      <c r="F21" s="7">
        <v>2</v>
      </c>
      <c r="G21" s="7">
        <v>1</v>
      </c>
      <c r="H21" s="7">
        <v>1</v>
      </c>
      <c r="I21" s="7">
        <v>1</v>
      </c>
      <c r="J21" s="7">
        <v>4</v>
      </c>
      <c r="K21" s="7">
        <v>3</v>
      </c>
      <c r="L21" s="7">
        <v>3</v>
      </c>
      <c r="M21" s="7">
        <v>3</v>
      </c>
      <c r="N21" s="7">
        <v>1</v>
      </c>
      <c r="O21" s="7">
        <v>2</v>
      </c>
      <c r="P21" s="7">
        <v>3</v>
      </c>
      <c r="Q21" s="7">
        <v>3</v>
      </c>
      <c r="R21" s="7">
        <v>4</v>
      </c>
      <c r="S21" s="7">
        <v>3</v>
      </c>
      <c r="T21" s="7">
        <v>3</v>
      </c>
      <c r="U21" s="7">
        <v>2</v>
      </c>
      <c r="V21" s="7">
        <v>1</v>
      </c>
      <c r="W21" s="7">
        <v>3</v>
      </c>
      <c r="X21" s="7">
        <v>4</v>
      </c>
      <c r="Y21" s="7">
        <v>3</v>
      </c>
      <c r="Z21" s="7">
        <v>3</v>
      </c>
      <c r="AA21" s="7">
        <v>3</v>
      </c>
      <c r="AB21" s="7">
        <v>1</v>
      </c>
      <c r="AC21" s="7">
        <v>2</v>
      </c>
      <c r="AD21" s="7">
        <v>3</v>
      </c>
      <c r="AE21" s="7">
        <v>3</v>
      </c>
      <c r="AF21" s="7">
        <v>4</v>
      </c>
      <c r="AG21"/>
    </row>
    <row r="22" spans="1:33" ht="27" customHeight="1" x14ac:dyDescent="0.15">
      <c r="A22" s="8" t="s">
        <v>26</v>
      </c>
      <c r="B22" s="9" t="str">
        <f t="shared" ref="B22" si="72">IF(B21=4,"○",IF(B21=2,"○",""))</f>
        <v>○</v>
      </c>
      <c r="C22" s="9" t="str">
        <f t="shared" ref="C22" si="73">IF(C21=4,"○",IF(C21=2,"○",""))</f>
        <v/>
      </c>
      <c r="D22" s="7" t="str">
        <f t="shared" ref="D22" si="74">IF(D21=4,"○",IF(D21=2,"○",""))</f>
        <v/>
      </c>
      <c r="E22" s="7" t="str">
        <f t="shared" ref="E22" si="75">IF(E21=4,"○",IF(E21=2,"○",""))</f>
        <v>○</v>
      </c>
      <c r="F22" s="7" t="str">
        <f t="shared" ref="F22" si="76">IF(F21=4,"○",IF(F21=2,"○",""))</f>
        <v>○</v>
      </c>
      <c r="G22" s="7" t="str">
        <f t="shared" ref="G22" si="77">IF(G21=4,"○",IF(G21=2,"○",""))</f>
        <v/>
      </c>
      <c r="H22" s="7" t="str">
        <f t="shared" ref="H22:I22" si="78">IF(H21=4,"○",IF(H21=2,"○",""))</f>
        <v/>
      </c>
      <c r="I22" s="7" t="str">
        <f t="shared" si="78"/>
        <v/>
      </c>
      <c r="J22" s="7" t="str">
        <f t="shared" ref="J22" si="79">IF(J21=4,"○",IF(J21=2,"○",""))</f>
        <v>○</v>
      </c>
      <c r="K22" s="7" t="str">
        <f>IF(K21=4,"○",IF(K21=2,"○",""))</f>
        <v/>
      </c>
      <c r="L22" s="7" t="str">
        <f t="shared" ref="L22" si="80">IF(L21=4,"○",IF(L21=2,"○",""))</f>
        <v/>
      </c>
      <c r="M22" s="7" t="str">
        <f t="shared" ref="M22" si="81">IF(M21=4,"○",IF(M21=2,"○",""))</f>
        <v/>
      </c>
      <c r="N22" s="7" t="str">
        <f t="shared" ref="N22" si="82">IF(N21=4,"○",IF(N21=2,"○",""))</f>
        <v/>
      </c>
      <c r="O22" s="7" t="str">
        <f t="shared" ref="O22" si="83">IF(O21=4,"○",IF(O21=2,"○",""))</f>
        <v>○</v>
      </c>
      <c r="P22" s="7" t="str">
        <f t="shared" ref="P22" si="84">IF(P21=4,"○",IF(P21=2,"○",""))</f>
        <v/>
      </c>
      <c r="Q22" s="7" t="str">
        <f t="shared" ref="Q22" si="85">IF(Q21=4,"○",IF(Q21=2,"○",""))</f>
        <v/>
      </c>
      <c r="R22" s="7" t="str">
        <f t="shared" ref="R22" si="86">IF(R21=4,"○",IF(R21=2,"○",""))</f>
        <v>○</v>
      </c>
      <c r="S22" s="7" t="str">
        <f t="shared" ref="S22" si="87">IF(S21=4,"○",IF(S21=2,"○",""))</f>
        <v/>
      </c>
      <c r="T22" s="7" t="str">
        <f t="shared" ref="T22" si="88">IF(T21=4,"○",IF(T21=2,"○",""))</f>
        <v/>
      </c>
      <c r="U22" s="7" t="str">
        <f t="shared" ref="U22" si="89">IF(U21=4,"○",IF(U21=2,"○",""))</f>
        <v>○</v>
      </c>
      <c r="V22" s="7" t="str">
        <f t="shared" ref="V22" si="90">IF(V21=4,"○",IF(V21=2,"○",""))</f>
        <v/>
      </c>
      <c r="W22" s="7" t="str">
        <f t="shared" ref="W22" si="91">IF(W21=4,"○",IF(W21=2,"○",""))</f>
        <v/>
      </c>
      <c r="X22" s="7" t="str">
        <f t="shared" ref="X22" si="92">IF(X21=4,"○",IF(X21=2,"○",""))</f>
        <v>○</v>
      </c>
      <c r="Y22" s="7" t="str">
        <f t="shared" ref="Y22" si="93">IF(Y21=4,"○",IF(Y21=2,"○",""))</f>
        <v/>
      </c>
      <c r="Z22" s="7" t="str">
        <f t="shared" ref="Z22" si="94">IF(Z21=4,"○",IF(Z21=2,"○",""))</f>
        <v/>
      </c>
      <c r="AA22" s="7" t="str">
        <f t="shared" ref="AA22" si="95">IF(AA21=4,"○",IF(AA21=2,"○",""))</f>
        <v/>
      </c>
      <c r="AB22" s="7" t="str">
        <f t="shared" ref="AB22" si="96">IF(AB21=4,"○",IF(AB21=2,"○",""))</f>
        <v/>
      </c>
      <c r="AC22" s="7" t="str">
        <f t="shared" ref="AC22" si="97">IF(AC21=4,"○",IF(AC21=2,"○",""))</f>
        <v>○</v>
      </c>
      <c r="AD22" s="7" t="str">
        <f t="shared" ref="AD22" si="98">IF(AD21=4,"○",IF(AD21=2,"○",""))</f>
        <v/>
      </c>
      <c r="AE22" s="7" t="str">
        <f t="shared" ref="AE22" si="99">IF(AE21=4,"○",IF(AE21=2,"○",""))</f>
        <v/>
      </c>
      <c r="AF22" s="7" t="str">
        <f t="shared" ref="AF22" si="100">IF(AF21=4,"○",IF(AF21=2,"○",""))</f>
        <v>○</v>
      </c>
      <c r="AG22"/>
    </row>
    <row r="23" spans="1:33" ht="68.25" customHeight="1" x14ac:dyDescent="0.15">
      <c r="A23" s="8" t="s">
        <v>3</v>
      </c>
      <c r="B23" s="8" t="s">
        <v>12</v>
      </c>
      <c r="C23" s="8"/>
      <c r="D23" s="8"/>
      <c r="E23" s="8" t="s">
        <v>12</v>
      </c>
      <c r="F23" s="8" t="s">
        <v>12</v>
      </c>
      <c r="G23" s="8"/>
      <c r="H23" s="8"/>
      <c r="I23" s="8"/>
      <c r="J23" s="8" t="s">
        <v>12</v>
      </c>
      <c r="K23" s="8"/>
      <c r="L23" s="8"/>
      <c r="M23" s="8"/>
      <c r="N23" s="8"/>
      <c r="O23" s="8" t="s">
        <v>12</v>
      </c>
      <c r="P23" s="8"/>
      <c r="Q23" s="8"/>
      <c r="R23" s="8" t="s">
        <v>12</v>
      </c>
      <c r="S23" s="8"/>
      <c r="T23" s="8"/>
      <c r="U23" s="8" t="s">
        <v>12</v>
      </c>
      <c r="V23" s="8"/>
      <c r="W23" s="8"/>
      <c r="X23" s="8" t="s">
        <v>12</v>
      </c>
      <c r="Y23" s="8"/>
      <c r="Z23" s="8"/>
      <c r="AA23" s="8"/>
      <c r="AB23" s="8"/>
      <c r="AC23" s="8" t="s">
        <v>12</v>
      </c>
      <c r="AD23" s="8"/>
      <c r="AE23" s="8"/>
      <c r="AF23" s="8" t="s">
        <v>12</v>
      </c>
      <c r="AG23"/>
    </row>
    <row r="24" spans="1:33" ht="14.25" thickBot="1" x14ac:dyDescent="0.2"/>
    <row r="25" spans="1:33" ht="15.75" thickTop="1" thickBot="1" x14ac:dyDescent="0.2">
      <c r="A25" s="10">
        <v>6</v>
      </c>
      <c r="B25" s="4" t="s">
        <v>4</v>
      </c>
      <c r="D25" s="23" t="s">
        <v>6</v>
      </c>
      <c r="E25" s="24"/>
      <c r="F25" s="24"/>
      <c r="G25" s="25">
        <f>K25+O25</f>
        <v>8</v>
      </c>
      <c r="H25" s="26" t="s">
        <v>0</v>
      </c>
      <c r="I25" s="27" t="s">
        <v>7</v>
      </c>
      <c r="J25" s="24"/>
      <c r="K25" s="25">
        <f>COUNTIF(B30:AE30,1)</f>
        <v>2</v>
      </c>
      <c r="L25" s="26" t="s">
        <v>0</v>
      </c>
      <c r="M25" s="27" t="s">
        <v>9</v>
      </c>
      <c r="N25" s="28"/>
      <c r="O25" s="25">
        <f>COUNTIF(B30:AE30,2)</f>
        <v>6</v>
      </c>
      <c r="P25" s="29" t="s">
        <v>0</v>
      </c>
      <c r="R25" s="23" t="s">
        <v>8</v>
      </c>
      <c r="S25" s="24"/>
      <c r="T25" s="24">
        <f>X25+AB25</f>
        <v>22</v>
      </c>
      <c r="U25" s="25" t="s">
        <v>0</v>
      </c>
      <c r="V25" s="35" t="s">
        <v>10</v>
      </c>
      <c r="W25" s="27"/>
      <c r="X25" s="24">
        <f>COUNTIF(B30:AE30,3)</f>
        <v>17</v>
      </c>
      <c r="Y25" s="25" t="s">
        <v>0</v>
      </c>
      <c r="Z25" s="35" t="s">
        <v>11</v>
      </c>
      <c r="AA25" s="27"/>
      <c r="AB25" s="28">
        <f>COUNTIF(B30:AE30,4)</f>
        <v>5</v>
      </c>
      <c r="AC25" s="30" t="s">
        <v>0</v>
      </c>
    </row>
    <row r="26" spans="1:33" ht="20.25" customHeight="1" x14ac:dyDescent="0.15">
      <c r="A26" s="9" t="s">
        <v>0</v>
      </c>
      <c r="B26" s="9">
        <v>1</v>
      </c>
      <c r="C26" s="7">
        <v>2</v>
      </c>
      <c r="D26" s="9">
        <v>3</v>
      </c>
      <c r="E26" s="9">
        <v>4</v>
      </c>
      <c r="F26" s="9">
        <v>5</v>
      </c>
      <c r="G26" s="9">
        <v>6</v>
      </c>
      <c r="H26" s="9">
        <v>7</v>
      </c>
      <c r="I26" s="9">
        <v>8</v>
      </c>
      <c r="J26" s="9">
        <v>9</v>
      </c>
      <c r="K26" s="9">
        <v>10</v>
      </c>
      <c r="L26" s="9">
        <v>11</v>
      </c>
      <c r="M26" s="9">
        <v>12</v>
      </c>
      <c r="N26" s="9">
        <v>13</v>
      </c>
      <c r="O26" s="9">
        <v>14</v>
      </c>
      <c r="P26" s="9">
        <v>15</v>
      </c>
      <c r="Q26" s="7">
        <v>16</v>
      </c>
      <c r="R26" s="9">
        <v>17</v>
      </c>
      <c r="S26" s="9">
        <v>18</v>
      </c>
      <c r="T26" s="9">
        <v>19</v>
      </c>
      <c r="U26" s="9">
        <v>20</v>
      </c>
      <c r="V26" s="9">
        <v>21</v>
      </c>
      <c r="W26" s="9">
        <v>22</v>
      </c>
      <c r="X26" s="9">
        <v>23</v>
      </c>
      <c r="Y26" s="9">
        <v>24</v>
      </c>
      <c r="Z26" s="9">
        <v>25</v>
      </c>
      <c r="AA26" s="9">
        <v>26</v>
      </c>
      <c r="AB26" s="9">
        <v>27</v>
      </c>
      <c r="AC26" s="9">
        <v>28</v>
      </c>
      <c r="AD26" s="7">
        <v>29</v>
      </c>
      <c r="AE26" s="7">
        <v>30</v>
      </c>
      <c r="AF26"/>
      <c r="AG26"/>
    </row>
    <row r="27" spans="1:33" ht="15" hidden="1" customHeight="1" x14ac:dyDescent="0.15">
      <c r="B27" s="3">
        <f>DATE($A$1,$A25,B26)</f>
        <v>45078</v>
      </c>
      <c r="C27" s="3">
        <f t="shared" ref="C27" si="101">DATE($A$1,$A25,C26)</f>
        <v>45079</v>
      </c>
      <c r="D27" s="3">
        <f t="shared" ref="D27" si="102">DATE($A$1,$A25,D26)</f>
        <v>45080</v>
      </c>
      <c r="E27" s="3">
        <f t="shared" ref="E27" si="103">DATE($A$1,$A25,E26)</f>
        <v>45081</v>
      </c>
      <c r="F27" s="3">
        <f t="shared" ref="F27" si="104">DATE($A$1,$A25,F26)</f>
        <v>45082</v>
      </c>
      <c r="G27" s="3">
        <f t="shared" ref="G27" si="105">DATE($A$1,$A25,G26)</f>
        <v>45083</v>
      </c>
      <c r="H27" s="3">
        <f t="shared" ref="H27" si="106">DATE($A$1,$A25,H26)</f>
        <v>45084</v>
      </c>
      <c r="I27" s="3">
        <f t="shared" ref="I27" si="107">DATE($A$1,$A25,I26)</f>
        <v>45085</v>
      </c>
      <c r="J27" s="3">
        <f t="shared" ref="J27" si="108">DATE($A$1,$A25,J26)</f>
        <v>45086</v>
      </c>
      <c r="K27" s="3">
        <f t="shared" ref="K27" si="109">DATE($A$1,$A25,K26)</f>
        <v>45087</v>
      </c>
      <c r="L27" s="3">
        <f t="shared" ref="L27" si="110">DATE($A$1,$A25,L26)</f>
        <v>45088</v>
      </c>
      <c r="M27" s="3">
        <f t="shared" ref="M27" si="111">DATE($A$1,$A25,M26)</f>
        <v>45089</v>
      </c>
      <c r="N27" s="3">
        <f t="shared" ref="N27" si="112">DATE($A$1,$A25,N26)</f>
        <v>45090</v>
      </c>
      <c r="O27" s="3">
        <f t="shared" ref="O27" si="113">DATE($A$1,$A25,O26)</f>
        <v>45091</v>
      </c>
      <c r="P27" s="3">
        <f t="shared" ref="P27" si="114">DATE($A$1,$A25,P26)</f>
        <v>45092</v>
      </c>
      <c r="Q27" s="3">
        <f t="shared" ref="Q27" si="115">DATE($A$1,$A25,Q26)</f>
        <v>45093</v>
      </c>
      <c r="R27" s="3">
        <f t="shared" ref="R27" si="116">DATE($A$1,$A25,R26)</f>
        <v>45094</v>
      </c>
      <c r="S27" s="3">
        <f t="shared" ref="S27" si="117">DATE($A$1,$A25,S26)</f>
        <v>45095</v>
      </c>
      <c r="T27" s="3">
        <f t="shared" ref="T27" si="118">DATE($A$1,$A25,T26)</f>
        <v>45096</v>
      </c>
      <c r="U27" s="3">
        <f t="shared" ref="U27" si="119">DATE($A$1,$A25,U26)</f>
        <v>45097</v>
      </c>
      <c r="V27" s="3">
        <f t="shared" ref="V27" si="120">DATE($A$1,$A25,V26)</f>
        <v>45098</v>
      </c>
      <c r="W27" s="3">
        <f t="shared" ref="W27" si="121">DATE($A$1,$A25,W26)</f>
        <v>45099</v>
      </c>
      <c r="X27" s="3">
        <f t="shared" ref="X27" si="122">DATE($A$1,$A25,X26)</f>
        <v>45100</v>
      </c>
      <c r="Y27" s="3">
        <f t="shared" ref="Y27" si="123">DATE($A$1,$A25,Y26)</f>
        <v>45101</v>
      </c>
      <c r="Z27" s="3">
        <f t="shared" ref="Z27" si="124">DATE($A$1,$A25,Z26)</f>
        <v>45102</v>
      </c>
      <c r="AA27" s="3">
        <f t="shared" ref="AA27" si="125">DATE($A$1,$A25,AA26)</f>
        <v>45103</v>
      </c>
      <c r="AB27" s="3">
        <f t="shared" ref="AB27" si="126">DATE($A$1,$A25,AB26)</f>
        <v>45104</v>
      </c>
      <c r="AC27" s="3">
        <f t="shared" ref="AC27" si="127">DATE($A$1,$A25,AC26)</f>
        <v>45105</v>
      </c>
      <c r="AD27" s="3">
        <f>DATE($A$1,$A25,AD26)</f>
        <v>45106</v>
      </c>
      <c r="AE27" s="3">
        <f t="shared" ref="AE27" si="128">DATE($A$1,$A25,AE26)</f>
        <v>45107</v>
      </c>
      <c r="AF27"/>
      <c r="AG27"/>
    </row>
    <row r="28" spans="1:33" ht="15" hidden="1" customHeight="1" x14ac:dyDescent="0.15">
      <c r="B28" s="1">
        <f>WEEKDAY(B27,2)</f>
        <v>4</v>
      </c>
      <c r="C28" s="1">
        <f t="shared" ref="C28" si="129">WEEKDAY(C27,2)</f>
        <v>5</v>
      </c>
      <c r="D28" s="1">
        <f t="shared" ref="D28" si="130">WEEKDAY(D27,2)</f>
        <v>6</v>
      </c>
      <c r="E28" s="1">
        <f t="shared" ref="E28" si="131">WEEKDAY(E27,2)</f>
        <v>7</v>
      </c>
      <c r="F28" s="1">
        <f t="shared" ref="F28" si="132">WEEKDAY(F27,2)</f>
        <v>1</v>
      </c>
      <c r="G28" s="1">
        <f t="shared" ref="G28" si="133">WEEKDAY(G27,2)</f>
        <v>2</v>
      </c>
      <c r="H28" s="1">
        <f t="shared" ref="H28" si="134">WEEKDAY(H27,2)</f>
        <v>3</v>
      </c>
      <c r="I28" s="1">
        <f t="shared" ref="I28" si="135">WEEKDAY(I27,2)</f>
        <v>4</v>
      </c>
      <c r="J28" s="1">
        <f t="shared" ref="J28" si="136">WEEKDAY(J27,2)</f>
        <v>5</v>
      </c>
      <c r="K28" s="1">
        <f t="shared" ref="K28" si="137">WEEKDAY(K27,2)</f>
        <v>6</v>
      </c>
      <c r="L28" s="1">
        <f t="shared" ref="L28" si="138">WEEKDAY(L27,2)</f>
        <v>7</v>
      </c>
      <c r="M28" s="1">
        <f t="shared" ref="M28" si="139">WEEKDAY(M27,2)</f>
        <v>1</v>
      </c>
      <c r="N28" s="1">
        <f t="shared" ref="N28" si="140">WEEKDAY(N27,2)</f>
        <v>2</v>
      </c>
      <c r="O28" s="1">
        <f t="shared" ref="O28" si="141">WEEKDAY(O27,2)</f>
        <v>3</v>
      </c>
      <c r="P28" s="1">
        <f t="shared" ref="P28" si="142">WEEKDAY(P27,2)</f>
        <v>4</v>
      </c>
      <c r="Q28" s="1">
        <f t="shared" ref="Q28" si="143">WEEKDAY(Q27,2)</f>
        <v>5</v>
      </c>
      <c r="R28" s="1">
        <f t="shared" ref="R28" si="144">WEEKDAY(R27,2)</f>
        <v>6</v>
      </c>
      <c r="S28" s="1">
        <f t="shared" ref="S28" si="145">WEEKDAY(S27,2)</f>
        <v>7</v>
      </c>
      <c r="T28" s="1">
        <f t="shared" ref="T28" si="146">WEEKDAY(T27,2)</f>
        <v>1</v>
      </c>
      <c r="U28" s="1">
        <f t="shared" ref="U28" si="147">WEEKDAY(U27,2)</f>
        <v>2</v>
      </c>
      <c r="V28" s="1">
        <f t="shared" ref="V28" si="148">WEEKDAY(V27,2)</f>
        <v>3</v>
      </c>
      <c r="W28" s="1">
        <f t="shared" ref="W28" si="149">WEEKDAY(W27,2)</f>
        <v>4</v>
      </c>
      <c r="X28" s="1">
        <f t="shared" ref="X28" si="150">WEEKDAY(X27,2)</f>
        <v>5</v>
      </c>
      <c r="Y28" s="1">
        <f t="shared" ref="Y28" si="151">WEEKDAY(Y27,2)</f>
        <v>6</v>
      </c>
      <c r="Z28" s="1">
        <f t="shared" ref="Z28" si="152">WEEKDAY(Z27,2)</f>
        <v>7</v>
      </c>
      <c r="AA28" s="1">
        <f t="shared" ref="AA28" si="153">WEEKDAY(AA27,2)</f>
        <v>1</v>
      </c>
      <c r="AB28" s="1">
        <f t="shared" ref="AB28" si="154">WEEKDAY(AB27,2)</f>
        <v>2</v>
      </c>
      <c r="AC28" s="1">
        <f t="shared" ref="AC28" si="155">WEEKDAY(AC27,2)</f>
        <v>3</v>
      </c>
      <c r="AD28" s="1">
        <f t="shared" ref="AD28" si="156">WEEKDAY(AD27,2)</f>
        <v>4</v>
      </c>
      <c r="AE28" s="1">
        <f t="shared" ref="AE28" si="157">WEEKDAY(AE27,2)</f>
        <v>5</v>
      </c>
      <c r="AF28"/>
      <c r="AG28"/>
    </row>
    <row r="29" spans="1:33" ht="22.5" customHeight="1" x14ac:dyDescent="0.15">
      <c r="A29" s="7" t="s">
        <v>1</v>
      </c>
      <c r="B29" s="9" t="str">
        <f>CHOOSE(WEEKDAY(B27),"日","月","火","水","木","金","土")</f>
        <v>木</v>
      </c>
      <c r="C29" s="9" t="str">
        <f>CHOOSE(WEEKDAY(C27),"日","月","火","水","木","金","土")</f>
        <v>金</v>
      </c>
      <c r="D29" s="9" t="str">
        <f t="shared" ref="D29:AE29" si="158">CHOOSE(WEEKDAY(D27),"日","月","火","水","木","金","土")</f>
        <v>土</v>
      </c>
      <c r="E29" s="9" t="str">
        <f t="shared" si="158"/>
        <v>日</v>
      </c>
      <c r="F29" s="9" t="str">
        <f t="shared" si="158"/>
        <v>月</v>
      </c>
      <c r="G29" s="9" t="str">
        <f t="shared" si="158"/>
        <v>火</v>
      </c>
      <c r="H29" s="9" t="str">
        <f t="shared" si="158"/>
        <v>水</v>
      </c>
      <c r="I29" s="9" t="str">
        <f t="shared" si="158"/>
        <v>木</v>
      </c>
      <c r="J29" s="9" t="str">
        <f t="shared" si="158"/>
        <v>金</v>
      </c>
      <c r="K29" s="9" t="str">
        <f t="shared" si="158"/>
        <v>土</v>
      </c>
      <c r="L29" s="9" t="str">
        <f t="shared" si="158"/>
        <v>日</v>
      </c>
      <c r="M29" s="9" t="str">
        <f t="shared" si="158"/>
        <v>月</v>
      </c>
      <c r="N29" s="9" t="str">
        <f t="shared" si="158"/>
        <v>火</v>
      </c>
      <c r="O29" s="9" t="str">
        <f t="shared" si="158"/>
        <v>水</v>
      </c>
      <c r="P29" s="9" t="str">
        <f t="shared" si="158"/>
        <v>木</v>
      </c>
      <c r="Q29" s="9" t="str">
        <f t="shared" si="158"/>
        <v>金</v>
      </c>
      <c r="R29" s="9" t="str">
        <f t="shared" si="158"/>
        <v>土</v>
      </c>
      <c r="S29" s="9" t="str">
        <f t="shared" si="158"/>
        <v>日</v>
      </c>
      <c r="T29" s="9" t="str">
        <f t="shared" si="158"/>
        <v>月</v>
      </c>
      <c r="U29" s="9" t="str">
        <f t="shared" si="158"/>
        <v>火</v>
      </c>
      <c r="V29" s="9" t="str">
        <f t="shared" si="158"/>
        <v>水</v>
      </c>
      <c r="W29" s="9" t="str">
        <f t="shared" si="158"/>
        <v>木</v>
      </c>
      <c r="X29" s="9" t="str">
        <f t="shared" si="158"/>
        <v>金</v>
      </c>
      <c r="Y29" s="9" t="str">
        <f t="shared" si="158"/>
        <v>土</v>
      </c>
      <c r="Z29" s="9" t="str">
        <f t="shared" si="158"/>
        <v>日</v>
      </c>
      <c r="AA29" s="9" t="str">
        <f t="shared" si="158"/>
        <v>月</v>
      </c>
      <c r="AB29" s="9" t="str">
        <f t="shared" si="158"/>
        <v>火</v>
      </c>
      <c r="AC29" s="9" t="str">
        <f t="shared" si="158"/>
        <v>水</v>
      </c>
      <c r="AD29" s="9" t="str">
        <f t="shared" si="158"/>
        <v>木</v>
      </c>
      <c r="AE29" s="9" t="str">
        <f t="shared" si="158"/>
        <v>金</v>
      </c>
      <c r="AF29"/>
      <c r="AG29"/>
    </row>
    <row r="30" spans="1:33" ht="27" customHeight="1" x14ac:dyDescent="0.15">
      <c r="A30" s="8" t="s">
        <v>2</v>
      </c>
      <c r="B30" s="9">
        <v>3</v>
      </c>
      <c r="C30" s="9">
        <v>3</v>
      </c>
      <c r="D30" s="9">
        <v>1</v>
      </c>
      <c r="E30" s="9">
        <v>2</v>
      </c>
      <c r="F30" s="9">
        <v>4</v>
      </c>
      <c r="G30" s="9">
        <v>3</v>
      </c>
      <c r="H30" s="9">
        <v>3</v>
      </c>
      <c r="I30" s="9">
        <v>3</v>
      </c>
      <c r="J30" s="9">
        <v>3</v>
      </c>
      <c r="K30" s="9">
        <v>1</v>
      </c>
      <c r="L30" s="9">
        <v>2</v>
      </c>
      <c r="M30" s="9">
        <v>3</v>
      </c>
      <c r="N30" s="9">
        <v>3</v>
      </c>
      <c r="O30" s="9">
        <v>4</v>
      </c>
      <c r="P30" s="9">
        <v>3</v>
      </c>
      <c r="Q30" s="9">
        <v>3</v>
      </c>
      <c r="R30" s="9">
        <v>3</v>
      </c>
      <c r="S30" s="9">
        <v>2</v>
      </c>
      <c r="T30" s="9">
        <v>2</v>
      </c>
      <c r="U30" s="9">
        <v>3</v>
      </c>
      <c r="V30" s="9">
        <v>3</v>
      </c>
      <c r="W30" s="9">
        <v>4</v>
      </c>
      <c r="X30" s="9">
        <v>3</v>
      </c>
      <c r="Y30" s="9">
        <v>2</v>
      </c>
      <c r="Z30" s="9">
        <v>2</v>
      </c>
      <c r="AA30" s="9">
        <v>4</v>
      </c>
      <c r="AB30" s="9">
        <v>4</v>
      </c>
      <c r="AC30" s="9">
        <v>3</v>
      </c>
      <c r="AD30" s="9">
        <v>3</v>
      </c>
      <c r="AE30" s="9">
        <v>3</v>
      </c>
      <c r="AF30"/>
      <c r="AG30"/>
    </row>
    <row r="31" spans="1:33" ht="27" customHeight="1" x14ac:dyDescent="0.15">
      <c r="A31" s="8" t="s">
        <v>26</v>
      </c>
      <c r="B31" s="9" t="str">
        <f t="shared" ref="B31" si="159">IF(B30=4,"○",IF(B30=2,"○",""))</f>
        <v/>
      </c>
      <c r="C31" s="9" t="str">
        <f t="shared" ref="C31" si="160">IF(C30=4,"○",IF(C30=2,"○",""))</f>
        <v/>
      </c>
      <c r="D31" s="9" t="str">
        <f t="shared" ref="D31" si="161">IF(D30=4,"○",IF(D30=2,"○",""))</f>
        <v/>
      </c>
      <c r="E31" s="9" t="str">
        <f t="shared" ref="E31" si="162">IF(E30=4,"○",IF(E30=2,"○",""))</f>
        <v>○</v>
      </c>
      <c r="F31" s="9" t="str">
        <f t="shared" ref="F31" si="163">IF(F30=4,"○",IF(F30=2,"○",""))</f>
        <v>○</v>
      </c>
      <c r="G31" s="9" t="str">
        <f t="shared" ref="G31" si="164">IF(G30=4,"○",IF(G30=2,"○",""))</f>
        <v/>
      </c>
      <c r="H31" s="9" t="str">
        <f t="shared" ref="H31" si="165">IF(H30=4,"○",IF(H30=2,"○",""))</f>
        <v/>
      </c>
      <c r="I31" s="9" t="str">
        <f t="shared" ref="I31" si="166">IF(I30=4,"○",IF(I30=2,"○",""))</f>
        <v/>
      </c>
      <c r="J31" s="9" t="str">
        <f t="shared" ref="J31" si="167">IF(J30=4,"○",IF(J30=2,"○",""))</f>
        <v/>
      </c>
      <c r="K31" s="9" t="str">
        <f t="shared" ref="K31" si="168">IF(K30=4,"○",IF(K30=2,"○",""))</f>
        <v/>
      </c>
      <c r="L31" s="9" t="str">
        <f t="shared" ref="L31" si="169">IF(L30=4,"○",IF(L30=2,"○",""))</f>
        <v>○</v>
      </c>
      <c r="M31" s="9" t="str">
        <f t="shared" ref="M31" si="170">IF(M30=4,"○",IF(M30=2,"○",""))</f>
        <v/>
      </c>
      <c r="N31" s="9" t="str">
        <f t="shared" ref="N31" si="171">IF(N30=4,"○",IF(N30=2,"○",""))</f>
        <v/>
      </c>
      <c r="O31" s="9" t="str">
        <f t="shared" ref="O31" si="172">IF(O30=4,"○",IF(O30=2,"○",""))</f>
        <v>○</v>
      </c>
      <c r="P31" s="9" t="str">
        <f t="shared" ref="P31" si="173">IF(P30=4,"○",IF(P30=2,"○",""))</f>
        <v/>
      </c>
      <c r="Q31" s="9" t="str">
        <f t="shared" ref="Q31" si="174">IF(Q30=4,"○",IF(Q30=2,"○",""))</f>
        <v/>
      </c>
      <c r="R31" s="9" t="str">
        <f t="shared" ref="R31" si="175">IF(R30=4,"○",IF(R30=2,"○",""))</f>
        <v/>
      </c>
      <c r="S31" s="9" t="str">
        <f t="shared" ref="S31" si="176">IF(S30=4,"○",IF(S30=2,"○",""))</f>
        <v>○</v>
      </c>
      <c r="T31" s="9" t="str">
        <f t="shared" ref="T31" si="177">IF(T30=4,"○",IF(T30=2,"○",""))</f>
        <v>○</v>
      </c>
      <c r="U31" s="9" t="str">
        <f t="shared" ref="U31" si="178">IF(U30=4,"○",IF(U30=2,"○",""))</f>
        <v/>
      </c>
      <c r="V31" s="9" t="str">
        <f t="shared" ref="V31" si="179">IF(V30=4,"○",IF(V30=2,"○",""))</f>
        <v/>
      </c>
      <c r="W31" s="9" t="str">
        <f t="shared" ref="W31" si="180">IF(W30=4,"○",IF(W30=2,"○",""))</f>
        <v>○</v>
      </c>
      <c r="X31" s="9" t="str">
        <f t="shared" ref="X31" si="181">IF(X30=4,"○",IF(X30=2,"○",""))</f>
        <v/>
      </c>
      <c r="Y31" s="9" t="str">
        <f t="shared" ref="Y31" si="182">IF(Y30=4,"○",IF(Y30=2,"○",""))</f>
        <v>○</v>
      </c>
      <c r="Z31" s="9" t="str">
        <f t="shared" ref="Z31" si="183">IF(Z30=4,"○",IF(Z30=2,"○",""))</f>
        <v>○</v>
      </c>
      <c r="AA31" s="9" t="str">
        <f t="shared" ref="AA31" si="184">IF(AA30=4,"○",IF(AA30=2,"○",""))</f>
        <v>○</v>
      </c>
      <c r="AB31" s="9" t="str">
        <f t="shared" ref="AB31" si="185">IF(AB30=4,"○",IF(AB30=2,"○",""))</f>
        <v>○</v>
      </c>
      <c r="AC31" s="9" t="str">
        <f t="shared" ref="AC31" si="186">IF(AC30=4,"○",IF(AC30=2,"○",""))</f>
        <v/>
      </c>
      <c r="AD31" s="9" t="str">
        <f t="shared" ref="AD31" si="187">IF(AD30=4,"○",IF(AD30=2,"○",""))</f>
        <v/>
      </c>
      <c r="AE31" s="9" t="str">
        <f t="shared" ref="AE31" si="188">IF(AE30=4,"○",IF(AE30=2,"○",""))</f>
        <v/>
      </c>
      <c r="AF31"/>
      <c r="AG31"/>
    </row>
    <row r="32" spans="1:33" ht="68.25" customHeight="1" x14ac:dyDescent="0.15">
      <c r="A32" s="8" t="s">
        <v>3</v>
      </c>
      <c r="B32" s="11"/>
      <c r="C32" s="11" t="s">
        <v>13</v>
      </c>
      <c r="D32" s="11" t="s">
        <v>13</v>
      </c>
      <c r="E32" s="11" t="s">
        <v>12</v>
      </c>
      <c r="F32" s="11" t="s">
        <v>12</v>
      </c>
      <c r="G32" s="11"/>
      <c r="H32" s="11"/>
      <c r="I32" s="11"/>
      <c r="J32" s="11"/>
      <c r="K32" s="11"/>
      <c r="L32" s="11" t="s">
        <v>12</v>
      </c>
      <c r="M32" s="11"/>
      <c r="N32" s="11"/>
      <c r="O32" s="11" t="s">
        <v>12</v>
      </c>
      <c r="P32" s="11"/>
      <c r="Q32" s="11" t="s">
        <v>13</v>
      </c>
      <c r="R32" s="11" t="s">
        <v>13</v>
      </c>
      <c r="S32" s="11" t="s">
        <v>12</v>
      </c>
      <c r="T32" s="11" t="s">
        <v>12</v>
      </c>
      <c r="U32" s="11"/>
      <c r="V32" s="11"/>
      <c r="W32" s="11" t="s">
        <v>12</v>
      </c>
      <c r="X32" s="11" t="s">
        <v>12</v>
      </c>
      <c r="Y32" s="11" t="s">
        <v>12</v>
      </c>
      <c r="Z32" s="11" t="s">
        <v>12</v>
      </c>
      <c r="AA32" s="11" t="s">
        <v>12</v>
      </c>
      <c r="AB32" s="44" t="s">
        <v>28</v>
      </c>
      <c r="AC32" s="44" t="s">
        <v>28</v>
      </c>
      <c r="AD32" s="11"/>
      <c r="AE32" s="11"/>
      <c r="AF32"/>
      <c r="AG32"/>
    </row>
    <row r="33" spans="1:33" ht="14.25" thickBot="1" x14ac:dyDescent="0.2"/>
    <row r="34" spans="1:33" ht="15.75" thickTop="1" thickBot="1" x14ac:dyDescent="0.2">
      <c r="A34" s="10">
        <v>7</v>
      </c>
      <c r="B34" s="4" t="s">
        <v>4</v>
      </c>
      <c r="D34" s="23" t="s">
        <v>6</v>
      </c>
      <c r="E34" s="24"/>
      <c r="F34" s="24"/>
      <c r="G34" s="25">
        <f>K34+O34</f>
        <v>11</v>
      </c>
      <c r="H34" s="26" t="s">
        <v>0</v>
      </c>
      <c r="I34" s="27" t="s">
        <v>7</v>
      </c>
      <c r="J34" s="24"/>
      <c r="K34" s="25">
        <f>COUNTIF(B39:AF39,1)</f>
        <v>4</v>
      </c>
      <c r="L34" s="26" t="s">
        <v>0</v>
      </c>
      <c r="M34" s="27" t="s">
        <v>9</v>
      </c>
      <c r="N34" s="28"/>
      <c r="O34" s="25">
        <f>COUNTIF(B39:AF39,2)</f>
        <v>7</v>
      </c>
      <c r="P34" s="29" t="s">
        <v>0</v>
      </c>
      <c r="R34" s="23" t="s">
        <v>8</v>
      </c>
      <c r="S34" s="24"/>
      <c r="T34" s="24">
        <f>X34+AB34</f>
        <v>20</v>
      </c>
      <c r="U34" s="25" t="s">
        <v>0</v>
      </c>
      <c r="V34" s="35" t="s">
        <v>10</v>
      </c>
      <c r="W34" s="27"/>
      <c r="X34" s="24">
        <f>COUNTIF(B39:AF39,3)</f>
        <v>16</v>
      </c>
      <c r="Y34" s="25" t="s">
        <v>0</v>
      </c>
      <c r="Z34" s="35" t="s">
        <v>11</v>
      </c>
      <c r="AA34" s="27"/>
      <c r="AB34" s="28">
        <f>COUNTIF(B39:AF39,4)</f>
        <v>4</v>
      </c>
      <c r="AC34" s="30" t="s">
        <v>0</v>
      </c>
    </row>
    <row r="35" spans="1:33" ht="20.25" customHeight="1" x14ac:dyDescent="0.15">
      <c r="A35" s="9" t="s">
        <v>0</v>
      </c>
      <c r="B35" s="9">
        <v>1</v>
      </c>
      <c r="C35" s="7">
        <v>2</v>
      </c>
      <c r="D35" s="9">
        <v>3</v>
      </c>
      <c r="E35" s="9">
        <v>4</v>
      </c>
      <c r="F35" s="9">
        <v>5</v>
      </c>
      <c r="G35" s="9">
        <v>6</v>
      </c>
      <c r="H35" s="9">
        <v>7</v>
      </c>
      <c r="I35" s="9">
        <v>8</v>
      </c>
      <c r="J35" s="9">
        <v>9</v>
      </c>
      <c r="K35" s="9">
        <v>10</v>
      </c>
      <c r="L35" s="9">
        <v>11</v>
      </c>
      <c r="M35" s="9">
        <v>12</v>
      </c>
      <c r="N35" s="9">
        <v>13</v>
      </c>
      <c r="O35" s="9">
        <v>14</v>
      </c>
      <c r="P35" s="9">
        <v>15</v>
      </c>
      <c r="Q35" s="7">
        <v>16</v>
      </c>
      <c r="R35" s="9">
        <v>17</v>
      </c>
      <c r="S35" s="9">
        <v>18</v>
      </c>
      <c r="T35" s="9">
        <v>19</v>
      </c>
      <c r="U35" s="9">
        <v>20</v>
      </c>
      <c r="V35" s="9">
        <v>21</v>
      </c>
      <c r="W35" s="9">
        <v>22</v>
      </c>
      <c r="X35" s="9">
        <v>23</v>
      </c>
      <c r="Y35" s="9">
        <v>24</v>
      </c>
      <c r="Z35" s="9">
        <v>25</v>
      </c>
      <c r="AA35" s="9">
        <v>26</v>
      </c>
      <c r="AB35" s="9">
        <v>27</v>
      </c>
      <c r="AC35" s="9">
        <v>28</v>
      </c>
      <c r="AD35" s="7">
        <v>29</v>
      </c>
      <c r="AE35" s="7">
        <v>30</v>
      </c>
      <c r="AF35" s="7">
        <v>31</v>
      </c>
      <c r="AG35"/>
    </row>
    <row r="36" spans="1:33" ht="15" hidden="1" customHeight="1" x14ac:dyDescent="0.15">
      <c r="B36" s="3">
        <f>DATE($A$1,$A34,B35)</f>
        <v>45108</v>
      </c>
      <c r="C36" s="3">
        <f t="shared" ref="C36" si="189">DATE($A$1,$A34,C35)</f>
        <v>45109</v>
      </c>
      <c r="D36" s="3">
        <f t="shared" ref="D36" si="190">DATE($A$1,$A34,D35)</f>
        <v>45110</v>
      </c>
      <c r="E36" s="3">
        <f t="shared" ref="E36" si="191">DATE($A$1,$A34,E35)</f>
        <v>45111</v>
      </c>
      <c r="F36" s="3">
        <f t="shared" ref="F36" si="192">DATE($A$1,$A34,F35)</f>
        <v>45112</v>
      </c>
      <c r="G36" s="3">
        <f t="shared" ref="G36" si="193">DATE($A$1,$A34,G35)</f>
        <v>45113</v>
      </c>
      <c r="H36" s="3">
        <f t="shared" ref="H36" si="194">DATE($A$1,$A34,H35)</f>
        <v>45114</v>
      </c>
      <c r="I36" s="3">
        <f t="shared" ref="I36" si="195">DATE($A$1,$A34,I35)</f>
        <v>45115</v>
      </c>
      <c r="J36" s="3">
        <f t="shared" ref="J36" si="196">DATE($A$1,$A34,J35)</f>
        <v>45116</v>
      </c>
      <c r="K36" s="3">
        <f t="shared" ref="K36" si="197">DATE($A$1,$A34,K35)</f>
        <v>45117</v>
      </c>
      <c r="L36" s="3">
        <f t="shared" ref="L36" si="198">DATE($A$1,$A34,L35)</f>
        <v>45118</v>
      </c>
      <c r="M36" s="3">
        <f t="shared" ref="M36" si="199">DATE($A$1,$A34,M35)</f>
        <v>45119</v>
      </c>
      <c r="N36" s="3">
        <f t="shared" ref="N36" si="200">DATE($A$1,$A34,N35)</f>
        <v>45120</v>
      </c>
      <c r="O36" s="3">
        <f t="shared" ref="O36" si="201">DATE($A$1,$A34,O35)</f>
        <v>45121</v>
      </c>
      <c r="P36" s="3">
        <f t="shared" ref="P36" si="202">DATE($A$1,$A34,P35)</f>
        <v>45122</v>
      </c>
      <c r="Q36" s="3">
        <f t="shared" ref="Q36" si="203">DATE($A$1,$A34,Q35)</f>
        <v>45123</v>
      </c>
      <c r="R36" s="3">
        <f t="shared" ref="R36" si="204">DATE($A$1,$A34,R35)</f>
        <v>45124</v>
      </c>
      <c r="S36" s="3">
        <f t="shared" ref="S36" si="205">DATE($A$1,$A34,S35)</f>
        <v>45125</v>
      </c>
      <c r="T36" s="3">
        <f t="shared" ref="T36" si="206">DATE($A$1,$A34,T35)</f>
        <v>45126</v>
      </c>
      <c r="U36" s="3">
        <f t="shared" ref="U36" si="207">DATE($A$1,$A34,U35)</f>
        <v>45127</v>
      </c>
      <c r="V36" s="3">
        <f t="shared" ref="V36" si="208">DATE($A$1,$A34,V35)</f>
        <v>45128</v>
      </c>
      <c r="W36" s="3">
        <f t="shared" ref="W36" si="209">DATE($A$1,$A34,W35)</f>
        <v>45129</v>
      </c>
      <c r="X36" s="3">
        <f t="shared" ref="X36" si="210">DATE($A$1,$A34,X35)</f>
        <v>45130</v>
      </c>
      <c r="Y36" s="3">
        <f t="shared" ref="Y36" si="211">DATE($A$1,$A34,Y35)</f>
        <v>45131</v>
      </c>
      <c r="Z36" s="3">
        <f t="shared" ref="Z36" si="212">DATE($A$1,$A34,Z35)</f>
        <v>45132</v>
      </c>
      <c r="AA36" s="3">
        <f t="shared" ref="AA36" si="213">DATE($A$1,$A34,AA35)</f>
        <v>45133</v>
      </c>
      <c r="AB36" s="3">
        <f t="shared" ref="AB36" si="214">DATE($A$1,$A34,AB35)</f>
        <v>45134</v>
      </c>
      <c r="AC36" s="3">
        <f t="shared" ref="AC36" si="215">DATE($A$1,$A34,AC35)</f>
        <v>45135</v>
      </c>
      <c r="AD36" s="3">
        <f>DATE($A$1,$A34,AD35)</f>
        <v>45136</v>
      </c>
      <c r="AE36" s="3">
        <f t="shared" ref="AE36:AF36" si="216">DATE($A$1,$A34,AE35)</f>
        <v>45137</v>
      </c>
      <c r="AF36" s="3">
        <f t="shared" si="216"/>
        <v>45138</v>
      </c>
      <c r="AG36"/>
    </row>
    <row r="37" spans="1:33" ht="15" hidden="1" customHeight="1" x14ac:dyDescent="0.15">
      <c r="B37" s="1">
        <f>WEEKDAY(B36,2)</f>
        <v>6</v>
      </c>
      <c r="C37" s="1">
        <f t="shared" ref="C37" si="217">WEEKDAY(C36,2)</f>
        <v>7</v>
      </c>
      <c r="D37" s="1">
        <f t="shared" ref="D37" si="218">WEEKDAY(D36,2)</f>
        <v>1</v>
      </c>
      <c r="E37" s="1">
        <f t="shared" ref="E37" si="219">WEEKDAY(E36,2)</f>
        <v>2</v>
      </c>
      <c r="F37" s="1">
        <f t="shared" ref="F37" si="220">WEEKDAY(F36,2)</f>
        <v>3</v>
      </c>
      <c r="G37" s="1">
        <f t="shared" ref="G37" si="221">WEEKDAY(G36,2)</f>
        <v>4</v>
      </c>
      <c r="H37" s="1">
        <f t="shared" ref="H37" si="222">WEEKDAY(H36,2)</f>
        <v>5</v>
      </c>
      <c r="I37" s="1">
        <f t="shared" ref="I37" si="223">WEEKDAY(I36,2)</f>
        <v>6</v>
      </c>
      <c r="J37" s="1">
        <f t="shared" ref="J37" si="224">WEEKDAY(J36,2)</f>
        <v>7</v>
      </c>
      <c r="K37" s="1">
        <f t="shared" ref="K37" si="225">WEEKDAY(K36,2)</f>
        <v>1</v>
      </c>
      <c r="L37" s="1">
        <f t="shared" ref="L37" si="226">WEEKDAY(L36,2)</f>
        <v>2</v>
      </c>
      <c r="M37" s="1">
        <f t="shared" ref="M37" si="227">WEEKDAY(M36,2)</f>
        <v>3</v>
      </c>
      <c r="N37" s="1">
        <f t="shared" ref="N37" si="228">WEEKDAY(N36,2)</f>
        <v>4</v>
      </c>
      <c r="O37" s="1">
        <f t="shared" ref="O37" si="229">WEEKDAY(O36,2)</f>
        <v>5</v>
      </c>
      <c r="P37" s="1">
        <f t="shared" ref="P37" si="230">WEEKDAY(P36,2)</f>
        <v>6</v>
      </c>
      <c r="Q37" s="1">
        <f t="shared" ref="Q37" si="231">WEEKDAY(Q36,2)</f>
        <v>7</v>
      </c>
      <c r="R37" s="1">
        <f t="shared" ref="R37" si="232">WEEKDAY(R36,2)</f>
        <v>1</v>
      </c>
      <c r="S37" s="1">
        <f t="shared" ref="S37" si="233">WEEKDAY(S36,2)</f>
        <v>2</v>
      </c>
      <c r="T37" s="1">
        <f t="shared" ref="T37" si="234">WEEKDAY(T36,2)</f>
        <v>3</v>
      </c>
      <c r="U37" s="1">
        <f t="shared" ref="U37" si="235">WEEKDAY(U36,2)</f>
        <v>4</v>
      </c>
      <c r="V37" s="1">
        <f t="shared" ref="V37" si="236">WEEKDAY(V36,2)</f>
        <v>5</v>
      </c>
      <c r="W37" s="1">
        <f t="shared" ref="W37" si="237">WEEKDAY(W36,2)</f>
        <v>6</v>
      </c>
      <c r="X37" s="1">
        <f t="shared" ref="X37" si="238">WEEKDAY(X36,2)</f>
        <v>7</v>
      </c>
      <c r="Y37" s="1">
        <f t="shared" ref="Y37" si="239">WEEKDAY(Y36,2)</f>
        <v>1</v>
      </c>
      <c r="Z37" s="1">
        <f t="shared" ref="Z37" si="240">WEEKDAY(Z36,2)</f>
        <v>2</v>
      </c>
      <c r="AA37" s="1">
        <f t="shared" ref="AA37" si="241">WEEKDAY(AA36,2)</f>
        <v>3</v>
      </c>
      <c r="AB37" s="1">
        <f t="shared" ref="AB37" si="242">WEEKDAY(AB36,2)</f>
        <v>4</v>
      </c>
      <c r="AC37" s="1">
        <f t="shared" ref="AC37" si="243">WEEKDAY(AC36,2)</f>
        <v>5</v>
      </c>
      <c r="AD37" s="1">
        <f t="shared" ref="AD37" si="244">WEEKDAY(AD36,2)</f>
        <v>6</v>
      </c>
      <c r="AE37" s="1">
        <f t="shared" ref="AE37:AF37" si="245">WEEKDAY(AE36,2)</f>
        <v>7</v>
      </c>
      <c r="AF37" s="1">
        <f t="shared" si="245"/>
        <v>1</v>
      </c>
      <c r="AG37"/>
    </row>
    <row r="38" spans="1:33" ht="22.5" customHeight="1" x14ac:dyDescent="0.15">
      <c r="A38" s="7" t="s">
        <v>1</v>
      </c>
      <c r="B38" s="9" t="str">
        <f>CHOOSE(WEEKDAY(B36),"日","月","火","水","木","金","土")</f>
        <v>土</v>
      </c>
      <c r="C38" s="9" t="str">
        <f>CHOOSE(WEEKDAY(C36),"日","月","火","水","木","金","土")</f>
        <v>日</v>
      </c>
      <c r="D38" s="9" t="str">
        <f t="shared" ref="D38:AF38" si="246">CHOOSE(WEEKDAY(D36),"日","月","火","水","木","金","土")</f>
        <v>月</v>
      </c>
      <c r="E38" s="9" t="str">
        <f t="shared" si="246"/>
        <v>火</v>
      </c>
      <c r="F38" s="9" t="str">
        <f t="shared" si="246"/>
        <v>水</v>
      </c>
      <c r="G38" s="9" t="str">
        <f t="shared" si="246"/>
        <v>木</v>
      </c>
      <c r="H38" s="9" t="str">
        <f t="shared" si="246"/>
        <v>金</v>
      </c>
      <c r="I38" s="9" t="str">
        <f t="shared" si="246"/>
        <v>土</v>
      </c>
      <c r="J38" s="9" t="str">
        <f t="shared" si="246"/>
        <v>日</v>
      </c>
      <c r="K38" s="9" t="str">
        <f t="shared" si="246"/>
        <v>月</v>
      </c>
      <c r="L38" s="9" t="str">
        <f t="shared" si="246"/>
        <v>火</v>
      </c>
      <c r="M38" s="9" t="str">
        <f t="shared" si="246"/>
        <v>水</v>
      </c>
      <c r="N38" s="9" t="str">
        <f t="shared" si="246"/>
        <v>木</v>
      </c>
      <c r="O38" s="9" t="str">
        <f t="shared" si="246"/>
        <v>金</v>
      </c>
      <c r="P38" s="9" t="str">
        <f t="shared" si="246"/>
        <v>土</v>
      </c>
      <c r="Q38" s="9" t="str">
        <f t="shared" si="246"/>
        <v>日</v>
      </c>
      <c r="R38" s="9" t="str">
        <f t="shared" si="246"/>
        <v>月</v>
      </c>
      <c r="S38" s="9" t="str">
        <f t="shared" si="246"/>
        <v>火</v>
      </c>
      <c r="T38" s="9" t="str">
        <f t="shared" si="246"/>
        <v>水</v>
      </c>
      <c r="U38" s="9" t="str">
        <f t="shared" si="246"/>
        <v>木</v>
      </c>
      <c r="V38" s="9" t="str">
        <f t="shared" si="246"/>
        <v>金</v>
      </c>
      <c r="W38" s="9" t="str">
        <f t="shared" si="246"/>
        <v>土</v>
      </c>
      <c r="X38" s="9" t="str">
        <f t="shared" si="246"/>
        <v>日</v>
      </c>
      <c r="Y38" s="9" t="str">
        <f t="shared" si="246"/>
        <v>月</v>
      </c>
      <c r="Z38" s="9" t="str">
        <f t="shared" si="246"/>
        <v>火</v>
      </c>
      <c r="AA38" s="9" t="str">
        <f t="shared" si="246"/>
        <v>水</v>
      </c>
      <c r="AB38" s="9" t="str">
        <f t="shared" si="246"/>
        <v>木</v>
      </c>
      <c r="AC38" s="9" t="str">
        <f t="shared" si="246"/>
        <v>金</v>
      </c>
      <c r="AD38" s="9" t="str">
        <f t="shared" si="246"/>
        <v>土</v>
      </c>
      <c r="AE38" s="9" t="str">
        <f t="shared" si="246"/>
        <v>日</v>
      </c>
      <c r="AF38" s="9" t="str">
        <f t="shared" si="246"/>
        <v>月</v>
      </c>
      <c r="AG38"/>
    </row>
    <row r="39" spans="1:33" ht="27" customHeight="1" x14ac:dyDescent="0.15">
      <c r="A39" s="8" t="s">
        <v>2</v>
      </c>
      <c r="B39" s="9">
        <v>2</v>
      </c>
      <c r="C39" s="9">
        <v>2</v>
      </c>
      <c r="D39" s="9">
        <v>3</v>
      </c>
      <c r="E39" s="9">
        <v>4</v>
      </c>
      <c r="F39" s="9">
        <v>3</v>
      </c>
      <c r="G39" s="9">
        <v>3</v>
      </c>
      <c r="H39" s="9">
        <v>3</v>
      </c>
      <c r="I39" s="9">
        <v>2</v>
      </c>
      <c r="J39" s="9">
        <v>2</v>
      </c>
      <c r="K39" s="9">
        <v>3</v>
      </c>
      <c r="L39" s="9">
        <v>4</v>
      </c>
      <c r="M39" s="9">
        <v>3</v>
      </c>
      <c r="N39" s="9">
        <v>3</v>
      </c>
      <c r="O39" s="9">
        <v>3</v>
      </c>
      <c r="P39" s="9">
        <v>1</v>
      </c>
      <c r="Q39" s="9">
        <v>2</v>
      </c>
      <c r="R39" s="9">
        <v>1</v>
      </c>
      <c r="S39" s="9">
        <v>3</v>
      </c>
      <c r="T39" s="9">
        <v>3</v>
      </c>
      <c r="U39" s="9">
        <v>3</v>
      </c>
      <c r="V39" s="9">
        <v>4</v>
      </c>
      <c r="W39" s="9">
        <v>1</v>
      </c>
      <c r="X39" s="9">
        <v>1</v>
      </c>
      <c r="Y39" s="9">
        <v>3</v>
      </c>
      <c r="Z39" s="9">
        <v>4</v>
      </c>
      <c r="AA39" s="9">
        <v>3</v>
      </c>
      <c r="AB39" s="9">
        <v>3</v>
      </c>
      <c r="AC39" s="9">
        <v>3</v>
      </c>
      <c r="AD39" s="9">
        <v>2</v>
      </c>
      <c r="AE39" s="9">
        <v>2</v>
      </c>
      <c r="AF39" s="9">
        <v>3</v>
      </c>
      <c r="AG39"/>
    </row>
    <row r="40" spans="1:33" ht="27" customHeight="1" x14ac:dyDescent="0.15">
      <c r="A40" s="8" t="s">
        <v>26</v>
      </c>
      <c r="B40" s="9" t="str">
        <f t="shared" ref="B40" si="247">IF(B39=4,"○",IF(B39=2,"○",""))</f>
        <v>○</v>
      </c>
      <c r="C40" s="9" t="str">
        <f t="shared" ref="C40" si="248">IF(C39=4,"○",IF(C39=2,"○",""))</f>
        <v>○</v>
      </c>
      <c r="D40" s="9" t="str">
        <f t="shared" ref="D40" si="249">IF(D39=4,"○",IF(D39=2,"○",""))</f>
        <v/>
      </c>
      <c r="E40" s="9" t="str">
        <f t="shared" ref="E40" si="250">IF(E39=4,"○",IF(E39=2,"○",""))</f>
        <v>○</v>
      </c>
      <c r="F40" s="9" t="str">
        <f t="shared" ref="F40" si="251">IF(F39=4,"○",IF(F39=2,"○",""))</f>
        <v/>
      </c>
      <c r="G40" s="9" t="str">
        <f t="shared" ref="G40" si="252">IF(G39=4,"○",IF(G39=2,"○",""))</f>
        <v/>
      </c>
      <c r="H40" s="9" t="str">
        <f t="shared" ref="H40" si="253">IF(H39=4,"○",IF(H39=2,"○",""))</f>
        <v/>
      </c>
      <c r="I40" s="9" t="str">
        <f t="shared" ref="I40" si="254">IF(I39=4,"○",IF(I39=2,"○",""))</f>
        <v>○</v>
      </c>
      <c r="J40" s="9" t="str">
        <f t="shared" ref="J40" si="255">IF(J39=4,"○",IF(J39=2,"○",""))</f>
        <v>○</v>
      </c>
      <c r="K40" s="9" t="str">
        <f t="shared" ref="K40" si="256">IF(K39=4,"○",IF(K39=2,"○",""))</f>
        <v/>
      </c>
      <c r="L40" s="9" t="str">
        <f t="shared" ref="L40" si="257">IF(L39=4,"○",IF(L39=2,"○",""))</f>
        <v>○</v>
      </c>
      <c r="M40" s="9" t="str">
        <f t="shared" ref="M40" si="258">IF(M39=4,"○",IF(M39=2,"○",""))</f>
        <v/>
      </c>
      <c r="N40" s="9" t="str">
        <f t="shared" ref="N40" si="259">IF(N39=4,"○",IF(N39=2,"○",""))</f>
        <v/>
      </c>
      <c r="O40" s="9" t="str">
        <f t="shared" ref="O40" si="260">IF(O39=4,"○",IF(O39=2,"○",""))</f>
        <v/>
      </c>
      <c r="P40" s="9" t="str">
        <f t="shared" ref="P40" si="261">IF(P39=4,"○",IF(P39=2,"○",""))</f>
        <v/>
      </c>
      <c r="Q40" s="9" t="str">
        <f t="shared" ref="Q40" si="262">IF(Q39=4,"○",IF(Q39=2,"○",""))</f>
        <v>○</v>
      </c>
      <c r="R40" s="9" t="str">
        <f t="shared" ref="R40" si="263">IF(R39=4,"○",IF(R39=2,"○",""))</f>
        <v/>
      </c>
      <c r="S40" s="9" t="str">
        <f t="shared" ref="S40" si="264">IF(S39=4,"○",IF(S39=2,"○",""))</f>
        <v/>
      </c>
      <c r="T40" s="9" t="str">
        <f t="shared" ref="T40" si="265">IF(T39=4,"○",IF(T39=2,"○",""))</f>
        <v/>
      </c>
      <c r="U40" s="9" t="str">
        <f t="shared" ref="U40" si="266">IF(U39=4,"○",IF(U39=2,"○",""))</f>
        <v/>
      </c>
      <c r="V40" s="9" t="str">
        <f t="shared" ref="V40" si="267">IF(V39=4,"○",IF(V39=2,"○",""))</f>
        <v>○</v>
      </c>
      <c r="W40" s="9" t="str">
        <f t="shared" ref="W40" si="268">IF(W39=4,"○",IF(W39=2,"○",""))</f>
        <v/>
      </c>
      <c r="X40" s="9" t="str">
        <f t="shared" ref="X40" si="269">IF(X39=4,"○",IF(X39=2,"○",""))</f>
        <v/>
      </c>
      <c r="Y40" s="9" t="str">
        <f t="shared" ref="Y40" si="270">IF(Y39=4,"○",IF(Y39=2,"○",""))</f>
        <v/>
      </c>
      <c r="Z40" s="9" t="str">
        <f t="shared" ref="Z40" si="271">IF(Z39=4,"○",IF(Z39=2,"○",""))</f>
        <v>○</v>
      </c>
      <c r="AA40" s="9" t="str">
        <f t="shared" ref="AA40" si="272">IF(AA39=4,"○",IF(AA39=2,"○",""))</f>
        <v/>
      </c>
      <c r="AB40" s="9" t="str">
        <f t="shared" ref="AB40" si="273">IF(AB39=4,"○",IF(AB39=2,"○",""))</f>
        <v/>
      </c>
      <c r="AC40" s="9" t="str">
        <f t="shared" ref="AC40" si="274">IF(AC39=4,"○",IF(AC39=2,"○",""))</f>
        <v/>
      </c>
      <c r="AD40" s="9" t="str">
        <f t="shared" ref="AD40" si="275">IF(AD39=4,"○",IF(AD39=2,"○",""))</f>
        <v>○</v>
      </c>
      <c r="AE40" s="9" t="str">
        <f t="shared" ref="AE40" si="276">IF(AE39=4,"○",IF(AE39=2,"○",""))</f>
        <v>○</v>
      </c>
      <c r="AF40" s="9" t="str">
        <f t="shared" ref="AF40" si="277">IF(AF39=4,"○",IF(AF39=2,"○",""))</f>
        <v/>
      </c>
      <c r="AG40"/>
    </row>
    <row r="41" spans="1:33" ht="68.25" customHeight="1" x14ac:dyDescent="0.15">
      <c r="A41" s="8" t="s">
        <v>3</v>
      </c>
      <c r="B41" s="11" t="s">
        <v>12</v>
      </c>
      <c r="C41" s="11" t="s">
        <v>12</v>
      </c>
      <c r="D41" s="11"/>
      <c r="E41" s="11" t="s">
        <v>12</v>
      </c>
      <c r="F41" s="11"/>
      <c r="G41" s="11"/>
      <c r="H41" s="11"/>
      <c r="I41" s="11" t="s">
        <v>12</v>
      </c>
      <c r="J41" s="11" t="s">
        <v>12</v>
      </c>
      <c r="K41" s="11"/>
      <c r="L41" s="11" t="s">
        <v>12</v>
      </c>
      <c r="M41" s="11"/>
      <c r="N41" s="11"/>
      <c r="O41" s="11"/>
      <c r="P41" s="11"/>
      <c r="Q41" s="11" t="s">
        <v>12</v>
      </c>
      <c r="R41" s="11"/>
      <c r="S41" s="11"/>
      <c r="T41" s="11"/>
      <c r="U41" s="11"/>
      <c r="V41" s="11" t="s">
        <v>12</v>
      </c>
      <c r="W41" s="11"/>
      <c r="X41" s="11"/>
      <c r="Y41" s="11"/>
      <c r="Z41" s="11" t="s">
        <v>12</v>
      </c>
      <c r="AA41" s="11"/>
      <c r="AB41" s="11"/>
      <c r="AC41" s="11"/>
      <c r="AD41" s="11" t="s">
        <v>12</v>
      </c>
      <c r="AE41" s="11" t="s">
        <v>12</v>
      </c>
      <c r="AF41" s="11"/>
      <c r="AG41"/>
    </row>
    <row r="42" spans="1:33" ht="14.25" thickBot="1" x14ac:dyDescent="0.2"/>
    <row r="43" spans="1:33" ht="15.75" thickTop="1" thickBot="1" x14ac:dyDescent="0.2">
      <c r="A43" s="10">
        <v>8</v>
      </c>
      <c r="B43" s="4" t="s">
        <v>4</v>
      </c>
      <c r="D43" s="23" t="s">
        <v>6</v>
      </c>
      <c r="E43" s="24"/>
      <c r="F43" s="24"/>
      <c r="G43" s="25">
        <f>K43+O43</f>
        <v>11</v>
      </c>
      <c r="H43" s="26" t="s">
        <v>0</v>
      </c>
      <c r="I43" s="27" t="s">
        <v>7</v>
      </c>
      <c r="J43" s="24"/>
      <c r="K43" s="25">
        <f>COUNTIF(B48:AF48,1)</f>
        <v>2</v>
      </c>
      <c r="L43" s="26" t="s">
        <v>0</v>
      </c>
      <c r="M43" s="27" t="s">
        <v>9</v>
      </c>
      <c r="N43" s="28"/>
      <c r="O43" s="25">
        <f>COUNTIF(B48:AF48,2)</f>
        <v>9</v>
      </c>
      <c r="P43" s="29" t="s">
        <v>0</v>
      </c>
      <c r="R43" s="34" t="s">
        <v>8</v>
      </c>
      <c r="S43" s="24"/>
      <c r="T43" s="25">
        <f>X43+AB43</f>
        <v>20</v>
      </c>
      <c r="U43" s="26" t="s">
        <v>0</v>
      </c>
      <c r="V43" s="27" t="s">
        <v>10</v>
      </c>
      <c r="W43" s="24"/>
      <c r="X43" s="25">
        <f>COUNTIF(B48:AF48,3)</f>
        <v>17</v>
      </c>
      <c r="Y43" s="26" t="s">
        <v>0</v>
      </c>
      <c r="Z43" s="27" t="s">
        <v>11</v>
      </c>
      <c r="AA43" s="24"/>
      <c r="AB43" s="25">
        <f>COUNTIF(B48:AF48,4)</f>
        <v>3</v>
      </c>
      <c r="AC43" s="29" t="s">
        <v>0</v>
      </c>
    </row>
    <row r="44" spans="1:33" ht="20.25" customHeight="1" x14ac:dyDescent="0.15">
      <c r="A44" s="9" t="s">
        <v>0</v>
      </c>
      <c r="B44" s="9">
        <v>1</v>
      </c>
      <c r="C44" s="7">
        <v>2</v>
      </c>
      <c r="D44" s="9">
        <v>3</v>
      </c>
      <c r="E44" s="9">
        <v>4</v>
      </c>
      <c r="F44" s="9">
        <v>5</v>
      </c>
      <c r="G44" s="9">
        <v>6</v>
      </c>
      <c r="H44" s="9">
        <v>7</v>
      </c>
      <c r="I44" s="9">
        <v>8</v>
      </c>
      <c r="J44" s="9">
        <v>9</v>
      </c>
      <c r="K44" s="9">
        <v>10</v>
      </c>
      <c r="L44" s="9">
        <v>11</v>
      </c>
      <c r="M44" s="9">
        <v>12</v>
      </c>
      <c r="N44" s="9">
        <v>13</v>
      </c>
      <c r="O44" s="9">
        <v>14</v>
      </c>
      <c r="P44" s="9">
        <v>15</v>
      </c>
      <c r="Q44" s="7">
        <v>16</v>
      </c>
      <c r="R44" s="9">
        <v>17</v>
      </c>
      <c r="S44" s="9">
        <v>18</v>
      </c>
      <c r="T44" s="9">
        <v>19</v>
      </c>
      <c r="U44" s="9">
        <v>20</v>
      </c>
      <c r="V44" s="9">
        <v>21</v>
      </c>
      <c r="W44" s="9">
        <v>22</v>
      </c>
      <c r="X44" s="9">
        <v>23</v>
      </c>
      <c r="Y44" s="9">
        <v>24</v>
      </c>
      <c r="Z44" s="9">
        <v>25</v>
      </c>
      <c r="AA44" s="9">
        <v>26</v>
      </c>
      <c r="AB44" s="9">
        <v>27</v>
      </c>
      <c r="AC44" s="9">
        <v>28</v>
      </c>
      <c r="AD44" s="7">
        <v>29</v>
      </c>
      <c r="AE44" s="7">
        <v>30</v>
      </c>
      <c r="AF44" s="7">
        <v>31</v>
      </c>
      <c r="AG44"/>
    </row>
    <row r="45" spans="1:33" ht="15" hidden="1" customHeight="1" x14ac:dyDescent="0.15">
      <c r="B45" s="3">
        <f>DATE($A$1,$A43,B44)</f>
        <v>45139</v>
      </c>
      <c r="C45" s="3">
        <f t="shared" ref="C45" si="278">DATE($A$1,$A43,C44)</f>
        <v>45140</v>
      </c>
      <c r="D45" s="3">
        <f t="shared" ref="D45" si="279">DATE($A$1,$A43,D44)</f>
        <v>45141</v>
      </c>
      <c r="E45" s="3">
        <f t="shared" ref="E45" si="280">DATE($A$1,$A43,E44)</f>
        <v>45142</v>
      </c>
      <c r="F45" s="3">
        <f t="shared" ref="F45" si="281">DATE($A$1,$A43,F44)</f>
        <v>45143</v>
      </c>
      <c r="G45" s="3">
        <f t="shared" ref="G45" si="282">DATE($A$1,$A43,G44)</f>
        <v>45144</v>
      </c>
      <c r="H45" s="3">
        <f t="shared" ref="H45" si="283">DATE($A$1,$A43,H44)</f>
        <v>45145</v>
      </c>
      <c r="I45" s="3">
        <f t="shared" ref="I45" si="284">DATE($A$1,$A43,I44)</f>
        <v>45146</v>
      </c>
      <c r="J45" s="3">
        <f t="shared" ref="J45" si="285">DATE($A$1,$A43,J44)</f>
        <v>45147</v>
      </c>
      <c r="K45" s="3">
        <f t="shared" ref="K45" si="286">DATE($A$1,$A43,K44)</f>
        <v>45148</v>
      </c>
      <c r="L45" s="3">
        <f t="shared" ref="L45" si="287">DATE($A$1,$A43,L44)</f>
        <v>45149</v>
      </c>
      <c r="M45" s="3">
        <f t="shared" ref="M45" si="288">DATE($A$1,$A43,M44)</f>
        <v>45150</v>
      </c>
      <c r="N45" s="3">
        <f t="shared" ref="N45" si="289">DATE($A$1,$A43,N44)</f>
        <v>45151</v>
      </c>
      <c r="O45" s="3">
        <f t="shared" ref="O45" si="290">DATE($A$1,$A43,O44)</f>
        <v>45152</v>
      </c>
      <c r="P45" s="3">
        <f t="shared" ref="P45" si="291">DATE($A$1,$A43,P44)</f>
        <v>45153</v>
      </c>
      <c r="Q45" s="3">
        <f t="shared" ref="Q45" si="292">DATE($A$1,$A43,Q44)</f>
        <v>45154</v>
      </c>
      <c r="R45" s="3">
        <f t="shared" ref="R45" si="293">DATE($A$1,$A43,R44)</f>
        <v>45155</v>
      </c>
      <c r="S45" s="3">
        <f t="shared" ref="S45" si="294">DATE($A$1,$A43,S44)</f>
        <v>45156</v>
      </c>
      <c r="T45" s="3">
        <f t="shared" ref="T45" si="295">DATE($A$1,$A43,T44)</f>
        <v>45157</v>
      </c>
      <c r="U45" s="3">
        <f t="shared" ref="U45" si="296">DATE($A$1,$A43,U44)</f>
        <v>45158</v>
      </c>
      <c r="V45" s="3">
        <f t="shared" ref="V45" si="297">DATE($A$1,$A43,V44)</f>
        <v>45159</v>
      </c>
      <c r="W45" s="3">
        <f t="shared" ref="W45" si="298">DATE($A$1,$A43,W44)</f>
        <v>45160</v>
      </c>
      <c r="X45" s="3">
        <f t="shared" ref="X45" si="299">DATE($A$1,$A43,X44)</f>
        <v>45161</v>
      </c>
      <c r="Y45" s="3">
        <f t="shared" ref="Y45" si="300">DATE($A$1,$A43,Y44)</f>
        <v>45162</v>
      </c>
      <c r="Z45" s="3">
        <f t="shared" ref="Z45" si="301">DATE($A$1,$A43,Z44)</f>
        <v>45163</v>
      </c>
      <c r="AA45" s="3">
        <f t="shared" ref="AA45" si="302">DATE($A$1,$A43,AA44)</f>
        <v>45164</v>
      </c>
      <c r="AB45" s="3">
        <f t="shared" ref="AB45" si="303">DATE($A$1,$A43,AB44)</f>
        <v>45165</v>
      </c>
      <c r="AC45" s="3">
        <f t="shared" ref="AC45" si="304">DATE($A$1,$A43,AC44)</f>
        <v>45166</v>
      </c>
      <c r="AD45" s="3">
        <f>DATE($A$1,$A43,AD44)</f>
        <v>45167</v>
      </c>
      <c r="AE45" s="3">
        <f t="shared" ref="AE45:AF45" si="305">DATE($A$1,$A43,AE44)</f>
        <v>45168</v>
      </c>
      <c r="AF45" s="3">
        <f t="shared" si="305"/>
        <v>45169</v>
      </c>
      <c r="AG45"/>
    </row>
    <row r="46" spans="1:33" ht="15" hidden="1" customHeight="1" x14ac:dyDescent="0.15">
      <c r="B46" s="1">
        <f>WEEKDAY(B45,2)</f>
        <v>2</v>
      </c>
      <c r="C46" s="1">
        <f t="shared" ref="C46" si="306">WEEKDAY(C45,2)</f>
        <v>3</v>
      </c>
      <c r="D46" s="1">
        <f t="shared" ref="D46" si="307">WEEKDAY(D45,2)</f>
        <v>4</v>
      </c>
      <c r="E46" s="1">
        <f t="shared" ref="E46" si="308">WEEKDAY(E45,2)</f>
        <v>5</v>
      </c>
      <c r="F46" s="1">
        <f t="shared" ref="F46" si="309">WEEKDAY(F45,2)</f>
        <v>6</v>
      </c>
      <c r="G46" s="1">
        <f t="shared" ref="G46" si="310">WEEKDAY(G45,2)</f>
        <v>7</v>
      </c>
      <c r="H46" s="1">
        <f t="shared" ref="H46" si="311">WEEKDAY(H45,2)</f>
        <v>1</v>
      </c>
      <c r="I46" s="1">
        <f t="shared" ref="I46" si="312">WEEKDAY(I45,2)</f>
        <v>2</v>
      </c>
      <c r="J46" s="1">
        <f t="shared" ref="J46" si="313">WEEKDAY(J45,2)</f>
        <v>3</v>
      </c>
      <c r="K46" s="1">
        <f t="shared" ref="K46" si="314">WEEKDAY(K45,2)</f>
        <v>4</v>
      </c>
      <c r="L46" s="1">
        <f t="shared" ref="L46" si="315">WEEKDAY(L45,2)</f>
        <v>5</v>
      </c>
      <c r="M46" s="1">
        <f t="shared" ref="M46" si="316">WEEKDAY(M45,2)</f>
        <v>6</v>
      </c>
      <c r="N46" s="1">
        <f t="shared" ref="N46" si="317">WEEKDAY(N45,2)</f>
        <v>7</v>
      </c>
      <c r="O46" s="1">
        <f t="shared" ref="O46" si="318">WEEKDAY(O45,2)</f>
        <v>1</v>
      </c>
      <c r="P46" s="1">
        <f t="shared" ref="P46" si="319">WEEKDAY(P45,2)</f>
        <v>2</v>
      </c>
      <c r="Q46" s="1">
        <f t="shared" ref="Q46" si="320">WEEKDAY(Q45,2)</f>
        <v>3</v>
      </c>
      <c r="R46" s="1">
        <f t="shared" ref="R46" si="321">WEEKDAY(R45,2)</f>
        <v>4</v>
      </c>
      <c r="S46" s="1">
        <f t="shared" ref="S46" si="322">WEEKDAY(S45,2)</f>
        <v>5</v>
      </c>
      <c r="T46" s="1">
        <f t="shared" ref="T46" si="323">WEEKDAY(T45,2)</f>
        <v>6</v>
      </c>
      <c r="U46" s="1">
        <f t="shared" ref="U46" si="324">WEEKDAY(U45,2)</f>
        <v>7</v>
      </c>
      <c r="V46" s="1">
        <f t="shared" ref="V46" si="325">WEEKDAY(V45,2)</f>
        <v>1</v>
      </c>
      <c r="W46" s="1">
        <f t="shared" ref="W46" si="326">WEEKDAY(W45,2)</f>
        <v>2</v>
      </c>
      <c r="X46" s="1">
        <f t="shared" ref="X46" si="327">WEEKDAY(X45,2)</f>
        <v>3</v>
      </c>
      <c r="Y46" s="1">
        <f t="shared" ref="Y46" si="328">WEEKDAY(Y45,2)</f>
        <v>4</v>
      </c>
      <c r="Z46" s="1">
        <f t="shared" ref="Z46" si="329">WEEKDAY(Z45,2)</f>
        <v>5</v>
      </c>
      <c r="AA46" s="1">
        <f t="shared" ref="AA46" si="330">WEEKDAY(AA45,2)</f>
        <v>6</v>
      </c>
      <c r="AB46" s="1">
        <f t="shared" ref="AB46" si="331">WEEKDAY(AB45,2)</f>
        <v>7</v>
      </c>
      <c r="AC46" s="1">
        <f t="shared" ref="AC46" si="332">WEEKDAY(AC45,2)</f>
        <v>1</v>
      </c>
      <c r="AD46" s="1">
        <f t="shared" ref="AD46" si="333">WEEKDAY(AD45,2)</f>
        <v>2</v>
      </c>
      <c r="AE46" s="1">
        <f t="shared" ref="AE46:AF46" si="334">WEEKDAY(AE45,2)</f>
        <v>3</v>
      </c>
      <c r="AF46" s="1">
        <f t="shared" si="334"/>
        <v>4</v>
      </c>
      <c r="AG46"/>
    </row>
    <row r="47" spans="1:33" ht="22.5" customHeight="1" x14ac:dyDescent="0.15">
      <c r="A47" s="7" t="s">
        <v>1</v>
      </c>
      <c r="B47" s="9" t="str">
        <f>CHOOSE(WEEKDAY(B45),"日","月","火","水","木","金","土")</f>
        <v>火</v>
      </c>
      <c r="C47" s="9" t="str">
        <f>CHOOSE(WEEKDAY(C45),"日","月","火","水","木","金","土")</f>
        <v>水</v>
      </c>
      <c r="D47" s="9" t="str">
        <f t="shared" ref="D47:AF47" si="335">CHOOSE(WEEKDAY(D45),"日","月","火","水","木","金","土")</f>
        <v>木</v>
      </c>
      <c r="E47" s="9" t="str">
        <f t="shared" si="335"/>
        <v>金</v>
      </c>
      <c r="F47" s="9" t="str">
        <f t="shared" si="335"/>
        <v>土</v>
      </c>
      <c r="G47" s="9" t="str">
        <f t="shared" si="335"/>
        <v>日</v>
      </c>
      <c r="H47" s="9" t="str">
        <f t="shared" si="335"/>
        <v>月</v>
      </c>
      <c r="I47" s="9" t="str">
        <f t="shared" si="335"/>
        <v>火</v>
      </c>
      <c r="J47" s="9" t="str">
        <f t="shared" si="335"/>
        <v>水</v>
      </c>
      <c r="K47" s="9" t="str">
        <f t="shared" si="335"/>
        <v>木</v>
      </c>
      <c r="L47" s="9" t="str">
        <f t="shared" si="335"/>
        <v>金</v>
      </c>
      <c r="M47" s="9" t="str">
        <f t="shared" si="335"/>
        <v>土</v>
      </c>
      <c r="N47" s="9" t="str">
        <f t="shared" si="335"/>
        <v>日</v>
      </c>
      <c r="O47" s="9" t="str">
        <f t="shared" si="335"/>
        <v>月</v>
      </c>
      <c r="P47" s="9" t="str">
        <f t="shared" si="335"/>
        <v>火</v>
      </c>
      <c r="Q47" s="9" t="str">
        <f t="shared" si="335"/>
        <v>水</v>
      </c>
      <c r="R47" s="9" t="str">
        <f t="shared" si="335"/>
        <v>木</v>
      </c>
      <c r="S47" s="9" t="str">
        <f t="shared" si="335"/>
        <v>金</v>
      </c>
      <c r="T47" s="9" t="str">
        <f t="shared" si="335"/>
        <v>土</v>
      </c>
      <c r="U47" s="9" t="str">
        <f t="shared" si="335"/>
        <v>日</v>
      </c>
      <c r="V47" s="9" t="str">
        <f t="shared" si="335"/>
        <v>月</v>
      </c>
      <c r="W47" s="9" t="str">
        <f t="shared" si="335"/>
        <v>火</v>
      </c>
      <c r="X47" s="9" t="str">
        <f t="shared" si="335"/>
        <v>水</v>
      </c>
      <c r="Y47" s="9" t="str">
        <f t="shared" si="335"/>
        <v>木</v>
      </c>
      <c r="Z47" s="9" t="str">
        <f t="shared" si="335"/>
        <v>金</v>
      </c>
      <c r="AA47" s="9" t="str">
        <f t="shared" si="335"/>
        <v>土</v>
      </c>
      <c r="AB47" s="9" t="str">
        <f t="shared" si="335"/>
        <v>日</v>
      </c>
      <c r="AC47" s="9" t="str">
        <f t="shared" si="335"/>
        <v>月</v>
      </c>
      <c r="AD47" s="9" t="str">
        <f t="shared" si="335"/>
        <v>火</v>
      </c>
      <c r="AE47" s="9" t="str">
        <f t="shared" si="335"/>
        <v>水</v>
      </c>
      <c r="AF47" s="9" t="str">
        <f t="shared" si="335"/>
        <v>木</v>
      </c>
      <c r="AG47"/>
    </row>
    <row r="48" spans="1:33" ht="27" customHeight="1" x14ac:dyDescent="0.15">
      <c r="A48" s="8" t="s">
        <v>2</v>
      </c>
      <c r="B48" s="9">
        <v>4</v>
      </c>
      <c r="C48" s="9">
        <v>3</v>
      </c>
      <c r="D48" s="9">
        <v>3</v>
      </c>
      <c r="E48" s="9">
        <v>3</v>
      </c>
      <c r="F48" s="9">
        <v>2</v>
      </c>
      <c r="G48" s="9">
        <v>2</v>
      </c>
      <c r="H48" s="9">
        <v>3</v>
      </c>
      <c r="I48" s="9">
        <v>4</v>
      </c>
      <c r="J48" s="9">
        <v>3</v>
      </c>
      <c r="K48" s="9">
        <v>3</v>
      </c>
      <c r="L48" s="9">
        <v>1</v>
      </c>
      <c r="M48" s="9">
        <v>2</v>
      </c>
      <c r="N48" s="9">
        <v>2</v>
      </c>
      <c r="O48" s="9">
        <v>2</v>
      </c>
      <c r="P48" s="9">
        <v>2</v>
      </c>
      <c r="Q48" s="9">
        <v>3</v>
      </c>
      <c r="R48" s="9">
        <v>3</v>
      </c>
      <c r="S48" s="9">
        <v>3</v>
      </c>
      <c r="T48" s="9">
        <v>2</v>
      </c>
      <c r="U48" s="9">
        <v>2</v>
      </c>
      <c r="V48" s="9">
        <v>3</v>
      </c>
      <c r="W48" s="9">
        <v>3</v>
      </c>
      <c r="X48" s="9">
        <v>4</v>
      </c>
      <c r="Y48" s="9">
        <v>3</v>
      </c>
      <c r="Z48" s="9">
        <v>3</v>
      </c>
      <c r="AA48" s="9">
        <v>1</v>
      </c>
      <c r="AB48" s="9">
        <v>2</v>
      </c>
      <c r="AC48" s="9">
        <v>3</v>
      </c>
      <c r="AD48" s="9">
        <v>3</v>
      </c>
      <c r="AE48" s="9">
        <v>3</v>
      </c>
      <c r="AF48" s="9">
        <v>3</v>
      </c>
      <c r="AG48"/>
    </row>
    <row r="49" spans="1:33" ht="27" customHeight="1" x14ac:dyDescent="0.15">
      <c r="A49" s="8" t="s">
        <v>26</v>
      </c>
      <c r="B49" s="9" t="str">
        <f t="shared" ref="B49" si="336">IF(B48=4,"○",IF(B48=2,"○",""))</f>
        <v>○</v>
      </c>
      <c r="C49" s="9" t="str">
        <f t="shared" ref="C49" si="337">IF(C48=4,"○",IF(C48=2,"○",""))</f>
        <v/>
      </c>
      <c r="D49" s="9" t="str">
        <f t="shared" ref="D49" si="338">IF(D48=4,"○",IF(D48=2,"○",""))</f>
        <v/>
      </c>
      <c r="E49" s="9" t="str">
        <f t="shared" ref="E49" si="339">IF(E48=4,"○",IF(E48=2,"○",""))</f>
        <v/>
      </c>
      <c r="F49" s="9" t="str">
        <f t="shared" ref="F49" si="340">IF(F48=4,"○",IF(F48=2,"○",""))</f>
        <v>○</v>
      </c>
      <c r="G49" s="9" t="str">
        <f t="shared" ref="G49" si="341">IF(G48=4,"○",IF(G48=2,"○",""))</f>
        <v>○</v>
      </c>
      <c r="H49" s="9" t="str">
        <f t="shared" ref="H49" si="342">IF(H48=4,"○",IF(H48=2,"○",""))</f>
        <v/>
      </c>
      <c r="I49" s="9" t="str">
        <f t="shared" ref="I49" si="343">IF(I48=4,"○",IF(I48=2,"○",""))</f>
        <v>○</v>
      </c>
      <c r="J49" s="9" t="str">
        <f t="shared" ref="J49" si="344">IF(J48=4,"○",IF(J48=2,"○",""))</f>
        <v/>
      </c>
      <c r="K49" s="9" t="str">
        <f t="shared" ref="K49" si="345">IF(K48=4,"○",IF(K48=2,"○",""))</f>
        <v/>
      </c>
      <c r="L49" s="9" t="str">
        <f t="shared" ref="L49" si="346">IF(L48=4,"○",IF(L48=2,"○",""))</f>
        <v/>
      </c>
      <c r="M49" s="9" t="str">
        <f t="shared" ref="M49" si="347">IF(M48=4,"○",IF(M48=2,"○",""))</f>
        <v>○</v>
      </c>
      <c r="N49" s="9" t="str">
        <f t="shared" ref="N49" si="348">IF(N48=4,"○",IF(N48=2,"○",""))</f>
        <v>○</v>
      </c>
      <c r="O49" s="9" t="str">
        <f t="shared" ref="O49" si="349">IF(O48=4,"○",IF(O48=2,"○",""))</f>
        <v>○</v>
      </c>
      <c r="P49" s="9" t="str">
        <f t="shared" ref="P49" si="350">IF(P48=4,"○",IF(P48=2,"○",""))</f>
        <v>○</v>
      </c>
      <c r="Q49" s="9" t="str">
        <f t="shared" ref="Q49" si="351">IF(Q48=4,"○",IF(Q48=2,"○",""))</f>
        <v/>
      </c>
      <c r="R49" s="9" t="str">
        <f t="shared" ref="R49" si="352">IF(R48=4,"○",IF(R48=2,"○",""))</f>
        <v/>
      </c>
      <c r="S49" s="9" t="str">
        <f t="shared" ref="S49" si="353">IF(S48=4,"○",IF(S48=2,"○",""))</f>
        <v/>
      </c>
      <c r="T49" s="9" t="str">
        <f t="shared" ref="T49" si="354">IF(T48=4,"○",IF(T48=2,"○",""))</f>
        <v>○</v>
      </c>
      <c r="U49" s="9" t="str">
        <f t="shared" ref="U49" si="355">IF(U48=4,"○",IF(U48=2,"○",""))</f>
        <v>○</v>
      </c>
      <c r="V49" s="9" t="str">
        <f>IF(V48=4,"○",IF(V48=2,"○",""))</f>
        <v/>
      </c>
      <c r="W49" s="9" t="str">
        <f t="shared" ref="W49" si="356">IF(W48=4,"○",IF(W48=2,"○",""))</f>
        <v/>
      </c>
      <c r="X49" s="9" t="str">
        <f t="shared" ref="X49" si="357">IF(X48=4,"○",IF(X48=2,"○",""))</f>
        <v>○</v>
      </c>
      <c r="Y49" s="9" t="str">
        <f t="shared" ref="Y49" si="358">IF(Y48=4,"○",IF(Y48=2,"○",""))</f>
        <v/>
      </c>
      <c r="Z49" s="9" t="str">
        <f t="shared" ref="Z49" si="359">IF(Z48=4,"○",IF(Z48=2,"○",""))</f>
        <v/>
      </c>
      <c r="AA49" s="9" t="str">
        <f t="shared" ref="AA49" si="360">IF(AA48=4,"○",IF(AA48=2,"○",""))</f>
        <v/>
      </c>
      <c r="AB49" s="9" t="str">
        <f t="shared" ref="AB49" si="361">IF(AB48=4,"○",IF(AB48=2,"○",""))</f>
        <v>○</v>
      </c>
      <c r="AC49" s="9" t="str">
        <f t="shared" ref="AC49" si="362">IF(AC48=4,"○",IF(AC48=2,"○",""))</f>
        <v/>
      </c>
      <c r="AD49" s="9" t="str">
        <f t="shared" ref="AD49" si="363">IF(AD48=4,"○",IF(AD48=2,"○",""))</f>
        <v/>
      </c>
      <c r="AE49" s="9" t="str">
        <f t="shared" ref="AE49" si="364">IF(AE48=4,"○",IF(AE48=2,"○",""))</f>
        <v/>
      </c>
      <c r="AF49" s="9" t="str">
        <f t="shared" ref="AF49" si="365">IF(AF48=4,"○",IF(AF48=2,"○",""))</f>
        <v/>
      </c>
      <c r="AG49"/>
    </row>
    <row r="50" spans="1:33" ht="68.25" customHeight="1" x14ac:dyDescent="0.15">
      <c r="A50" s="8" t="s">
        <v>3</v>
      </c>
      <c r="B50" s="11" t="s">
        <v>12</v>
      </c>
      <c r="C50" s="11"/>
      <c r="D50" s="11"/>
      <c r="E50" s="11"/>
      <c r="F50" s="11" t="s">
        <v>12</v>
      </c>
      <c r="G50" s="11" t="s">
        <v>12</v>
      </c>
      <c r="H50" s="11"/>
      <c r="I50" s="11" t="s">
        <v>12</v>
      </c>
      <c r="J50" s="11"/>
      <c r="K50" s="11"/>
      <c r="L50" s="11"/>
      <c r="M50" s="11" t="s">
        <v>12</v>
      </c>
      <c r="N50" s="11" t="s">
        <v>16</v>
      </c>
      <c r="O50" s="11" t="s">
        <v>16</v>
      </c>
      <c r="P50" s="11" t="s">
        <v>16</v>
      </c>
      <c r="Q50" s="11"/>
      <c r="R50" s="11"/>
      <c r="S50" s="11"/>
      <c r="T50" s="11" t="s">
        <v>12</v>
      </c>
      <c r="U50" s="11" t="s">
        <v>12</v>
      </c>
      <c r="V50" s="11"/>
      <c r="W50" s="11"/>
      <c r="X50" s="11" t="s">
        <v>12</v>
      </c>
      <c r="Y50" s="11"/>
      <c r="Z50" s="11"/>
      <c r="AA50" s="11"/>
      <c r="AB50" s="11" t="s">
        <v>12</v>
      </c>
      <c r="AC50" s="11"/>
      <c r="AD50" s="11"/>
      <c r="AE50" s="11"/>
      <c r="AF50" s="11"/>
      <c r="AG50"/>
    </row>
    <row r="51" spans="1:33" ht="14.25" thickBot="1" x14ac:dyDescent="0.2"/>
    <row r="52" spans="1:33" ht="15.75" thickTop="1" thickBot="1" x14ac:dyDescent="0.2">
      <c r="A52" s="10">
        <v>9</v>
      </c>
      <c r="B52" s="4" t="s">
        <v>4</v>
      </c>
      <c r="D52" s="23" t="s">
        <v>6</v>
      </c>
      <c r="E52" s="24"/>
      <c r="F52" s="24"/>
      <c r="G52" s="25">
        <f>K52+O52</f>
        <v>10</v>
      </c>
      <c r="H52" s="26" t="s">
        <v>0</v>
      </c>
      <c r="I52" s="27" t="s">
        <v>7</v>
      </c>
      <c r="J52" s="24"/>
      <c r="K52" s="25">
        <f>COUNTIF(B57:AE57,1)</f>
        <v>6</v>
      </c>
      <c r="L52" s="26" t="s">
        <v>0</v>
      </c>
      <c r="M52" s="27" t="s">
        <v>9</v>
      </c>
      <c r="N52" s="28"/>
      <c r="O52" s="25">
        <f>COUNTIF(B57:AE57,2)</f>
        <v>4</v>
      </c>
      <c r="P52" s="29" t="s">
        <v>0</v>
      </c>
      <c r="R52" s="34" t="s">
        <v>8</v>
      </c>
      <c r="S52" s="24"/>
      <c r="T52" s="25">
        <f>X52+AB52</f>
        <v>20</v>
      </c>
      <c r="U52" s="26" t="s">
        <v>0</v>
      </c>
      <c r="V52" s="27" t="s">
        <v>10</v>
      </c>
      <c r="W52" s="24"/>
      <c r="X52" s="25">
        <f>COUNTIF(B57:AE57,3)</f>
        <v>16</v>
      </c>
      <c r="Y52" s="26" t="s">
        <v>0</v>
      </c>
      <c r="Z52" s="27" t="s">
        <v>11</v>
      </c>
      <c r="AA52" s="24"/>
      <c r="AB52" s="25">
        <f>COUNTIF(B57:AE57,4)</f>
        <v>4</v>
      </c>
      <c r="AC52" s="29" t="s">
        <v>0</v>
      </c>
    </row>
    <row r="53" spans="1:33" ht="20.25" customHeight="1" x14ac:dyDescent="0.15">
      <c r="A53" s="9" t="s">
        <v>0</v>
      </c>
      <c r="B53" s="9">
        <v>1</v>
      </c>
      <c r="C53" s="7">
        <v>2</v>
      </c>
      <c r="D53" s="7">
        <v>3</v>
      </c>
      <c r="E53" s="7">
        <v>4</v>
      </c>
      <c r="F53" s="7">
        <v>5</v>
      </c>
      <c r="G53" s="7">
        <v>6</v>
      </c>
      <c r="H53" s="7">
        <v>7</v>
      </c>
      <c r="I53" s="7">
        <v>8</v>
      </c>
      <c r="J53" s="7">
        <v>9</v>
      </c>
      <c r="K53" s="7">
        <v>10</v>
      </c>
      <c r="L53" s="7">
        <v>11</v>
      </c>
      <c r="M53" s="7">
        <v>12</v>
      </c>
      <c r="N53" s="7">
        <v>13</v>
      </c>
      <c r="O53" s="7">
        <v>14</v>
      </c>
      <c r="P53" s="7">
        <v>15</v>
      </c>
      <c r="Q53" s="7">
        <v>16</v>
      </c>
      <c r="R53" s="7">
        <v>17</v>
      </c>
      <c r="S53" s="7">
        <v>18</v>
      </c>
      <c r="T53" s="7">
        <v>19</v>
      </c>
      <c r="U53" s="7">
        <v>20</v>
      </c>
      <c r="V53" s="9">
        <v>21</v>
      </c>
      <c r="W53" s="9">
        <v>22</v>
      </c>
      <c r="X53" s="9">
        <v>23</v>
      </c>
      <c r="Y53" s="9">
        <v>24</v>
      </c>
      <c r="Z53" s="9">
        <v>25</v>
      </c>
      <c r="AA53" s="9">
        <v>26</v>
      </c>
      <c r="AB53" s="9">
        <v>27</v>
      </c>
      <c r="AC53" s="9">
        <v>28</v>
      </c>
      <c r="AD53" s="7">
        <v>29</v>
      </c>
      <c r="AE53" s="7">
        <v>30</v>
      </c>
      <c r="AF53"/>
      <c r="AG53"/>
    </row>
    <row r="54" spans="1:33" ht="15" hidden="1" customHeight="1" x14ac:dyDescent="0.15">
      <c r="B54" s="3">
        <f>DATE($A$1,$A52,B53)</f>
        <v>45170</v>
      </c>
      <c r="C54" s="3">
        <f t="shared" ref="C54" si="366">DATE($A$1,$A52,C53)</f>
        <v>45171</v>
      </c>
      <c r="D54" s="3">
        <f t="shared" ref="D54" si="367">DATE($A$1,$A52,D53)</f>
        <v>45172</v>
      </c>
      <c r="E54" s="3">
        <f t="shared" ref="E54" si="368">DATE($A$1,$A52,E53)</f>
        <v>45173</v>
      </c>
      <c r="F54" s="3">
        <f t="shared" ref="F54" si="369">DATE($A$1,$A52,F53)</f>
        <v>45174</v>
      </c>
      <c r="G54" s="3">
        <f t="shared" ref="G54" si="370">DATE($A$1,$A52,G53)</f>
        <v>45175</v>
      </c>
      <c r="H54" s="3">
        <f t="shared" ref="H54" si="371">DATE($A$1,$A52,H53)</f>
        <v>45176</v>
      </c>
      <c r="I54" s="3">
        <f t="shared" ref="I54" si="372">DATE($A$1,$A52,I53)</f>
        <v>45177</v>
      </c>
      <c r="J54" s="3">
        <f t="shared" ref="J54" si="373">DATE($A$1,$A52,J53)</f>
        <v>45178</v>
      </c>
      <c r="K54" s="3">
        <f t="shared" ref="K54" si="374">DATE($A$1,$A52,K53)</f>
        <v>45179</v>
      </c>
      <c r="L54" s="3">
        <f t="shared" ref="L54" si="375">DATE($A$1,$A52,L53)</f>
        <v>45180</v>
      </c>
      <c r="M54" s="3">
        <f t="shared" ref="M54" si="376">DATE($A$1,$A52,M53)</f>
        <v>45181</v>
      </c>
      <c r="N54" s="3">
        <f t="shared" ref="N54" si="377">DATE($A$1,$A52,N53)</f>
        <v>45182</v>
      </c>
      <c r="O54" s="3">
        <f t="shared" ref="O54" si="378">DATE($A$1,$A52,O53)</f>
        <v>45183</v>
      </c>
      <c r="P54" s="3">
        <f t="shared" ref="P54" si="379">DATE($A$1,$A52,P53)</f>
        <v>45184</v>
      </c>
      <c r="Q54" s="3">
        <f t="shared" ref="Q54" si="380">DATE($A$1,$A52,Q53)</f>
        <v>45185</v>
      </c>
      <c r="R54" s="3">
        <f t="shared" ref="R54" si="381">DATE($A$1,$A52,R53)</f>
        <v>45186</v>
      </c>
      <c r="S54" s="3">
        <f t="shared" ref="S54" si="382">DATE($A$1,$A52,S53)</f>
        <v>45187</v>
      </c>
      <c r="T54" s="3">
        <f t="shared" ref="T54" si="383">DATE($A$1,$A52,T53)</f>
        <v>45188</v>
      </c>
      <c r="U54" s="3">
        <f t="shared" ref="U54" si="384">DATE($A$1,$A52,U53)</f>
        <v>45189</v>
      </c>
      <c r="V54" s="3">
        <f t="shared" ref="V54" si="385">DATE($A$1,$A52,V53)</f>
        <v>45190</v>
      </c>
      <c r="W54" s="3">
        <f t="shared" ref="W54" si="386">DATE($A$1,$A52,W53)</f>
        <v>45191</v>
      </c>
      <c r="X54" s="3">
        <f t="shared" ref="X54" si="387">DATE($A$1,$A52,X53)</f>
        <v>45192</v>
      </c>
      <c r="Y54" s="3">
        <f t="shared" ref="Y54" si="388">DATE($A$1,$A52,Y53)</f>
        <v>45193</v>
      </c>
      <c r="Z54" s="3">
        <f t="shared" ref="Z54" si="389">DATE($A$1,$A52,Z53)</f>
        <v>45194</v>
      </c>
      <c r="AA54" s="3">
        <f t="shared" ref="AA54" si="390">DATE($A$1,$A52,AA53)</f>
        <v>45195</v>
      </c>
      <c r="AB54" s="3">
        <f t="shared" ref="AB54" si="391">DATE($A$1,$A52,AB53)</f>
        <v>45196</v>
      </c>
      <c r="AC54" s="3">
        <f t="shared" ref="AC54" si="392">DATE($A$1,$A52,AC53)</f>
        <v>45197</v>
      </c>
      <c r="AD54" s="3">
        <f>DATE($A$1,$A52,AD53)</f>
        <v>45198</v>
      </c>
      <c r="AE54" s="3">
        <f t="shared" ref="AE54" si="393">DATE($A$1,$A52,AE53)</f>
        <v>45199</v>
      </c>
      <c r="AF54"/>
      <c r="AG54"/>
    </row>
    <row r="55" spans="1:33" ht="15" hidden="1" customHeight="1" x14ac:dyDescent="0.15">
      <c r="B55" s="1">
        <f>WEEKDAY(B54,2)</f>
        <v>5</v>
      </c>
      <c r="C55" s="1">
        <f t="shared" ref="C55" si="394">WEEKDAY(C54,2)</f>
        <v>6</v>
      </c>
      <c r="D55" s="1">
        <f t="shared" ref="D55" si="395">WEEKDAY(D54,2)</f>
        <v>7</v>
      </c>
      <c r="E55" s="1">
        <f t="shared" ref="E55" si="396">WEEKDAY(E54,2)</f>
        <v>1</v>
      </c>
      <c r="F55" s="1">
        <f t="shared" ref="F55" si="397">WEEKDAY(F54,2)</f>
        <v>2</v>
      </c>
      <c r="G55" s="1">
        <f t="shared" ref="G55" si="398">WEEKDAY(G54,2)</f>
        <v>3</v>
      </c>
      <c r="H55" s="1">
        <f t="shared" ref="H55" si="399">WEEKDAY(H54,2)</f>
        <v>4</v>
      </c>
      <c r="I55" s="1">
        <f t="shared" ref="I55" si="400">WEEKDAY(I54,2)</f>
        <v>5</v>
      </c>
      <c r="J55" s="1">
        <f t="shared" ref="J55" si="401">WEEKDAY(J54,2)</f>
        <v>6</v>
      </c>
      <c r="K55" s="1">
        <f t="shared" ref="K55" si="402">WEEKDAY(K54,2)</f>
        <v>7</v>
      </c>
      <c r="L55" s="1">
        <f t="shared" ref="L55" si="403">WEEKDAY(L54,2)</f>
        <v>1</v>
      </c>
      <c r="M55" s="1">
        <f t="shared" ref="M55" si="404">WEEKDAY(M54,2)</f>
        <v>2</v>
      </c>
      <c r="N55" s="1">
        <f t="shared" ref="N55" si="405">WEEKDAY(N54,2)</f>
        <v>3</v>
      </c>
      <c r="O55" s="1">
        <f t="shared" ref="O55" si="406">WEEKDAY(O54,2)</f>
        <v>4</v>
      </c>
      <c r="P55" s="1">
        <f t="shared" ref="P55" si="407">WEEKDAY(P54,2)</f>
        <v>5</v>
      </c>
      <c r="Q55" s="1">
        <f t="shared" ref="Q55" si="408">WEEKDAY(Q54,2)</f>
        <v>6</v>
      </c>
      <c r="R55" s="1">
        <f t="shared" ref="R55" si="409">WEEKDAY(R54,2)</f>
        <v>7</v>
      </c>
      <c r="S55" s="1">
        <f t="shared" ref="S55" si="410">WEEKDAY(S54,2)</f>
        <v>1</v>
      </c>
      <c r="T55" s="1">
        <f t="shared" ref="T55" si="411">WEEKDAY(T54,2)</f>
        <v>2</v>
      </c>
      <c r="U55" s="1">
        <f t="shared" ref="U55" si="412">WEEKDAY(U54,2)</f>
        <v>3</v>
      </c>
      <c r="V55" s="1">
        <f t="shared" ref="V55" si="413">WEEKDAY(V54,2)</f>
        <v>4</v>
      </c>
      <c r="W55" s="1">
        <f t="shared" ref="W55" si="414">WEEKDAY(W54,2)</f>
        <v>5</v>
      </c>
      <c r="X55" s="1">
        <f t="shared" ref="X55" si="415">WEEKDAY(X54,2)</f>
        <v>6</v>
      </c>
      <c r="Y55" s="1">
        <f t="shared" ref="Y55" si="416">WEEKDAY(Y54,2)</f>
        <v>7</v>
      </c>
      <c r="Z55" s="1">
        <f t="shared" ref="Z55" si="417">WEEKDAY(Z54,2)</f>
        <v>1</v>
      </c>
      <c r="AA55" s="1">
        <f t="shared" ref="AA55" si="418">WEEKDAY(AA54,2)</f>
        <v>2</v>
      </c>
      <c r="AB55" s="1">
        <f t="shared" ref="AB55" si="419">WEEKDAY(AB54,2)</f>
        <v>3</v>
      </c>
      <c r="AC55" s="1">
        <f t="shared" ref="AC55" si="420">WEEKDAY(AC54,2)</f>
        <v>4</v>
      </c>
      <c r="AD55" s="1">
        <f t="shared" ref="AD55" si="421">WEEKDAY(AD54,2)</f>
        <v>5</v>
      </c>
      <c r="AE55" s="1">
        <f t="shared" ref="AE55" si="422">WEEKDAY(AE54,2)</f>
        <v>6</v>
      </c>
      <c r="AF55"/>
      <c r="AG55"/>
    </row>
    <row r="56" spans="1:33" ht="22.5" customHeight="1" x14ac:dyDescent="0.15">
      <c r="A56" s="7" t="s">
        <v>1</v>
      </c>
      <c r="B56" s="9" t="str">
        <f>CHOOSE(WEEKDAY(B54),"日","月","火","水","木","金","土")</f>
        <v>金</v>
      </c>
      <c r="C56" s="9" t="str">
        <f>CHOOSE(WEEKDAY(C54),"日","月","火","水","木","金","土")</f>
        <v>土</v>
      </c>
      <c r="D56" s="9" t="str">
        <f t="shared" ref="D56:AE56" si="423">CHOOSE(WEEKDAY(D54),"日","月","火","水","木","金","土")</f>
        <v>日</v>
      </c>
      <c r="E56" s="9" t="str">
        <f t="shared" si="423"/>
        <v>月</v>
      </c>
      <c r="F56" s="9" t="str">
        <f t="shared" si="423"/>
        <v>火</v>
      </c>
      <c r="G56" s="9" t="str">
        <f t="shared" si="423"/>
        <v>水</v>
      </c>
      <c r="H56" s="9" t="str">
        <f t="shared" si="423"/>
        <v>木</v>
      </c>
      <c r="I56" s="9" t="str">
        <f t="shared" si="423"/>
        <v>金</v>
      </c>
      <c r="J56" s="9" t="str">
        <f t="shared" si="423"/>
        <v>土</v>
      </c>
      <c r="K56" s="9" t="str">
        <f t="shared" si="423"/>
        <v>日</v>
      </c>
      <c r="L56" s="9" t="str">
        <f t="shared" si="423"/>
        <v>月</v>
      </c>
      <c r="M56" s="9" t="str">
        <f t="shared" si="423"/>
        <v>火</v>
      </c>
      <c r="N56" s="9" t="str">
        <f t="shared" si="423"/>
        <v>水</v>
      </c>
      <c r="O56" s="9" t="str">
        <f t="shared" si="423"/>
        <v>木</v>
      </c>
      <c r="P56" s="9" t="str">
        <f t="shared" si="423"/>
        <v>金</v>
      </c>
      <c r="Q56" s="9" t="str">
        <f t="shared" si="423"/>
        <v>土</v>
      </c>
      <c r="R56" s="9" t="str">
        <f t="shared" si="423"/>
        <v>日</v>
      </c>
      <c r="S56" s="9" t="str">
        <f t="shared" si="423"/>
        <v>月</v>
      </c>
      <c r="T56" s="9" t="str">
        <f t="shared" si="423"/>
        <v>火</v>
      </c>
      <c r="U56" s="9" t="str">
        <f t="shared" si="423"/>
        <v>水</v>
      </c>
      <c r="V56" s="9" t="str">
        <f t="shared" si="423"/>
        <v>木</v>
      </c>
      <c r="W56" s="9" t="str">
        <f t="shared" si="423"/>
        <v>金</v>
      </c>
      <c r="X56" s="9" t="str">
        <f t="shared" si="423"/>
        <v>土</v>
      </c>
      <c r="Y56" s="9" t="str">
        <f t="shared" si="423"/>
        <v>日</v>
      </c>
      <c r="Z56" s="9" t="str">
        <f t="shared" si="423"/>
        <v>月</v>
      </c>
      <c r="AA56" s="9" t="str">
        <f t="shared" si="423"/>
        <v>火</v>
      </c>
      <c r="AB56" s="9" t="str">
        <f t="shared" si="423"/>
        <v>水</v>
      </c>
      <c r="AC56" s="9" t="str">
        <f t="shared" si="423"/>
        <v>木</v>
      </c>
      <c r="AD56" s="9" t="str">
        <f t="shared" si="423"/>
        <v>金</v>
      </c>
      <c r="AE56" s="9" t="str">
        <f t="shared" si="423"/>
        <v>土</v>
      </c>
      <c r="AF56"/>
      <c r="AG56"/>
    </row>
    <row r="57" spans="1:33" ht="27" customHeight="1" x14ac:dyDescent="0.15">
      <c r="A57" s="8" t="s">
        <v>2</v>
      </c>
      <c r="B57" s="9">
        <v>3</v>
      </c>
      <c r="C57" s="9">
        <v>1</v>
      </c>
      <c r="D57" s="9">
        <v>2</v>
      </c>
      <c r="E57" s="9">
        <v>3</v>
      </c>
      <c r="F57" s="9">
        <v>4</v>
      </c>
      <c r="G57" s="9">
        <v>3</v>
      </c>
      <c r="H57" s="9">
        <v>3</v>
      </c>
      <c r="I57" s="9">
        <v>3</v>
      </c>
      <c r="J57" s="9">
        <v>2</v>
      </c>
      <c r="K57" s="9">
        <v>1</v>
      </c>
      <c r="L57" s="9">
        <v>3</v>
      </c>
      <c r="M57" s="9">
        <v>4</v>
      </c>
      <c r="N57" s="9">
        <v>3</v>
      </c>
      <c r="O57" s="9">
        <v>3</v>
      </c>
      <c r="P57" s="9">
        <v>3</v>
      </c>
      <c r="Q57" s="9">
        <v>2</v>
      </c>
      <c r="R57" s="9">
        <v>1</v>
      </c>
      <c r="S57" s="9">
        <v>1</v>
      </c>
      <c r="T57" s="9">
        <v>3</v>
      </c>
      <c r="U57" s="9">
        <v>3</v>
      </c>
      <c r="V57" s="9">
        <v>3</v>
      </c>
      <c r="W57" s="9">
        <v>3</v>
      </c>
      <c r="X57" s="9">
        <v>1</v>
      </c>
      <c r="Y57" s="9">
        <v>1</v>
      </c>
      <c r="Z57" s="9">
        <v>4</v>
      </c>
      <c r="AA57" s="9">
        <v>4</v>
      </c>
      <c r="AB57" s="9">
        <v>3</v>
      </c>
      <c r="AC57" s="9">
        <v>3</v>
      </c>
      <c r="AD57" s="9">
        <v>3</v>
      </c>
      <c r="AE57" s="9">
        <v>2</v>
      </c>
      <c r="AF57"/>
      <c r="AG57"/>
    </row>
    <row r="58" spans="1:33" ht="27" customHeight="1" x14ac:dyDescent="0.15">
      <c r="A58" s="8" t="s">
        <v>26</v>
      </c>
      <c r="B58" s="9" t="str">
        <f t="shared" ref="B58" si="424">IF(B57=4,"○",IF(B57=2,"○",""))</f>
        <v/>
      </c>
      <c r="C58" s="9" t="str">
        <f t="shared" ref="C58" si="425">IF(C57=4,"○",IF(C57=2,"○",""))</f>
        <v/>
      </c>
      <c r="D58" s="9" t="str">
        <f t="shared" ref="D58" si="426">IF(D57=4,"○",IF(D57=2,"○",""))</f>
        <v>○</v>
      </c>
      <c r="E58" s="9" t="str">
        <f t="shared" ref="E58" si="427">IF(E57=4,"○",IF(E57=2,"○",""))</f>
        <v/>
      </c>
      <c r="F58" s="9" t="str">
        <f t="shared" ref="F58" si="428">IF(F57=4,"○",IF(F57=2,"○",""))</f>
        <v>○</v>
      </c>
      <c r="G58" s="9" t="str">
        <f t="shared" ref="G58" si="429">IF(G57=4,"○",IF(G57=2,"○",""))</f>
        <v/>
      </c>
      <c r="H58" s="9" t="str">
        <f t="shared" ref="H58" si="430">IF(H57=4,"○",IF(H57=2,"○",""))</f>
        <v/>
      </c>
      <c r="I58" s="9" t="str">
        <f t="shared" ref="I58" si="431">IF(I57=4,"○",IF(I57=2,"○",""))</f>
        <v/>
      </c>
      <c r="J58" s="9" t="str">
        <f t="shared" ref="J58" si="432">IF(J57=4,"○",IF(J57=2,"○",""))</f>
        <v>○</v>
      </c>
      <c r="K58" s="9" t="str">
        <f t="shared" ref="K58" si="433">IF(K57=4,"○",IF(K57=2,"○",""))</f>
        <v/>
      </c>
      <c r="L58" s="9" t="str">
        <f t="shared" ref="L58" si="434">IF(L57=4,"○",IF(L57=2,"○",""))</f>
        <v/>
      </c>
      <c r="M58" s="9" t="str">
        <f t="shared" ref="M58" si="435">IF(M57=4,"○",IF(M57=2,"○",""))</f>
        <v>○</v>
      </c>
      <c r="N58" s="9" t="str">
        <f t="shared" ref="N58" si="436">IF(N57=4,"○",IF(N57=2,"○",""))</f>
        <v/>
      </c>
      <c r="O58" s="9" t="str">
        <f t="shared" ref="O58" si="437">IF(O57=4,"○",IF(O57=2,"○",""))</f>
        <v/>
      </c>
      <c r="P58" s="9" t="str">
        <f t="shared" ref="P58" si="438">IF(P57=4,"○",IF(P57=2,"○",""))</f>
        <v/>
      </c>
      <c r="Q58" s="9" t="str">
        <f t="shared" ref="Q58" si="439">IF(Q57=4,"○",IF(Q57=2,"○",""))</f>
        <v>○</v>
      </c>
      <c r="R58" s="9" t="str">
        <f t="shared" ref="R58" si="440">IF(R57=4,"○",IF(R57=2,"○",""))</f>
        <v/>
      </c>
      <c r="S58" s="9" t="str">
        <f t="shared" ref="S58" si="441">IF(S57=4,"○",IF(S57=2,"○",""))</f>
        <v/>
      </c>
      <c r="T58" s="9" t="str">
        <f t="shared" ref="T58" si="442">IF(T57=4,"○",IF(T57=2,"○",""))</f>
        <v/>
      </c>
      <c r="U58" s="9" t="str">
        <f t="shared" ref="U58" si="443">IF(U57=4,"○",IF(U57=2,"○",""))</f>
        <v/>
      </c>
      <c r="V58" s="9" t="str">
        <f t="shared" ref="V58" si="444">IF(V57=4,"○",IF(V57=2,"○",""))</f>
        <v/>
      </c>
      <c r="W58" s="9" t="str">
        <f t="shared" ref="W58" si="445">IF(W57=4,"○",IF(W57=2,"○",""))</f>
        <v/>
      </c>
      <c r="X58" s="9" t="str">
        <f t="shared" ref="X58" si="446">IF(X57=4,"○",IF(X57=2,"○",""))</f>
        <v/>
      </c>
      <c r="Y58" s="9" t="str">
        <f t="shared" ref="Y58" si="447">IF(Y57=4,"○",IF(Y57=2,"○",""))</f>
        <v/>
      </c>
      <c r="Z58" s="9" t="str">
        <f t="shared" ref="Z58" si="448">IF(Z57=4,"○",IF(Z57=2,"○",""))</f>
        <v>○</v>
      </c>
      <c r="AA58" s="9" t="str">
        <f t="shared" ref="AA58" si="449">IF(AA57=4,"○",IF(AA57=2,"○",""))</f>
        <v>○</v>
      </c>
      <c r="AB58" s="9" t="str">
        <f t="shared" ref="AB58" si="450">IF(AB57=4,"○",IF(AB57=2,"○",""))</f>
        <v/>
      </c>
      <c r="AC58" s="9" t="str">
        <f t="shared" ref="AC58" si="451">IF(AC57=4,"○",IF(AC57=2,"○",""))</f>
        <v/>
      </c>
      <c r="AD58" s="9" t="str">
        <f t="shared" ref="AD58" si="452">IF(AD57=4,"○",IF(AD57=2,"○",""))</f>
        <v/>
      </c>
      <c r="AE58" s="9" t="str">
        <f t="shared" ref="AE58" si="453">IF(AE57=4,"○",IF(AE57=2,"○",""))</f>
        <v>○</v>
      </c>
      <c r="AF58"/>
      <c r="AG58"/>
    </row>
    <row r="59" spans="1:33" ht="68.25" customHeight="1" x14ac:dyDescent="0.15">
      <c r="A59" s="8" t="s">
        <v>3</v>
      </c>
      <c r="B59" s="11"/>
      <c r="C59" s="11"/>
      <c r="D59" s="11"/>
      <c r="E59" s="11"/>
      <c r="F59" s="11" t="s">
        <v>12</v>
      </c>
      <c r="G59" s="11"/>
      <c r="H59" s="11"/>
      <c r="I59" s="11"/>
      <c r="J59" s="11" t="s">
        <v>12</v>
      </c>
      <c r="K59" s="11"/>
      <c r="L59" s="11"/>
      <c r="M59" s="11" t="s">
        <v>12</v>
      </c>
      <c r="N59" s="11"/>
      <c r="O59" s="11"/>
      <c r="P59" s="11"/>
      <c r="Q59" s="11" t="s">
        <v>12</v>
      </c>
      <c r="R59" s="11"/>
      <c r="S59" s="11"/>
      <c r="T59" s="11"/>
      <c r="U59" s="11"/>
      <c r="V59" s="11"/>
      <c r="W59" s="11"/>
      <c r="X59" s="11" t="s">
        <v>17</v>
      </c>
      <c r="Y59" s="11" t="s">
        <v>17</v>
      </c>
      <c r="Z59" s="11" t="s">
        <v>12</v>
      </c>
      <c r="AA59" s="11" t="s">
        <v>12</v>
      </c>
      <c r="AB59" s="11"/>
      <c r="AC59" s="11"/>
      <c r="AD59" s="11"/>
      <c r="AE59" s="11" t="s">
        <v>12</v>
      </c>
      <c r="AF59"/>
      <c r="AG59"/>
    </row>
    <row r="60" spans="1:33" ht="14.25" thickBot="1" x14ac:dyDescent="0.2"/>
    <row r="61" spans="1:33" ht="15.75" thickTop="1" thickBot="1" x14ac:dyDescent="0.2">
      <c r="A61" s="10">
        <v>10</v>
      </c>
      <c r="B61" s="4" t="s">
        <v>4</v>
      </c>
      <c r="D61" s="23" t="s">
        <v>6</v>
      </c>
      <c r="E61" s="24"/>
      <c r="F61" s="24"/>
      <c r="G61" s="25">
        <f>K61+O61</f>
        <v>9</v>
      </c>
      <c r="H61" s="26" t="s">
        <v>0</v>
      </c>
      <c r="I61" s="27" t="s">
        <v>7</v>
      </c>
      <c r="J61" s="24"/>
      <c r="K61" s="25">
        <f>COUNTIF(B66:AF66,1)</f>
        <v>5</v>
      </c>
      <c r="L61" s="26" t="s">
        <v>0</v>
      </c>
      <c r="M61" s="27" t="s">
        <v>9</v>
      </c>
      <c r="N61" s="28"/>
      <c r="O61" s="25">
        <f>COUNTIF(B66:AF66,2)</f>
        <v>4</v>
      </c>
      <c r="P61" s="29" t="s">
        <v>0</v>
      </c>
      <c r="R61" s="34" t="s">
        <v>8</v>
      </c>
      <c r="S61" s="24"/>
      <c r="T61" s="25">
        <f>X61+AB61</f>
        <v>22</v>
      </c>
      <c r="U61" s="26" t="s">
        <v>0</v>
      </c>
      <c r="V61" s="27" t="s">
        <v>10</v>
      </c>
      <c r="W61" s="24"/>
      <c r="X61" s="25">
        <f>COUNTIF(B66:AF66,3)</f>
        <v>17</v>
      </c>
      <c r="Y61" s="26" t="s">
        <v>0</v>
      </c>
      <c r="Z61" s="27" t="s">
        <v>11</v>
      </c>
      <c r="AA61" s="24"/>
      <c r="AB61" s="25">
        <f>COUNTIF(B66:AF66,4)</f>
        <v>5</v>
      </c>
      <c r="AC61" s="29" t="s">
        <v>0</v>
      </c>
    </row>
    <row r="62" spans="1:33" ht="20.25" customHeight="1" x14ac:dyDescent="0.15">
      <c r="A62" s="9" t="s">
        <v>0</v>
      </c>
      <c r="B62" s="9">
        <v>1</v>
      </c>
      <c r="C62" s="7">
        <v>2</v>
      </c>
      <c r="D62" s="7">
        <v>3</v>
      </c>
      <c r="E62" s="7">
        <v>4</v>
      </c>
      <c r="F62" s="7">
        <v>5</v>
      </c>
      <c r="G62" s="7">
        <v>6</v>
      </c>
      <c r="H62" s="7">
        <v>7</v>
      </c>
      <c r="I62" s="7">
        <v>8</v>
      </c>
      <c r="J62" s="7">
        <v>9</v>
      </c>
      <c r="K62" s="7">
        <v>10</v>
      </c>
      <c r="L62" s="7">
        <v>11</v>
      </c>
      <c r="M62" s="7">
        <v>12</v>
      </c>
      <c r="N62" s="7">
        <v>13</v>
      </c>
      <c r="O62" s="7">
        <v>14</v>
      </c>
      <c r="P62" s="7">
        <v>15</v>
      </c>
      <c r="Q62" s="7">
        <v>16</v>
      </c>
      <c r="R62" s="7">
        <v>17</v>
      </c>
      <c r="S62" s="7">
        <v>18</v>
      </c>
      <c r="T62" s="7">
        <v>19</v>
      </c>
      <c r="U62" s="7">
        <v>20</v>
      </c>
      <c r="V62" s="7">
        <v>21</v>
      </c>
      <c r="W62" s="7">
        <v>22</v>
      </c>
      <c r="X62" s="7">
        <v>23</v>
      </c>
      <c r="Y62" s="7">
        <v>24</v>
      </c>
      <c r="Z62" s="7">
        <v>25</v>
      </c>
      <c r="AA62" s="7">
        <v>26</v>
      </c>
      <c r="AB62" s="7">
        <v>27</v>
      </c>
      <c r="AC62" s="7">
        <v>28</v>
      </c>
      <c r="AD62" s="7">
        <v>29</v>
      </c>
      <c r="AE62" s="7">
        <v>30</v>
      </c>
      <c r="AF62" s="7">
        <v>31</v>
      </c>
      <c r="AG62"/>
    </row>
    <row r="63" spans="1:33" ht="15" hidden="1" customHeight="1" x14ac:dyDescent="0.15">
      <c r="B63" s="3">
        <f>DATE($A$1,$A61,B62)</f>
        <v>45200</v>
      </c>
      <c r="C63" s="3">
        <f t="shared" ref="C63" si="454">DATE($A$1,$A61,C62)</f>
        <v>45201</v>
      </c>
      <c r="D63" s="3">
        <f t="shared" ref="D63" si="455">DATE($A$1,$A61,D62)</f>
        <v>45202</v>
      </c>
      <c r="E63" s="3">
        <f t="shared" ref="E63" si="456">DATE($A$1,$A61,E62)</f>
        <v>45203</v>
      </c>
      <c r="F63" s="3">
        <f t="shared" ref="F63" si="457">DATE($A$1,$A61,F62)</f>
        <v>45204</v>
      </c>
      <c r="G63" s="3">
        <f t="shared" ref="G63" si="458">DATE($A$1,$A61,G62)</f>
        <v>45205</v>
      </c>
      <c r="H63" s="3">
        <f t="shared" ref="H63" si="459">DATE($A$1,$A61,H62)</f>
        <v>45206</v>
      </c>
      <c r="I63" s="3">
        <f t="shared" ref="I63" si="460">DATE($A$1,$A61,I62)</f>
        <v>45207</v>
      </c>
      <c r="J63" s="3">
        <f t="shared" ref="J63" si="461">DATE($A$1,$A61,J62)</f>
        <v>45208</v>
      </c>
      <c r="K63" s="3">
        <f t="shared" ref="K63" si="462">DATE($A$1,$A61,K62)</f>
        <v>45209</v>
      </c>
      <c r="L63" s="3">
        <f t="shared" ref="L63" si="463">DATE($A$1,$A61,L62)</f>
        <v>45210</v>
      </c>
      <c r="M63" s="3">
        <f t="shared" ref="M63" si="464">DATE($A$1,$A61,M62)</f>
        <v>45211</v>
      </c>
      <c r="N63" s="3">
        <f t="shared" ref="N63" si="465">DATE($A$1,$A61,N62)</f>
        <v>45212</v>
      </c>
      <c r="O63" s="3">
        <f t="shared" ref="O63" si="466">DATE($A$1,$A61,O62)</f>
        <v>45213</v>
      </c>
      <c r="P63" s="3">
        <f t="shared" ref="P63" si="467">DATE($A$1,$A61,P62)</f>
        <v>45214</v>
      </c>
      <c r="Q63" s="3">
        <f t="shared" ref="Q63" si="468">DATE($A$1,$A61,Q62)</f>
        <v>45215</v>
      </c>
      <c r="R63" s="3">
        <f t="shared" ref="R63" si="469">DATE($A$1,$A61,R62)</f>
        <v>45216</v>
      </c>
      <c r="S63" s="3">
        <f t="shared" ref="S63" si="470">DATE($A$1,$A61,S62)</f>
        <v>45217</v>
      </c>
      <c r="T63" s="3">
        <f t="shared" ref="T63" si="471">DATE($A$1,$A61,T62)</f>
        <v>45218</v>
      </c>
      <c r="U63" s="3">
        <f t="shared" ref="U63" si="472">DATE($A$1,$A61,U62)</f>
        <v>45219</v>
      </c>
      <c r="V63" s="3">
        <f t="shared" ref="V63" si="473">DATE($A$1,$A61,V62)</f>
        <v>45220</v>
      </c>
      <c r="W63" s="3">
        <f t="shared" ref="W63" si="474">DATE($A$1,$A61,W62)</f>
        <v>45221</v>
      </c>
      <c r="X63" s="3">
        <f t="shared" ref="X63" si="475">DATE($A$1,$A61,X62)</f>
        <v>45222</v>
      </c>
      <c r="Y63" s="3">
        <f t="shared" ref="Y63" si="476">DATE($A$1,$A61,Y62)</f>
        <v>45223</v>
      </c>
      <c r="Z63" s="3">
        <f t="shared" ref="Z63" si="477">DATE($A$1,$A61,Z62)</f>
        <v>45224</v>
      </c>
      <c r="AA63" s="3">
        <f t="shared" ref="AA63" si="478">DATE($A$1,$A61,AA62)</f>
        <v>45225</v>
      </c>
      <c r="AB63" s="3">
        <f t="shared" ref="AB63" si="479">DATE($A$1,$A61,AB62)</f>
        <v>45226</v>
      </c>
      <c r="AC63" s="3">
        <f t="shared" ref="AC63" si="480">DATE($A$1,$A61,AC62)</f>
        <v>45227</v>
      </c>
      <c r="AD63" s="3">
        <f>DATE($A$1,$A61,AD62)</f>
        <v>45228</v>
      </c>
      <c r="AE63" s="3">
        <f t="shared" ref="AE63:AF63" si="481">DATE($A$1,$A61,AE62)</f>
        <v>45229</v>
      </c>
      <c r="AF63" s="3">
        <f t="shared" si="481"/>
        <v>45230</v>
      </c>
      <c r="AG63"/>
    </row>
    <row r="64" spans="1:33" ht="15" hidden="1" customHeight="1" x14ac:dyDescent="0.15">
      <c r="B64" s="1">
        <f>WEEKDAY(B63,2)</f>
        <v>7</v>
      </c>
      <c r="C64" s="1">
        <f t="shared" ref="C64" si="482">WEEKDAY(C63,2)</f>
        <v>1</v>
      </c>
      <c r="D64" s="1">
        <f t="shared" ref="D64" si="483">WEEKDAY(D63,2)</f>
        <v>2</v>
      </c>
      <c r="E64" s="1">
        <f t="shared" ref="E64" si="484">WEEKDAY(E63,2)</f>
        <v>3</v>
      </c>
      <c r="F64" s="1">
        <f t="shared" ref="F64" si="485">WEEKDAY(F63,2)</f>
        <v>4</v>
      </c>
      <c r="G64" s="1">
        <f t="shared" ref="G64" si="486">WEEKDAY(G63,2)</f>
        <v>5</v>
      </c>
      <c r="H64" s="1">
        <f t="shared" ref="H64" si="487">WEEKDAY(H63,2)</f>
        <v>6</v>
      </c>
      <c r="I64" s="1">
        <f t="shared" ref="I64" si="488">WEEKDAY(I63,2)</f>
        <v>7</v>
      </c>
      <c r="J64" s="1">
        <f t="shared" ref="J64" si="489">WEEKDAY(J63,2)</f>
        <v>1</v>
      </c>
      <c r="K64" s="1">
        <f t="shared" ref="K64" si="490">WEEKDAY(K63,2)</f>
        <v>2</v>
      </c>
      <c r="L64" s="1">
        <f t="shared" ref="L64" si="491">WEEKDAY(L63,2)</f>
        <v>3</v>
      </c>
      <c r="M64" s="1">
        <f t="shared" ref="M64" si="492">WEEKDAY(M63,2)</f>
        <v>4</v>
      </c>
      <c r="N64" s="1">
        <f t="shared" ref="N64" si="493">WEEKDAY(N63,2)</f>
        <v>5</v>
      </c>
      <c r="O64" s="1">
        <f t="shared" ref="O64" si="494">WEEKDAY(O63,2)</f>
        <v>6</v>
      </c>
      <c r="P64" s="1">
        <f t="shared" ref="P64" si="495">WEEKDAY(P63,2)</f>
        <v>7</v>
      </c>
      <c r="Q64" s="1">
        <f t="shared" ref="Q64" si="496">WEEKDAY(Q63,2)</f>
        <v>1</v>
      </c>
      <c r="R64" s="1">
        <f t="shared" ref="R64" si="497">WEEKDAY(R63,2)</f>
        <v>2</v>
      </c>
      <c r="S64" s="1">
        <f t="shared" ref="S64" si="498">WEEKDAY(S63,2)</f>
        <v>3</v>
      </c>
      <c r="T64" s="1">
        <f t="shared" ref="T64" si="499">WEEKDAY(T63,2)</f>
        <v>4</v>
      </c>
      <c r="U64" s="1">
        <f t="shared" ref="U64" si="500">WEEKDAY(U63,2)</f>
        <v>5</v>
      </c>
      <c r="V64" s="1">
        <f t="shared" ref="V64" si="501">WEEKDAY(V63,2)</f>
        <v>6</v>
      </c>
      <c r="W64" s="1">
        <f t="shared" ref="W64" si="502">WEEKDAY(W63,2)</f>
        <v>7</v>
      </c>
      <c r="X64" s="1">
        <f t="shared" ref="X64" si="503">WEEKDAY(X63,2)</f>
        <v>1</v>
      </c>
      <c r="Y64" s="1">
        <f t="shared" ref="Y64" si="504">WEEKDAY(Y63,2)</f>
        <v>2</v>
      </c>
      <c r="Z64" s="1">
        <f t="shared" ref="Z64" si="505">WEEKDAY(Z63,2)</f>
        <v>3</v>
      </c>
      <c r="AA64" s="1">
        <f t="shared" ref="AA64" si="506">WEEKDAY(AA63,2)</f>
        <v>4</v>
      </c>
      <c r="AB64" s="1">
        <f t="shared" ref="AB64" si="507">WEEKDAY(AB63,2)</f>
        <v>5</v>
      </c>
      <c r="AC64" s="1">
        <f t="shared" ref="AC64" si="508">WEEKDAY(AC63,2)</f>
        <v>6</v>
      </c>
      <c r="AD64" s="1">
        <f t="shared" ref="AD64" si="509">WEEKDAY(AD63,2)</f>
        <v>7</v>
      </c>
      <c r="AE64" s="1">
        <f t="shared" ref="AE64:AF64" si="510">WEEKDAY(AE63,2)</f>
        <v>1</v>
      </c>
      <c r="AF64" s="1">
        <f t="shared" si="510"/>
        <v>2</v>
      </c>
      <c r="AG64"/>
    </row>
    <row r="65" spans="1:33" ht="22.5" customHeight="1" x14ac:dyDescent="0.15">
      <c r="A65" s="7" t="s">
        <v>1</v>
      </c>
      <c r="B65" s="9" t="str">
        <f>CHOOSE(WEEKDAY(B63),"日","月","火","水","木","金","土")</f>
        <v>日</v>
      </c>
      <c r="C65" s="9" t="str">
        <f>CHOOSE(WEEKDAY(C63),"日","月","火","水","木","金","土")</f>
        <v>月</v>
      </c>
      <c r="D65" s="9" t="str">
        <f t="shared" ref="D65:AF65" si="511">CHOOSE(WEEKDAY(D63),"日","月","火","水","木","金","土")</f>
        <v>火</v>
      </c>
      <c r="E65" s="9" t="str">
        <f t="shared" si="511"/>
        <v>水</v>
      </c>
      <c r="F65" s="9" t="str">
        <f t="shared" si="511"/>
        <v>木</v>
      </c>
      <c r="G65" s="9" t="str">
        <f t="shared" si="511"/>
        <v>金</v>
      </c>
      <c r="H65" s="9" t="str">
        <f t="shared" si="511"/>
        <v>土</v>
      </c>
      <c r="I65" s="9" t="str">
        <f t="shared" si="511"/>
        <v>日</v>
      </c>
      <c r="J65" s="9" t="str">
        <f t="shared" si="511"/>
        <v>月</v>
      </c>
      <c r="K65" s="9" t="str">
        <f t="shared" si="511"/>
        <v>火</v>
      </c>
      <c r="L65" s="9" t="str">
        <f t="shared" si="511"/>
        <v>水</v>
      </c>
      <c r="M65" s="9" t="str">
        <f t="shared" si="511"/>
        <v>木</v>
      </c>
      <c r="N65" s="9" t="str">
        <f t="shared" si="511"/>
        <v>金</v>
      </c>
      <c r="O65" s="9" t="str">
        <f t="shared" si="511"/>
        <v>土</v>
      </c>
      <c r="P65" s="9" t="str">
        <f t="shared" si="511"/>
        <v>日</v>
      </c>
      <c r="Q65" s="9" t="str">
        <f t="shared" si="511"/>
        <v>月</v>
      </c>
      <c r="R65" s="9" t="str">
        <f t="shared" si="511"/>
        <v>火</v>
      </c>
      <c r="S65" s="9" t="str">
        <f t="shared" si="511"/>
        <v>水</v>
      </c>
      <c r="T65" s="9" t="str">
        <f t="shared" si="511"/>
        <v>木</v>
      </c>
      <c r="U65" s="9" t="str">
        <f t="shared" si="511"/>
        <v>金</v>
      </c>
      <c r="V65" s="9" t="str">
        <f t="shared" si="511"/>
        <v>土</v>
      </c>
      <c r="W65" s="9" t="str">
        <f t="shared" si="511"/>
        <v>日</v>
      </c>
      <c r="X65" s="9" t="str">
        <f t="shared" si="511"/>
        <v>月</v>
      </c>
      <c r="Y65" s="9" t="str">
        <f t="shared" si="511"/>
        <v>火</v>
      </c>
      <c r="Z65" s="9" t="str">
        <f t="shared" si="511"/>
        <v>水</v>
      </c>
      <c r="AA65" s="9" t="str">
        <f t="shared" si="511"/>
        <v>木</v>
      </c>
      <c r="AB65" s="9" t="str">
        <f t="shared" si="511"/>
        <v>金</v>
      </c>
      <c r="AC65" s="9" t="str">
        <f t="shared" si="511"/>
        <v>土</v>
      </c>
      <c r="AD65" s="9" t="str">
        <f t="shared" si="511"/>
        <v>日</v>
      </c>
      <c r="AE65" s="9" t="str">
        <f t="shared" si="511"/>
        <v>月</v>
      </c>
      <c r="AF65" s="9" t="str">
        <f t="shared" si="511"/>
        <v>火</v>
      </c>
      <c r="AG65"/>
    </row>
    <row r="66" spans="1:33" ht="27" customHeight="1" x14ac:dyDescent="0.15">
      <c r="A66" s="8" t="s">
        <v>2</v>
      </c>
      <c r="B66" s="9">
        <v>1</v>
      </c>
      <c r="C66" s="9">
        <v>3</v>
      </c>
      <c r="D66" s="9">
        <v>4</v>
      </c>
      <c r="E66" s="9">
        <v>3</v>
      </c>
      <c r="F66" s="9">
        <v>3</v>
      </c>
      <c r="G66" s="9">
        <v>3</v>
      </c>
      <c r="H66" s="9">
        <v>1</v>
      </c>
      <c r="I66" s="9">
        <v>2</v>
      </c>
      <c r="J66" s="9">
        <v>1</v>
      </c>
      <c r="K66" s="9">
        <v>4</v>
      </c>
      <c r="L66" s="9">
        <v>3</v>
      </c>
      <c r="M66" s="9">
        <v>3</v>
      </c>
      <c r="N66" s="9">
        <v>3</v>
      </c>
      <c r="O66" s="9">
        <v>2</v>
      </c>
      <c r="P66" s="9">
        <v>1</v>
      </c>
      <c r="Q66" s="9">
        <v>3</v>
      </c>
      <c r="R66" s="9">
        <v>4</v>
      </c>
      <c r="S66" s="9">
        <v>3</v>
      </c>
      <c r="T66" s="9">
        <v>3</v>
      </c>
      <c r="U66" s="9">
        <v>3</v>
      </c>
      <c r="V66" s="9">
        <v>3</v>
      </c>
      <c r="W66" s="9">
        <v>2</v>
      </c>
      <c r="X66" s="9">
        <v>3</v>
      </c>
      <c r="Y66" s="9">
        <v>4</v>
      </c>
      <c r="Z66" s="9">
        <v>3</v>
      </c>
      <c r="AA66" s="9">
        <v>3</v>
      </c>
      <c r="AB66" s="9">
        <v>2</v>
      </c>
      <c r="AC66" s="9">
        <v>1</v>
      </c>
      <c r="AD66" s="9">
        <v>3</v>
      </c>
      <c r="AE66" s="9">
        <v>3</v>
      </c>
      <c r="AF66" s="9">
        <v>4</v>
      </c>
      <c r="AG66"/>
    </row>
    <row r="67" spans="1:33" ht="27" customHeight="1" x14ac:dyDescent="0.15">
      <c r="A67" s="8" t="s">
        <v>26</v>
      </c>
      <c r="B67" s="9" t="str">
        <f t="shared" ref="B67" si="512">IF(B66=4,"○",IF(B66=2,"○",""))</f>
        <v/>
      </c>
      <c r="C67" s="9" t="str">
        <f t="shared" ref="C67" si="513">IF(C66=4,"○",IF(C66=2,"○",""))</f>
        <v/>
      </c>
      <c r="D67" s="9" t="str">
        <f t="shared" ref="D67" si="514">IF(D66=4,"○",IF(D66=2,"○",""))</f>
        <v>○</v>
      </c>
      <c r="E67" s="9" t="str">
        <f t="shared" ref="E67" si="515">IF(E66=4,"○",IF(E66=2,"○",""))</f>
        <v/>
      </c>
      <c r="F67" s="9" t="str">
        <f t="shared" ref="F67" si="516">IF(F66=4,"○",IF(F66=2,"○",""))</f>
        <v/>
      </c>
      <c r="G67" s="9" t="str">
        <f t="shared" ref="G67" si="517">IF(G66=4,"○",IF(G66=2,"○",""))</f>
        <v/>
      </c>
      <c r="H67" s="9" t="str">
        <f t="shared" ref="H67" si="518">IF(H66=4,"○",IF(H66=2,"○",""))</f>
        <v/>
      </c>
      <c r="I67" s="9" t="str">
        <f t="shared" ref="I67" si="519">IF(I66=4,"○",IF(I66=2,"○",""))</f>
        <v>○</v>
      </c>
      <c r="J67" s="9" t="str">
        <f t="shared" ref="J67" si="520">IF(J66=4,"○",IF(J66=2,"○",""))</f>
        <v/>
      </c>
      <c r="K67" s="9" t="str">
        <f t="shared" ref="K67" si="521">IF(K66=4,"○",IF(K66=2,"○",""))</f>
        <v>○</v>
      </c>
      <c r="L67" s="9" t="str">
        <f t="shared" ref="L67" si="522">IF(L66=4,"○",IF(L66=2,"○",""))</f>
        <v/>
      </c>
      <c r="M67" s="9" t="str">
        <f t="shared" ref="M67" si="523">IF(M66=4,"○",IF(M66=2,"○",""))</f>
        <v/>
      </c>
      <c r="N67" s="9" t="str">
        <f t="shared" ref="N67" si="524">IF(N66=4,"○",IF(N66=2,"○",""))</f>
        <v/>
      </c>
      <c r="O67" s="9" t="str">
        <f t="shared" ref="O67" si="525">IF(O66=4,"○",IF(O66=2,"○",""))</f>
        <v>○</v>
      </c>
      <c r="P67" s="9" t="str">
        <f t="shared" ref="P67" si="526">IF(P66=4,"○",IF(P66=2,"○",""))</f>
        <v/>
      </c>
      <c r="Q67" s="9" t="str">
        <f t="shared" ref="Q67" si="527">IF(Q66=4,"○",IF(Q66=2,"○",""))</f>
        <v/>
      </c>
      <c r="R67" s="9" t="str">
        <f t="shared" ref="R67" si="528">IF(R66=4,"○",IF(R66=2,"○",""))</f>
        <v>○</v>
      </c>
      <c r="S67" s="9" t="str">
        <f t="shared" ref="S67" si="529">IF(S66=4,"○",IF(S66=2,"○",""))</f>
        <v/>
      </c>
      <c r="T67" s="9" t="str">
        <f t="shared" ref="T67" si="530">IF(T66=4,"○",IF(T66=2,"○",""))</f>
        <v/>
      </c>
      <c r="U67" s="9" t="str">
        <f t="shared" ref="U67" si="531">IF(U66=4,"○",IF(U66=2,"○",""))</f>
        <v/>
      </c>
      <c r="V67" s="9" t="str">
        <f t="shared" ref="V67" si="532">IF(V66=4,"○",IF(V66=2,"○",""))</f>
        <v/>
      </c>
      <c r="W67" s="9" t="str">
        <f t="shared" ref="W67" si="533">IF(W66=4,"○",IF(W66=2,"○",""))</f>
        <v>○</v>
      </c>
      <c r="X67" s="9" t="str">
        <f t="shared" ref="X67" si="534">IF(X66=4,"○",IF(X66=2,"○",""))</f>
        <v/>
      </c>
      <c r="Y67" s="9" t="str">
        <f t="shared" ref="Y67" si="535">IF(Y66=4,"○",IF(Y66=2,"○",""))</f>
        <v>○</v>
      </c>
      <c r="Z67" s="9" t="str">
        <f t="shared" ref="Z67" si="536">IF(Z66=4,"○",IF(Z66=2,"○",""))</f>
        <v/>
      </c>
      <c r="AA67" s="9" t="str">
        <f t="shared" ref="AA67" si="537">IF(AA66=4,"○",IF(AA66=2,"○",""))</f>
        <v/>
      </c>
      <c r="AB67" s="9" t="str">
        <f t="shared" ref="AB67" si="538">IF(AB66=4,"○",IF(AB66=2,"○",""))</f>
        <v>○</v>
      </c>
      <c r="AC67" s="9" t="str">
        <f t="shared" ref="AC67" si="539">IF(AC66=4,"○",IF(AC66=2,"○",""))</f>
        <v/>
      </c>
      <c r="AD67" s="9" t="str">
        <f t="shared" ref="AD67" si="540">IF(AD66=4,"○",IF(AD66=2,"○",""))</f>
        <v/>
      </c>
      <c r="AE67" s="9" t="str">
        <f t="shared" ref="AE67" si="541">IF(AE66=4,"○",IF(AE66=2,"○",""))</f>
        <v/>
      </c>
      <c r="AF67" s="9" t="str">
        <f t="shared" ref="AF67" si="542">IF(AF66=4,"○",IF(AF66=2,"○",""))</f>
        <v>○</v>
      </c>
      <c r="AG67"/>
    </row>
    <row r="68" spans="1:33" ht="68.25" customHeight="1" x14ac:dyDescent="0.15">
      <c r="A68" s="8" t="s">
        <v>3</v>
      </c>
      <c r="B68" s="11"/>
      <c r="C68" s="11"/>
      <c r="D68" s="11" t="s">
        <v>12</v>
      </c>
      <c r="E68" s="11"/>
      <c r="F68" s="11"/>
      <c r="G68" s="11"/>
      <c r="H68" s="11"/>
      <c r="I68" s="11" t="s">
        <v>12</v>
      </c>
      <c r="J68" s="11"/>
      <c r="K68" s="11" t="s">
        <v>12</v>
      </c>
      <c r="L68" s="11"/>
      <c r="M68" s="11"/>
      <c r="N68" s="11"/>
      <c r="O68" s="11" t="s">
        <v>12</v>
      </c>
      <c r="P68" s="11"/>
      <c r="Q68" s="11"/>
      <c r="R68" s="11" t="s">
        <v>12</v>
      </c>
      <c r="S68" s="11"/>
      <c r="T68" s="11"/>
      <c r="U68" s="11"/>
      <c r="V68" s="11" t="s">
        <v>18</v>
      </c>
      <c r="W68" s="11"/>
      <c r="X68" s="11"/>
      <c r="Y68" s="11" t="s">
        <v>12</v>
      </c>
      <c r="Z68" s="11"/>
      <c r="AA68" s="11"/>
      <c r="AB68" s="11" t="s">
        <v>12</v>
      </c>
      <c r="AC68" s="11"/>
      <c r="AD68" s="11"/>
      <c r="AE68" s="11"/>
      <c r="AF68" s="11" t="s">
        <v>12</v>
      </c>
      <c r="AG68"/>
    </row>
    <row r="69" spans="1:33" ht="14.25" thickBot="1" x14ac:dyDescent="0.2"/>
    <row r="70" spans="1:33" ht="15.75" thickTop="1" thickBot="1" x14ac:dyDescent="0.2">
      <c r="A70" s="10">
        <v>11</v>
      </c>
      <c r="B70" s="4" t="s">
        <v>4</v>
      </c>
      <c r="D70" s="23" t="s">
        <v>6</v>
      </c>
      <c r="E70" s="24"/>
      <c r="F70" s="24"/>
      <c r="G70" s="25">
        <f>K70+O70</f>
        <v>8</v>
      </c>
      <c r="H70" s="26" t="s">
        <v>0</v>
      </c>
      <c r="I70" s="27" t="s">
        <v>7</v>
      </c>
      <c r="J70" s="24"/>
      <c r="K70" s="25">
        <f>COUNTIF(B75:AE75,1)</f>
        <v>4</v>
      </c>
      <c r="L70" s="26" t="s">
        <v>0</v>
      </c>
      <c r="M70" s="27" t="s">
        <v>9</v>
      </c>
      <c r="N70" s="28"/>
      <c r="O70" s="25">
        <f>COUNTIF(B75:AE75,2)</f>
        <v>4</v>
      </c>
      <c r="P70" s="29" t="s">
        <v>0</v>
      </c>
      <c r="R70" s="15" t="s">
        <v>8</v>
      </c>
      <c r="S70" s="12"/>
      <c r="T70" s="13">
        <f>X70+AB70</f>
        <v>22</v>
      </c>
      <c r="U70" s="14" t="s">
        <v>0</v>
      </c>
      <c r="V70" s="15" t="s">
        <v>10</v>
      </c>
      <c r="W70" s="12"/>
      <c r="X70" s="13">
        <f>COUNTIF(B75:AE75,3)</f>
        <v>16</v>
      </c>
      <c r="Y70" s="14" t="s">
        <v>0</v>
      </c>
      <c r="Z70" s="15" t="s">
        <v>11</v>
      </c>
      <c r="AA70" s="12"/>
      <c r="AB70" s="13">
        <f>COUNTIF(B75:AE75,4)</f>
        <v>6</v>
      </c>
      <c r="AC70" s="14" t="s">
        <v>0</v>
      </c>
    </row>
    <row r="71" spans="1:33" ht="20.25" customHeight="1" x14ac:dyDescent="0.15">
      <c r="A71" s="9" t="s">
        <v>0</v>
      </c>
      <c r="B71" s="9">
        <v>1</v>
      </c>
      <c r="C71" s="7">
        <v>2</v>
      </c>
      <c r="D71" s="7">
        <v>3</v>
      </c>
      <c r="E71" s="7">
        <v>4</v>
      </c>
      <c r="F71" s="7">
        <v>5</v>
      </c>
      <c r="G71" s="7">
        <v>6</v>
      </c>
      <c r="H71" s="7">
        <v>7</v>
      </c>
      <c r="I71" s="7">
        <v>8</v>
      </c>
      <c r="J71" s="7">
        <v>9</v>
      </c>
      <c r="K71" s="7">
        <v>10</v>
      </c>
      <c r="L71" s="7">
        <v>11</v>
      </c>
      <c r="M71" s="7">
        <v>12</v>
      </c>
      <c r="N71" s="7">
        <v>13</v>
      </c>
      <c r="O71" s="7">
        <v>14</v>
      </c>
      <c r="P71" s="7">
        <v>15</v>
      </c>
      <c r="Q71" s="7">
        <v>16</v>
      </c>
      <c r="R71" s="7">
        <v>17</v>
      </c>
      <c r="S71" s="7">
        <v>18</v>
      </c>
      <c r="T71" s="7">
        <v>19</v>
      </c>
      <c r="U71" s="7">
        <v>20</v>
      </c>
      <c r="V71" s="7">
        <v>21</v>
      </c>
      <c r="W71" s="7">
        <v>22</v>
      </c>
      <c r="X71" s="7">
        <v>23</v>
      </c>
      <c r="Y71" s="7">
        <v>24</v>
      </c>
      <c r="Z71" s="7">
        <v>25</v>
      </c>
      <c r="AA71" s="7">
        <v>26</v>
      </c>
      <c r="AB71" s="7">
        <v>27</v>
      </c>
      <c r="AC71" s="7">
        <v>28</v>
      </c>
      <c r="AD71" s="7">
        <v>29</v>
      </c>
      <c r="AE71" s="7">
        <v>30</v>
      </c>
      <c r="AF71"/>
      <c r="AG71"/>
    </row>
    <row r="72" spans="1:33" ht="15" hidden="1" customHeight="1" x14ac:dyDescent="0.15">
      <c r="B72" s="3">
        <f>DATE($A$1,$A70,B71)</f>
        <v>45231</v>
      </c>
      <c r="C72" s="3">
        <f t="shared" ref="C72" si="543">DATE($A$1,$A70,C71)</f>
        <v>45232</v>
      </c>
      <c r="D72" s="3">
        <f t="shared" ref="D72" si="544">DATE($A$1,$A70,D71)</f>
        <v>45233</v>
      </c>
      <c r="E72" s="3">
        <f t="shared" ref="E72" si="545">DATE($A$1,$A70,E71)</f>
        <v>45234</v>
      </c>
      <c r="F72" s="3">
        <f t="shared" ref="F72" si="546">DATE($A$1,$A70,F71)</f>
        <v>45235</v>
      </c>
      <c r="G72" s="3">
        <f t="shared" ref="G72" si="547">DATE($A$1,$A70,G71)</f>
        <v>45236</v>
      </c>
      <c r="H72" s="3">
        <f t="shared" ref="H72" si="548">DATE($A$1,$A70,H71)</f>
        <v>45237</v>
      </c>
      <c r="I72" s="3">
        <f t="shared" ref="I72" si="549">DATE($A$1,$A70,I71)</f>
        <v>45238</v>
      </c>
      <c r="J72" s="3">
        <f t="shared" ref="J72" si="550">DATE($A$1,$A70,J71)</f>
        <v>45239</v>
      </c>
      <c r="K72" s="3">
        <f t="shared" ref="K72" si="551">DATE($A$1,$A70,K71)</f>
        <v>45240</v>
      </c>
      <c r="L72" s="3">
        <f t="shared" ref="L72" si="552">DATE($A$1,$A70,L71)</f>
        <v>45241</v>
      </c>
      <c r="M72" s="3">
        <f t="shared" ref="M72" si="553">DATE($A$1,$A70,M71)</f>
        <v>45242</v>
      </c>
      <c r="N72" s="3">
        <f t="shared" ref="N72" si="554">DATE($A$1,$A70,N71)</f>
        <v>45243</v>
      </c>
      <c r="O72" s="3">
        <f t="shared" ref="O72" si="555">DATE($A$1,$A70,O71)</f>
        <v>45244</v>
      </c>
      <c r="P72" s="3">
        <f t="shared" ref="P72" si="556">DATE($A$1,$A70,P71)</f>
        <v>45245</v>
      </c>
      <c r="Q72" s="3">
        <f t="shared" ref="Q72" si="557">DATE($A$1,$A70,Q71)</f>
        <v>45246</v>
      </c>
      <c r="R72" s="3">
        <f t="shared" ref="R72" si="558">DATE($A$1,$A70,R71)</f>
        <v>45247</v>
      </c>
      <c r="S72" s="3">
        <f t="shared" ref="S72" si="559">DATE($A$1,$A70,S71)</f>
        <v>45248</v>
      </c>
      <c r="T72" s="3">
        <f t="shared" ref="T72" si="560">DATE($A$1,$A70,T71)</f>
        <v>45249</v>
      </c>
      <c r="U72" s="3">
        <f t="shared" ref="U72" si="561">DATE($A$1,$A70,U71)</f>
        <v>45250</v>
      </c>
      <c r="V72" s="3">
        <f t="shared" ref="V72" si="562">DATE($A$1,$A70,V71)</f>
        <v>45251</v>
      </c>
      <c r="W72" s="3">
        <f t="shared" ref="W72" si="563">DATE($A$1,$A70,W71)</f>
        <v>45252</v>
      </c>
      <c r="X72" s="3">
        <f t="shared" ref="X72" si="564">DATE($A$1,$A70,X71)</f>
        <v>45253</v>
      </c>
      <c r="Y72" s="3">
        <f t="shared" ref="Y72" si="565">DATE($A$1,$A70,Y71)</f>
        <v>45254</v>
      </c>
      <c r="Z72" s="3">
        <f t="shared" ref="Z72" si="566">DATE($A$1,$A70,Z71)</f>
        <v>45255</v>
      </c>
      <c r="AA72" s="3">
        <f t="shared" ref="AA72" si="567">DATE($A$1,$A70,AA71)</f>
        <v>45256</v>
      </c>
      <c r="AB72" s="3">
        <f t="shared" ref="AB72" si="568">DATE($A$1,$A70,AB71)</f>
        <v>45257</v>
      </c>
      <c r="AC72" s="3">
        <f t="shared" ref="AC72" si="569">DATE($A$1,$A70,AC71)</f>
        <v>45258</v>
      </c>
      <c r="AD72" s="3">
        <f>DATE($A$1,$A70,AD71)</f>
        <v>45259</v>
      </c>
      <c r="AE72" s="3">
        <f t="shared" ref="AE72" si="570">DATE($A$1,$A70,AE71)</f>
        <v>45260</v>
      </c>
      <c r="AF72"/>
      <c r="AG72"/>
    </row>
    <row r="73" spans="1:33" ht="15" hidden="1" customHeight="1" x14ac:dyDescent="0.15">
      <c r="B73" s="1">
        <f>WEEKDAY(B72,2)</f>
        <v>3</v>
      </c>
      <c r="C73" s="1">
        <f t="shared" ref="C73" si="571">WEEKDAY(C72,2)</f>
        <v>4</v>
      </c>
      <c r="D73" s="1">
        <f t="shared" ref="D73" si="572">WEEKDAY(D72,2)</f>
        <v>5</v>
      </c>
      <c r="E73" s="1">
        <f t="shared" ref="E73" si="573">WEEKDAY(E72,2)</f>
        <v>6</v>
      </c>
      <c r="F73" s="1">
        <f t="shared" ref="F73" si="574">WEEKDAY(F72,2)</f>
        <v>7</v>
      </c>
      <c r="G73" s="1">
        <f t="shared" ref="G73" si="575">WEEKDAY(G72,2)</f>
        <v>1</v>
      </c>
      <c r="H73" s="1">
        <f t="shared" ref="H73" si="576">WEEKDAY(H72,2)</f>
        <v>2</v>
      </c>
      <c r="I73" s="1">
        <f t="shared" ref="I73" si="577">WEEKDAY(I72,2)</f>
        <v>3</v>
      </c>
      <c r="J73" s="1">
        <f t="shared" ref="J73" si="578">WEEKDAY(J72,2)</f>
        <v>4</v>
      </c>
      <c r="K73" s="1">
        <f t="shared" ref="K73" si="579">WEEKDAY(K72,2)</f>
        <v>5</v>
      </c>
      <c r="L73" s="1">
        <f t="shared" ref="L73" si="580">WEEKDAY(L72,2)</f>
        <v>6</v>
      </c>
      <c r="M73" s="1">
        <f t="shared" ref="M73" si="581">WEEKDAY(M72,2)</f>
        <v>7</v>
      </c>
      <c r="N73" s="1">
        <f t="shared" ref="N73" si="582">WEEKDAY(N72,2)</f>
        <v>1</v>
      </c>
      <c r="O73" s="1">
        <f t="shared" ref="O73" si="583">WEEKDAY(O72,2)</f>
        <v>2</v>
      </c>
      <c r="P73" s="1">
        <f t="shared" ref="P73" si="584">WEEKDAY(P72,2)</f>
        <v>3</v>
      </c>
      <c r="Q73" s="1">
        <f t="shared" ref="Q73" si="585">WEEKDAY(Q72,2)</f>
        <v>4</v>
      </c>
      <c r="R73" s="1">
        <f t="shared" ref="R73" si="586">WEEKDAY(R72,2)</f>
        <v>5</v>
      </c>
      <c r="S73" s="1">
        <f t="shared" ref="S73" si="587">WEEKDAY(S72,2)</f>
        <v>6</v>
      </c>
      <c r="T73" s="1">
        <f t="shared" ref="T73" si="588">WEEKDAY(T72,2)</f>
        <v>7</v>
      </c>
      <c r="U73" s="1">
        <f t="shared" ref="U73" si="589">WEEKDAY(U72,2)</f>
        <v>1</v>
      </c>
      <c r="V73" s="1">
        <f t="shared" ref="V73" si="590">WEEKDAY(V72,2)</f>
        <v>2</v>
      </c>
      <c r="W73" s="1">
        <f t="shared" ref="W73" si="591">WEEKDAY(W72,2)</f>
        <v>3</v>
      </c>
      <c r="X73" s="1">
        <f t="shared" ref="X73" si="592">WEEKDAY(X72,2)</f>
        <v>4</v>
      </c>
      <c r="Y73" s="1">
        <f t="shared" ref="Y73" si="593">WEEKDAY(Y72,2)</f>
        <v>5</v>
      </c>
      <c r="Z73" s="1">
        <f t="shared" ref="Z73" si="594">WEEKDAY(Z72,2)</f>
        <v>6</v>
      </c>
      <c r="AA73" s="1">
        <f t="shared" ref="AA73" si="595">WEEKDAY(AA72,2)</f>
        <v>7</v>
      </c>
      <c r="AB73" s="1">
        <f t="shared" ref="AB73" si="596">WEEKDAY(AB72,2)</f>
        <v>1</v>
      </c>
      <c r="AC73" s="1">
        <f t="shared" ref="AC73" si="597">WEEKDAY(AC72,2)</f>
        <v>2</v>
      </c>
      <c r="AD73" s="1">
        <f t="shared" ref="AD73" si="598">WEEKDAY(AD72,2)</f>
        <v>3</v>
      </c>
      <c r="AE73" s="1">
        <f t="shared" ref="AE73" si="599">WEEKDAY(AE72,2)</f>
        <v>4</v>
      </c>
      <c r="AF73"/>
      <c r="AG73"/>
    </row>
    <row r="74" spans="1:33" ht="22.5" customHeight="1" x14ac:dyDescent="0.15">
      <c r="A74" s="7" t="s">
        <v>1</v>
      </c>
      <c r="B74" s="9" t="str">
        <f>CHOOSE(WEEKDAY(B72),"日","月","火","水","木","金","土")</f>
        <v>水</v>
      </c>
      <c r="C74" s="9" t="str">
        <f>CHOOSE(WEEKDAY(C72),"日","月","火","水","木","金","土")</f>
        <v>木</v>
      </c>
      <c r="D74" s="9" t="str">
        <f t="shared" ref="D74:AE74" si="600">CHOOSE(WEEKDAY(D72),"日","月","火","水","木","金","土")</f>
        <v>金</v>
      </c>
      <c r="E74" s="9" t="str">
        <f t="shared" si="600"/>
        <v>土</v>
      </c>
      <c r="F74" s="9" t="str">
        <f t="shared" si="600"/>
        <v>日</v>
      </c>
      <c r="G74" s="9" t="str">
        <f t="shared" si="600"/>
        <v>月</v>
      </c>
      <c r="H74" s="9" t="str">
        <f t="shared" si="600"/>
        <v>火</v>
      </c>
      <c r="I74" s="9" t="str">
        <f t="shared" si="600"/>
        <v>水</v>
      </c>
      <c r="J74" s="9" t="str">
        <f t="shared" si="600"/>
        <v>木</v>
      </c>
      <c r="K74" s="9" t="str">
        <f t="shared" si="600"/>
        <v>金</v>
      </c>
      <c r="L74" s="9" t="str">
        <f t="shared" si="600"/>
        <v>土</v>
      </c>
      <c r="M74" s="9" t="str">
        <f t="shared" si="600"/>
        <v>日</v>
      </c>
      <c r="N74" s="9" t="str">
        <f t="shared" si="600"/>
        <v>月</v>
      </c>
      <c r="O74" s="9" t="str">
        <f t="shared" si="600"/>
        <v>火</v>
      </c>
      <c r="P74" s="9" t="str">
        <f t="shared" si="600"/>
        <v>水</v>
      </c>
      <c r="Q74" s="9" t="str">
        <f t="shared" si="600"/>
        <v>木</v>
      </c>
      <c r="R74" s="9" t="str">
        <f t="shared" si="600"/>
        <v>金</v>
      </c>
      <c r="S74" s="9" t="str">
        <f t="shared" si="600"/>
        <v>土</v>
      </c>
      <c r="T74" s="9" t="str">
        <f t="shared" si="600"/>
        <v>日</v>
      </c>
      <c r="U74" s="9" t="str">
        <f t="shared" si="600"/>
        <v>月</v>
      </c>
      <c r="V74" s="9" t="str">
        <f t="shared" si="600"/>
        <v>火</v>
      </c>
      <c r="W74" s="9" t="str">
        <f t="shared" si="600"/>
        <v>水</v>
      </c>
      <c r="X74" s="9" t="str">
        <f t="shared" si="600"/>
        <v>木</v>
      </c>
      <c r="Y74" s="9" t="str">
        <f t="shared" si="600"/>
        <v>金</v>
      </c>
      <c r="Z74" s="9" t="str">
        <f t="shared" si="600"/>
        <v>土</v>
      </c>
      <c r="AA74" s="9" t="str">
        <f t="shared" si="600"/>
        <v>日</v>
      </c>
      <c r="AB74" s="9" t="str">
        <f t="shared" si="600"/>
        <v>月</v>
      </c>
      <c r="AC74" s="9" t="str">
        <f t="shared" si="600"/>
        <v>火</v>
      </c>
      <c r="AD74" s="9" t="str">
        <f t="shared" si="600"/>
        <v>水</v>
      </c>
      <c r="AE74" s="9" t="str">
        <f t="shared" si="600"/>
        <v>木</v>
      </c>
      <c r="AF74"/>
      <c r="AG74"/>
    </row>
    <row r="75" spans="1:33" ht="27" customHeight="1" x14ac:dyDescent="0.15">
      <c r="A75" s="8" t="s">
        <v>2</v>
      </c>
      <c r="B75" s="9">
        <v>3</v>
      </c>
      <c r="C75" s="9">
        <v>3</v>
      </c>
      <c r="D75" s="9">
        <v>1</v>
      </c>
      <c r="E75" s="9">
        <v>2</v>
      </c>
      <c r="F75" s="9">
        <v>3</v>
      </c>
      <c r="G75" s="9">
        <v>3</v>
      </c>
      <c r="H75" s="9">
        <v>4</v>
      </c>
      <c r="I75" s="9">
        <v>3</v>
      </c>
      <c r="J75" s="9">
        <v>3</v>
      </c>
      <c r="K75" s="9">
        <v>1</v>
      </c>
      <c r="L75" s="9">
        <v>1</v>
      </c>
      <c r="M75" s="9">
        <v>3</v>
      </c>
      <c r="N75" s="9">
        <v>3</v>
      </c>
      <c r="O75" s="9">
        <v>3</v>
      </c>
      <c r="P75" s="9">
        <v>4</v>
      </c>
      <c r="Q75" s="9">
        <v>4</v>
      </c>
      <c r="R75" s="9">
        <v>2</v>
      </c>
      <c r="S75" s="9">
        <v>2</v>
      </c>
      <c r="T75" s="9">
        <v>4</v>
      </c>
      <c r="U75" s="9">
        <v>4</v>
      </c>
      <c r="V75" s="9">
        <v>3</v>
      </c>
      <c r="W75" s="9">
        <v>3</v>
      </c>
      <c r="X75" s="9">
        <v>1</v>
      </c>
      <c r="Y75" s="9">
        <v>3</v>
      </c>
      <c r="Z75" s="9">
        <v>2</v>
      </c>
      <c r="AA75" s="9">
        <v>3</v>
      </c>
      <c r="AB75" s="9">
        <v>3</v>
      </c>
      <c r="AC75" s="9">
        <v>4</v>
      </c>
      <c r="AD75" s="9">
        <v>3</v>
      </c>
      <c r="AE75" s="9">
        <v>3</v>
      </c>
      <c r="AF75"/>
      <c r="AG75"/>
    </row>
    <row r="76" spans="1:33" ht="27" customHeight="1" x14ac:dyDescent="0.15">
      <c r="A76" s="8" t="s">
        <v>26</v>
      </c>
      <c r="B76" s="9" t="str">
        <f t="shared" ref="B76" si="601">IF(B75=4,"○",IF(B75=2,"○",""))</f>
        <v/>
      </c>
      <c r="C76" s="9" t="str">
        <f t="shared" ref="C76" si="602">IF(C75=4,"○",IF(C75=2,"○",""))</f>
        <v/>
      </c>
      <c r="D76" s="9" t="str">
        <f t="shared" ref="D76" si="603">IF(D75=4,"○",IF(D75=2,"○",""))</f>
        <v/>
      </c>
      <c r="E76" s="9" t="str">
        <f t="shared" ref="E76" si="604">IF(E75=4,"○",IF(E75=2,"○",""))</f>
        <v>○</v>
      </c>
      <c r="F76" s="9" t="str">
        <f t="shared" ref="F76" si="605">IF(F75=4,"○",IF(F75=2,"○",""))</f>
        <v/>
      </c>
      <c r="G76" s="9" t="str">
        <f t="shared" ref="G76" si="606">IF(G75=4,"○",IF(G75=2,"○",""))</f>
        <v/>
      </c>
      <c r="H76" s="9" t="str">
        <f t="shared" ref="H76" si="607">IF(H75=4,"○",IF(H75=2,"○",""))</f>
        <v>○</v>
      </c>
      <c r="I76" s="9" t="str">
        <f t="shared" ref="I76" si="608">IF(I75=4,"○",IF(I75=2,"○",""))</f>
        <v/>
      </c>
      <c r="J76" s="9" t="str">
        <f t="shared" ref="J76" si="609">IF(J75=4,"○",IF(J75=2,"○",""))</f>
        <v/>
      </c>
      <c r="K76" s="9" t="str">
        <f t="shared" ref="K76" si="610">IF(K75=4,"○",IF(K75=2,"○",""))</f>
        <v/>
      </c>
      <c r="L76" s="9" t="str">
        <f t="shared" ref="L76" si="611">IF(L75=4,"○",IF(L75=2,"○",""))</f>
        <v/>
      </c>
      <c r="M76" s="9" t="str">
        <f t="shared" ref="M76" si="612">IF(M75=4,"○",IF(M75=2,"○",""))</f>
        <v/>
      </c>
      <c r="N76" s="9" t="str">
        <f t="shared" ref="N76" si="613">IF(N75=4,"○",IF(N75=2,"○",""))</f>
        <v/>
      </c>
      <c r="O76" s="9" t="str">
        <f t="shared" ref="O76" si="614">IF(O75=4,"○",IF(O75=2,"○",""))</f>
        <v/>
      </c>
      <c r="P76" s="9" t="str">
        <f t="shared" ref="P76" si="615">IF(P75=4,"○",IF(P75=2,"○",""))</f>
        <v>○</v>
      </c>
      <c r="Q76" s="9" t="str">
        <f t="shared" ref="Q76" si="616">IF(Q75=4,"○",IF(Q75=2,"○",""))</f>
        <v>○</v>
      </c>
      <c r="R76" s="9" t="str">
        <f t="shared" ref="R76" si="617">IF(R75=4,"○",IF(R75=2,"○",""))</f>
        <v>○</v>
      </c>
      <c r="S76" s="9" t="str">
        <f t="shared" ref="S76" si="618">IF(S75=4,"○",IF(S75=2,"○",""))</f>
        <v>○</v>
      </c>
      <c r="T76" s="9" t="str">
        <f t="shared" ref="T76" si="619">IF(T75=4,"○",IF(T75=2,"○",""))</f>
        <v>○</v>
      </c>
      <c r="U76" s="9" t="str">
        <f t="shared" ref="U76" si="620">IF(U75=4,"○",IF(U75=2,"○",""))</f>
        <v>○</v>
      </c>
      <c r="V76" s="9" t="str">
        <f t="shared" ref="V76" si="621">IF(V75=4,"○",IF(V75=2,"○",""))</f>
        <v/>
      </c>
      <c r="W76" s="9" t="str">
        <f t="shared" ref="W76" si="622">IF(W75=4,"○",IF(W75=2,"○",""))</f>
        <v/>
      </c>
      <c r="X76" s="9" t="str">
        <f t="shared" ref="X76" si="623">IF(X75=4,"○",IF(X75=2,"○",""))</f>
        <v/>
      </c>
      <c r="Y76" s="9" t="str">
        <f t="shared" ref="Y76" si="624">IF(Y75=4,"○",IF(Y75=2,"○",""))</f>
        <v/>
      </c>
      <c r="Z76" s="9" t="str">
        <f t="shared" ref="Z76" si="625">IF(Z75=4,"○",IF(Z75=2,"○",""))</f>
        <v>○</v>
      </c>
      <c r="AA76" s="9" t="str">
        <f t="shared" ref="AA76" si="626">IF(AA75=4,"○",IF(AA75=2,"○",""))</f>
        <v/>
      </c>
      <c r="AB76" s="9" t="str">
        <f t="shared" ref="AB76" si="627">IF(AB75=4,"○",IF(AB75=2,"○",""))</f>
        <v/>
      </c>
      <c r="AC76" s="9" t="str">
        <f t="shared" ref="AC76" si="628">IF(AC75=4,"○",IF(AC75=2,"○",""))</f>
        <v>○</v>
      </c>
      <c r="AD76" s="9" t="str">
        <f t="shared" ref="AD76" si="629">IF(AD75=4,"○",IF(AD75=2,"○",""))</f>
        <v/>
      </c>
      <c r="AE76" s="9" t="str">
        <f t="shared" ref="AE76" si="630">IF(AE75=4,"○",IF(AE75=2,"○",""))</f>
        <v/>
      </c>
      <c r="AF76"/>
      <c r="AG76"/>
    </row>
    <row r="77" spans="1:33" ht="68.25" customHeight="1" x14ac:dyDescent="0.15">
      <c r="A77" s="8" t="s">
        <v>3</v>
      </c>
      <c r="B77" s="11"/>
      <c r="C77" s="11"/>
      <c r="D77" s="11"/>
      <c r="E77" s="11" t="s">
        <v>12</v>
      </c>
      <c r="F77" s="11"/>
      <c r="G77" s="11"/>
      <c r="H77" s="11" t="s">
        <v>12</v>
      </c>
      <c r="I77" s="11"/>
      <c r="J77" s="11"/>
      <c r="K77" s="11"/>
      <c r="L77" s="11"/>
      <c r="M77" s="11"/>
      <c r="N77" s="11"/>
      <c r="O77" s="11"/>
      <c r="P77" s="11" t="s">
        <v>15</v>
      </c>
      <c r="Q77" s="11" t="s">
        <v>15</v>
      </c>
      <c r="R77" s="11" t="s">
        <v>15</v>
      </c>
      <c r="S77" s="11" t="s">
        <v>15</v>
      </c>
      <c r="T77" s="11" t="s">
        <v>15</v>
      </c>
      <c r="U77" s="11" t="s">
        <v>14</v>
      </c>
      <c r="V77" s="11" t="s">
        <v>14</v>
      </c>
      <c r="W77" s="11"/>
      <c r="X77" s="11"/>
      <c r="Y77" s="11"/>
      <c r="Z77" s="11" t="s">
        <v>12</v>
      </c>
      <c r="AA77" s="11"/>
      <c r="AB77" s="11"/>
      <c r="AC77" s="11" t="s">
        <v>12</v>
      </c>
      <c r="AD77" s="11"/>
      <c r="AE77" s="11"/>
      <c r="AF77"/>
      <c r="AG77"/>
    </row>
    <row r="78" spans="1:33" ht="14.25" thickBot="1" x14ac:dyDescent="0.2"/>
    <row r="79" spans="1:33" ht="15.75" thickTop="1" thickBot="1" x14ac:dyDescent="0.2">
      <c r="A79" s="10">
        <v>12</v>
      </c>
      <c r="B79" s="4" t="s">
        <v>4</v>
      </c>
      <c r="D79" s="23" t="s">
        <v>6</v>
      </c>
      <c r="E79" s="24"/>
      <c r="F79" s="24"/>
      <c r="G79" s="25">
        <f>K79+O79</f>
        <v>12</v>
      </c>
      <c r="H79" s="26" t="s">
        <v>0</v>
      </c>
      <c r="I79" s="27" t="s">
        <v>7</v>
      </c>
      <c r="J79" s="24"/>
      <c r="K79" s="25">
        <f>COUNTIF(B84:AF84,1)</f>
        <v>5</v>
      </c>
      <c r="L79" s="26" t="s">
        <v>0</v>
      </c>
      <c r="M79" s="27" t="s">
        <v>9</v>
      </c>
      <c r="N79" s="28"/>
      <c r="O79" s="25">
        <f>COUNTIF(B84:AF84,2)</f>
        <v>7</v>
      </c>
      <c r="P79" s="29" t="s">
        <v>0</v>
      </c>
      <c r="R79" s="23" t="s">
        <v>8</v>
      </c>
      <c r="S79" s="24"/>
      <c r="T79" s="24">
        <f>X79+AB79</f>
        <v>19</v>
      </c>
      <c r="U79" s="25" t="s">
        <v>0</v>
      </c>
      <c r="V79" s="26" t="s">
        <v>10</v>
      </c>
      <c r="W79" s="27"/>
      <c r="X79" s="24">
        <f>COUNTIF(B84:AF84,3)</f>
        <v>16</v>
      </c>
      <c r="Y79" s="25" t="s">
        <v>0</v>
      </c>
      <c r="Z79" s="26" t="s">
        <v>11</v>
      </c>
      <c r="AA79" s="27"/>
      <c r="AB79" s="28">
        <f>COUNTIF(B84:AF84,4)</f>
        <v>3</v>
      </c>
      <c r="AC79" s="30" t="s">
        <v>0</v>
      </c>
    </row>
    <row r="80" spans="1:33" ht="20.25" customHeight="1" x14ac:dyDescent="0.15">
      <c r="A80" s="9" t="s">
        <v>0</v>
      </c>
      <c r="B80" s="9">
        <v>1</v>
      </c>
      <c r="C80" s="7">
        <v>2</v>
      </c>
      <c r="D80" s="9">
        <v>3</v>
      </c>
      <c r="E80" s="9">
        <v>4</v>
      </c>
      <c r="F80" s="9">
        <v>5</v>
      </c>
      <c r="G80" s="9">
        <v>6</v>
      </c>
      <c r="H80" s="9">
        <v>7</v>
      </c>
      <c r="I80" s="9">
        <v>8</v>
      </c>
      <c r="J80" s="9">
        <v>9</v>
      </c>
      <c r="K80" s="9">
        <v>10</v>
      </c>
      <c r="L80" s="9">
        <v>11</v>
      </c>
      <c r="M80" s="9">
        <v>12</v>
      </c>
      <c r="N80" s="9">
        <v>13</v>
      </c>
      <c r="O80" s="9">
        <v>14</v>
      </c>
      <c r="P80" s="9">
        <v>15</v>
      </c>
      <c r="Q80" s="7">
        <v>16</v>
      </c>
      <c r="R80" s="7">
        <v>17</v>
      </c>
      <c r="S80" s="7">
        <v>18</v>
      </c>
      <c r="T80" s="7">
        <v>19</v>
      </c>
      <c r="U80" s="7">
        <v>20</v>
      </c>
      <c r="V80" s="7">
        <v>21</v>
      </c>
      <c r="W80" s="7">
        <v>22</v>
      </c>
      <c r="X80" s="7">
        <v>23</v>
      </c>
      <c r="Y80" s="7">
        <v>24</v>
      </c>
      <c r="Z80" s="7">
        <v>25</v>
      </c>
      <c r="AA80" s="7">
        <v>26</v>
      </c>
      <c r="AB80" s="7">
        <v>27</v>
      </c>
      <c r="AC80" s="7">
        <v>28</v>
      </c>
      <c r="AD80" s="7">
        <v>29</v>
      </c>
      <c r="AE80" s="7">
        <v>30</v>
      </c>
      <c r="AF80" s="7">
        <v>31</v>
      </c>
      <c r="AG80"/>
    </row>
    <row r="81" spans="1:33" ht="15" hidden="1" customHeight="1" x14ac:dyDescent="0.15">
      <c r="B81" s="3">
        <f>DATE($A$1,$A79,B80)</f>
        <v>45261</v>
      </c>
      <c r="C81" s="3">
        <f t="shared" ref="C81" si="631">DATE($A$1,$A79,C80)</f>
        <v>45262</v>
      </c>
      <c r="D81" s="3">
        <f t="shared" ref="D81" si="632">DATE($A$1,$A79,D80)</f>
        <v>45263</v>
      </c>
      <c r="E81" s="3">
        <f t="shared" ref="E81" si="633">DATE($A$1,$A79,E80)</f>
        <v>45264</v>
      </c>
      <c r="F81" s="3">
        <f t="shared" ref="F81" si="634">DATE($A$1,$A79,F80)</f>
        <v>45265</v>
      </c>
      <c r="G81" s="3">
        <f t="shared" ref="G81" si="635">DATE($A$1,$A79,G80)</f>
        <v>45266</v>
      </c>
      <c r="H81" s="3">
        <f t="shared" ref="H81" si="636">DATE($A$1,$A79,H80)</f>
        <v>45267</v>
      </c>
      <c r="I81" s="3">
        <f t="shared" ref="I81" si="637">DATE($A$1,$A79,I80)</f>
        <v>45268</v>
      </c>
      <c r="J81" s="3">
        <f t="shared" ref="J81" si="638">DATE($A$1,$A79,J80)</f>
        <v>45269</v>
      </c>
      <c r="K81" s="3">
        <f t="shared" ref="K81" si="639">DATE($A$1,$A79,K80)</f>
        <v>45270</v>
      </c>
      <c r="L81" s="3">
        <f t="shared" ref="L81" si="640">DATE($A$1,$A79,L80)</f>
        <v>45271</v>
      </c>
      <c r="M81" s="3">
        <f t="shared" ref="M81" si="641">DATE($A$1,$A79,M80)</f>
        <v>45272</v>
      </c>
      <c r="N81" s="3">
        <f t="shared" ref="N81" si="642">DATE($A$1,$A79,N80)</f>
        <v>45273</v>
      </c>
      <c r="O81" s="3">
        <f t="shared" ref="O81" si="643">DATE($A$1,$A79,O80)</f>
        <v>45274</v>
      </c>
      <c r="P81" s="3">
        <f t="shared" ref="P81" si="644">DATE($A$1,$A79,P80)</f>
        <v>45275</v>
      </c>
      <c r="Q81" s="3">
        <f t="shared" ref="Q81" si="645">DATE($A$1,$A79,Q80)</f>
        <v>45276</v>
      </c>
      <c r="R81" s="3">
        <f t="shared" ref="R81" si="646">DATE($A$1,$A79,R80)</f>
        <v>45277</v>
      </c>
      <c r="S81" s="3">
        <f t="shared" ref="S81" si="647">DATE($A$1,$A79,S80)</f>
        <v>45278</v>
      </c>
      <c r="T81" s="3">
        <f t="shared" ref="T81" si="648">DATE($A$1,$A79,T80)</f>
        <v>45279</v>
      </c>
      <c r="U81" s="3">
        <f t="shared" ref="U81" si="649">DATE($A$1,$A79,U80)</f>
        <v>45280</v>
      </c>
      <c r="V81" s="3">
        <f t="shared" ref="V81" si="650">DATE($A$1,$A79,V80)</f>
        <v>45281</v>
      </c>
      <c r="W81" s="3">
        <f t="shared" ref="W81" si="651">DATE($A$1,$A79,W80)</f>
        <v>45282</v>
      </c>
      <c r="X81" s="3">
        <f t="shared" ref="X81" si="652">DATE($A$1,$A79,X80)</f>
        <v>45283</v>
      </c>
      <c r="Y81" s="3">
        <f t="shared" ref="Y81" si="653">DATE($A$1,$A79,Y80)</f>
        <v>45284</v>
      </c>
      <c r="Z81" s="3">
        <f t="shared" ref="Z81" si="654">DATE($A$1,$A79,Z80)</f>
        <v>45285</v>
      </c>
      <c r="AA81" s="3">
        <f t="shared" ref="AA81" si="655">DATE($A$1,$A79,AA80)</f>
        <v>45286</v>
      </c>
      <c r="AB81" s="3">
        <f t="shared" ref="AB81" si="656">DATE($A$1,$A79,AB80)</f>
        <v>45287</v>
      </c>
      <c r="AC81" s="3">
        <f t="shared" ref="AC81" si="657">DATE($A$1,$A79,AC80)</f>
        <v>45288</v>
      </c>
      <c r="AD81" s="3">
        <f>DATE($A$1,$A79,AD80)</f>
        <v>45289</v>
      </c>
      <c r="AE81" s="3">
        <f t="shared" ref="AE81:AF81" si="658">DATE($A$1,$A79,AE80)</f>
        <v>45290</v>
      </c>
      <c r="AF81" s="3">
        <f t="shared" si="658"/>
        <v>45291</v>
      </c>
      <c r="AG81"/>
    </row>
    <row r="82" spans="1:33" ht="15" hidden="1" customHeight="1" x14ac:dyDescent="0.15">
      <c r="B82" s="1">
        <f>WEEKDAY(B81,2)</f>
        <v>5</v>
      </c>
      <c r="C82" s="1">
        <f t="shared" ref="C82" si="659">WEEKDAY(C81,2)</f>
        <v>6</v>
      </c>
      <c r="D82" s="1">
        <f t="shared" ref="D82" si="660">WEEKDAY(D81,2)</f>
        <v>7</v>
      </c>
      <c r="E82" s="1">
        <f t="shared" ref="E82" si="661">WEEKDAY(E81,2)</f>
        <v>1</v>
      </c>
      <c r="F82" s="1">
        <f t="shared" ref="F82" si="662">WEEKDAY(F81,2)</f>
        <v>2</v>
      </c>
      <c r="G82" s="1">
        <f t="shared" ref="G82" si="663">WEEKDAY(G81,2)</f>
        <v>3</v>
      </c>
      <c r="H82" s="1">
        <f t="shared" ref="H82" si="664">WEEKDAY(H81,2)</f>
        <v>4</v>
      </c>
      <c r="I82" s="1">
        <f t="shared" ref="I82" si="665">WEEKDAY(I81,2)</f>
        <v>5</v>
      </c>
      <c r="J82" s="1">
        <f t="shared" ref="J82" si="666">WEEKDAY(J81,2)</f>
        <v>6</v>
      </c>
      <c r="K82" s="1">
        <f t="shared" ref="K82" si="667">WEEKDAY(K81,2)</f>
        <v>7</v>
      </c>
      <c r="L82" s="1">
        <f t="shared" ref="L82" si="668">WEEKDAY(L81,2)</f>
        <v>1</v>
      </c>
      <c r="M82" s="1">
        <f t="shared" ref="M82" si="669">WEEKDAY(M81,2)</f>
        <v>2</v>
      </c>
      <c r="N82" s="1">
        <f t="shared" ref="N82" si="670">WEEKDAY(N81,2)</f>
        <v>3</v>
      </c>
      <c r="O82" s="1">
        <f t="shared" ref="O82" si="671">WEEKDAY(O81,2)</f>
        <v>4</v>
      </c>
      <c r="P82" s="1">
        <f t="shared" ref="P82" si="672">WEEKDAY(P81,2)</f>
        <v>5</v>
      </c>
      <c r="Q82" s="1">
        <f t="shared" ref="Q82" si="673">WEEKDAY(Q81,2)</f>
        <v>6</v>
      </c>
      <c r="R82" s="1">
        <f t="shared" ref="R82" si="674">WEEKDAY(R81,2)</f>
        <v>7</v>
      </c>
      <c r="S82" s="1">
        <f t="shared" ref="S82" si="675">WEEKDAY(S81,2)</f>
        <v>1</v>
      </c>
      <c r="T82" s="1">
        <f t="shared" ref="T82" si="676">WEEKDAY(T81,2)</f>
        <v>2</v>
      </c>
      <c r="U82" s="1">
        <f t="shared" ref="U82" si="677">WEEKDAY(U81,2)</f>
        <v>3</v>
      </c>
      <c r="V82" s="1">
        <f t="shared" ref="V82" si="678">WEEKDAY(V81,2)</f>
        <v>4</v>
      </c>
      <c r="W82" s="1">
        <f t="shared" ref="W82" si="679">WEEKDAY(W81,2)</f>
        <v>5</v>
      </c>
      <c r="X82" s="1">
        <f t="shared" ref="X82" si="680">WEEKDAY(X81,2)</f>
        <v>6</v>
      </c>
      <c r="Y82" s="1">
        <f t="shared" ref="Y82" si="681">WEEKDAY(Y81,2)</f>
        <v>7</v>
      </c>
      <c r="Z82" s="1">
        <f t="shared" ref="Z82" si="682">WEEKDAY(Z81,2)</f>
        <v>1</v>
      </c>
      <c r="AA82" s="1">
        <f t="shared" ref="AA82" si="683">WEEKDAY(AA81,2)</f>
        <v>2</v>
      </c>
      <c r="AB82" s="1">
        <f t="shared" ref="AB82" si="684">WEEKDAY(AB81,2)</f>
        <v>3</v>
      </c>
      <c r="AC82" s="1">
        <f t="shared" ref="AC82" si="685">WEEKDAY(AC81,2)</f>
        <v>4</v>
      </c>
      <c r="AD82" s="1">
        <f t="shared" ref="AD82" si="686">WEEKDAY(AD81,2)</f>
        <v>5</v>
      </c>
      <c r="AE82" s="1">
        <f t="shared" ref="AE82:AF82" si="687">WEEKDAY(AE81,2)</f>
        <v>6</v>
      </c>
      <c r="AF82" s="1">
        <f t="shared" si="687"/>
        <v>7</v>
      </c>
      <c r="AG82"/>
    </row>
    <row r="83" spans="1:33" ht="22.5" customHeight="1" x14ac:dyDescent="0.15">
      <c r="A83" s="7" t="s">
        <v>1</v>
      </c>
      <c r="B83" s="9" t="str">
        <f>CHOOSE(WEEKDAY(B81),"日","月","火","水","木","金","土")</f>
        <v>金</v>
      </c>
      <c r="C83" s="9" t="str">
        <f>CHOOSE(WEEKDAY(C81),"日","月","火","水","木","金","土")</f>
        <v>土</v>
      </c>
      <c r="D83" s="9" t="str">
        <f t="shared" ref="D83:AF83" si="688">CHOOSE(WEEKDAY(D81),"日","月","火","水","木","金","土")</f>
        <v>日</v>
      </c>
      <c r="E83" s="9" t="str">
        <f t="shared" si="688"/>
        <v>月</v>
      </c>
      <c r="F83" s="9" t="str">
        <f t="shared" si="688"/>
        <v>火</v>
      </c>
      <c r="G83" s="9" t="str">
        <f t="shared" si="688"/>
        <v>水</v>
      </c>
      <c r="H83" s="9" t="str">
        <f t="shared" si="688"/>
        <v>木</v>
      </c>
      <c r="I83" s="9" t="str">
        <f t="shared" si="688"/>
        <v>金</v>
      </c>
      <c r="J83" s="9" t="str">
        <f t="shared" si="688"/>
        <v>土</v>
      </c>
      <c r="K83" s="9" t="str">
        <f t="shared" si="688"/>
        <v>日</v>
      </c>
      <c r="L83" s="9" t="str">
        <f t="shared" si="688"/>
        <v>月</v>
      </c>
      <c r="M83" s="9" t="str">
        <f t="shared" si="688"/>
        <v>火</v>
      </c>
      <c r="N83" s="9" t="str">
        <f t="shared" si="688"/>
        <v>水</v>
      </c>
      <c r="O83" s="9" t="str">
        <f t="shared" si="688"/>
        <v>木</v>
      </c>
      <c r="P83" s="9" t="str">
        <f t="shared" si="688"/>
        <v>金</v>
      </c>
      <c r="Q83" s="9" t="str">
        <f t="shared" si="688"/>
        <v>土</v>
      </c>
      <c r="R83" s="9" t="str">
        <f t="shared" si="688"/>
        <v>日</v>
      </c>
      <c r="S83" s="9" t="str">
        <f t="shared" si="688"/>
        <v>月</v>
      </c>
      <c r="T83" s="9" t="str">
        <f t="shared" si="688"/>
        <v>火</v>
      </c>
      <c r="U83" s="9" t="str">
        <f t="shared" si="688"/>
        <v>水</v>
      </c>
      <c r="V83" s="9" t="str">
        <f t="shared" si="688"/>
        <v>木</v>
      </c>
      <c r="W83" s="9" t="str">
        <f t="shared" si="688"/>
        <v>金</v>
      </c>
      <c r="X83" s="9" t="str">
        <f t="shared" si="688"/>
        <v>土</v>
      </c>
      <c r="Y83" s="9" t="str">
        <f t="shared" si="688"/>
        <v>日</v>
      </c>
      <c r="Z83" s="9" t="str">
        <f t="shared" si="688"/>
        <v>月</v>
      </c>
      <c r="AA83" s="9" t="str">
        <f t="shared" si="688"/>
        <v>火</v>
      </c>
      <c r="AB83" s="9" t="str">
        <f t="shared" si="688"/>
        <v>水</v>
      </c>
      <c r="AC83" s="9" t="str">
        <f t="shared" si="688"/>
        <v>木</v>
      </c>
      <c r="AD83" s="9" t="str">
        <f t="shared" si="688"/>
        <v>金</v>
      </c>
      <c r="AE83" s="9" t="str">
        <f t="shared" si="688"/>
        <v>土</v>
      </c>
      <c r="AF83" s="9" t="str">
        <f t="shared" si="688"/>
        <v>日</v>
      </c>
      <c r="AG83"/>
    </row>
    <row r="84" spans="1:33" ht="27" customHeight="1" x14ac:dyDescent="0.15">
      <c r="A84" s="8" t="s">
        <v>2</v>
      </c>
      <c r="B84" s="9">
        <v>3</v>
      </c>
      <c r="C84" s="9">
        <v>2</v>
      </c>
      <c r="D84" s="9">
        <v>1</v>
      </c>
      <c r="E84" s="9">
        <v>3</v>
      </c>
      <c r="F84" s="9">
        <v>4</v>
      </c>
      <c r="G84" s="9">
        <v>3</v>
      </c>
      <c r="H84" s="9">
        <v>3</v>
      </c>
      <c r="I84" s="9">
        <v>2</v>
      </c>
      <c r="J84" s="9">
        <v>1</v>
      </c>
      <c r="K84" s="9">
        <v>3</v>
      </c>
      <c r="L84" s="9">
        <v>3</v>
      </c>
      <c r="M84" s="9">
        <v>4</v>
      </c>
      <c r="N84" s="9">
        <v>3</v>
      </c>
      <c r="O84" s="9">
        <v>3</v>
      </c>
      <c r="P84" s="9">
        <v>1</v>
      </c>
      <c r="Q84" s="9">
        <v>2</v>
      </c>
      <c r="R84" s="9">
        <v>3</v>
      </c>
      <c r="S84" s="9">
        <v>4</v>
      </c>
      <c r="T84" s="9">
        <v>3</v>
      </c>
      <c r="U84" s="9">
        <v>3</v>
      </c>
      <c r="V84" s="9">
        <v>3</v>
      </c>
      <c r="W84" s="9">
        <v>1</v>
      </c>
      <c r="X84" s="9">
        <v>1</v>
      </c>
      <c r="Y84" s="9">
        <v>2</v>
      </c>
      <c r="Z84" s="9">
        <v>3</v>
      </c>
      <c r="AA84" s="9">
        <v>3</v>
      </c>
      <c r="AB84" s="9">
        <v>3</v>
      </c>
      <c r="AC84" s="9">
        <v>3</v>
      </c>
      <c r="AD84" s="9">
        <v>2</v>
      </c>
      <c r="AE84" s="9">
        <v>2</v>
      </c>
      <c r="AF84" s="9">
        <v>2</v>
      </c>
      <c r="AG84"/>
    </row>
    <row r="85" spans="1:33" ht="27" customHeight="1" x14ac:dyDescent="0.15">
      <c r="A85" s="8" t="s">
        <v>26</v>
      </c>
      <c r="B85" s="9" t="str">
        <f t="shared" ref="B85" si="689">IF(B84=4,"○",IF(B84=2,"○",""))</f>
        <v/>
      </c>
      <c r="C85" s="9" t="str">
        <f t="shared" ref="C85" si="690">IF(C84=4,"○",IF(C84=2,"○",""))</f>
        <v>○</v>
      </c>
      <c r="D85" s="9" t="str">
        <f t="shared" ref="D85" si="691">IF(D84=4,"○",IF(D84=2,"○",""))</f>
        <v/>
      </c>
      <c r="E85" s="9" t="str">
        <f t="shared" ref="E85" si="692">IF(E84=4,"○",IF(E84=2,"○",""))</f>
        <v/>
      </c>
      <c r="F85" s="9" t="str">
        <f t="shared" ref="F85" si="693">IF(F84=4,"○",IF(F84=2,"○",""))</f>
        <v>○</v>
      </c>
      <c r="G85" s="9" t="str">
        <f t="shared" ref="G85" si="694">IF(G84=4,"○",IF(G84=2,"○",""))</f>
        <v/>
      </c>
      <c r="H85" s="9" t="str">
        <f t="shared" ref="H85" si="695">IF(H84=4,"○",IF(H84=2,"○",""))</f>
        <v/>
      </c>
      <c r="I85" s="9" t="str">
        <f t="shared" ref="I85" si="696">IF(I84=4,"○",IF(I84=2,"○",""))</f>
        <v>○</v>
      </c>
      <c r="J85" s="9" t="str">
        <f t="shared" ref="J85" si="697">IF(J84=4,"○",IF(J84=2,"○",""))</f>
        <v/>
      </c>
      <c r="K85" s="9" t="str">
        <f t="shared" ref="K85" si="698">IF(K84=4,"○",IF(K84=2,"○",""))</f>
        <v/>
      </c>
      <c r="L85" s="9" t="str">
        <f t="shared" ref="L85" si="699">IF(L84=4,"○",IF(L84=2,"○",""))</f>
        <v/>
      </c>
      <c r="M85" s="9" t="str">
        <f t="shared" ref="M85" si="700">IF(M84=4,"○",IF(M84=2,"○",""))</f>
        <v>○</v>
      </c>
      <c r="N85" s="9" t="str">
        <f t="shared" ref="N85" si="701">IF(N84=4,"○",IF(N84=2,"○",""))</f>
        <v/>
      </c>
      <c r="O85" s="9" t="str">
        <f t="shared" ref="O85" si="702">IF(O84=4,"○",IF(O84=2,"○",""))</f>
        <v/>
      </c>
      <c r="P85" s="9" t="str">
        <f t="shared" ref="P85" si="703">IF(P84=4,"○",IF(P84=2,"○",""))</f>
        <v/>
      </c>
      <c r="Q85" s="9" t="str">
        <f t="shared" ref="Q85" si="704">IF(Q84=4,"○",IF(Q84=2,"○",""))</f>
        <v>○</v>
      </c>
      <c r="R85" s="9" t="str">
        <f t="shared" ref="R85" si="705">IF(R84=4,"○",IF(R84=2,"○",""))</f>
        <v/>
      </c>
      <c r="S85" s="9" t="str">
        <f t="shared" ref="S85" si="706">IF(S84=4,"○",IF(S84=2,"○",""))</f>
        <v>○</v>
      </c>
      <c r="T85" s="9" t="str">
        <f t="shared" ref="T85" si="707">IF(T84=4,"○",IF(T84=2,"○",""))</f>
        <v/>
      </c>
      <c r="U85" s="9" t="str">
        <f t="shared" ref="U85" si="708">IF(U84=4,"○",IF(U84=2,"○",""))</f>
        <v/>
      </c>
      <c r="V85" s="9" t="str">
        <f t="shared" ref="V85" si="709">IF(V84=4,"○",IF(V84=2,"○",""))</f>
        <v/>
      </c>
      <c r="W85" s="9" t="str">
        <f t="shared" ref="W85" si="710">IF(W84=4,"○",IF(W84=2,"○",""))</f>
        <v/>
      </c>
      <c r="X85" s="9" t="str">
        <f t="shared" ref="X85" si="711">IF(X84=4,"○",IF(X84=2,"○",""))</f>
        <v/>
      </c>
      <c r="Y85" s="9" t="str">
        <f t="shared" ref="Y85" si="712">IF(Y84=4,"○",IF(Y84=2,"○",""))</f>
        <v>○</v>
      </c>
      <c r="Z85" s="9" t="str">
        <f t="shared" ref="Z85" si="713">IF(Z84=4,"○",IF(Z84=2,"○",""))</f>
        <v/>
      </c>
      <c r="AA85" s="9" t="str">
        <f t="shared" ref="AA85" si="714">IF(AA84=4,"○",IF(AA84=2,"○",""))</f>
        <v/>
      </c>
      <c r="AB85" s="9" t="str">
        <f t="shared" ref="AB85" si="715">IF(AB84=4,"○",IF(AB84=2,"○",""))</f>
        <v/>
      </c>
      <c r="AC85" s="9" t="str">
        <f t="shared" ref="AC85" si="716">IF(AC84=4,"○",IF(AC84=2,"○",""))</f>
        <v/>
      </c>
      <c r="AD85" s="9" t="str">
        <f t="shared" ref="AD85" si="717">IF(AD84=4,"○",IF(AD84=2,"○",""))</f>
        <v>○</v>
      </c>
      <c r="AE85" s="9" t="str">
        <f t="shared" ref="AE85" si="718">IF(AE84=4,"○",IF(AE84=2,"○",""))</f>
        <v>○</v>
      </c>
      <c r="AF85" s="9" t="str">
        <f t="shared" ref="AF85" si="719">IF(AF84=4,"○",IF(AF84=2,"○",""))</f>
        <v>○</v>
      </c>
      <c r="AG85"/>
    </row>
    <row r="86" spans="1:33" ht="68.25" customHeight="1" x14ac:dyDescent="0.15">
      <c r="A86" s="8" t="s">
        <v>3</v>
      </c>
      <c r="B86" s="11"/>
      <c r="C86" s="11" t="s">
        <v>12</v>
      </c>
      <c r="D86" s="11"/>
      <c r="E86" s="11"/>
      <c r="F86" s="11" t="s">
        <v>12</v>
      </c>
      <c r="G86" s="11"/>
      <c r="H86" s="11"/>
      <c r="I86" s="11" t="s">
        <v>12</v>
      </c>
      <c r="J86" s="11"/>
      <c r="K86" s="11"/>
      <c r="L86" s="11"/>
      <c r="M86" s="11" t="s">
        <v>12</v>
      </c>
      <c r="N86" s="11"/>
      <c r="O86" s="11"/>
      <c r="P86" s="11"/>
      <c r="Q86" s="11" t="s">
        <v>12</v>
      </c>
      <c r="R86" s="11"/>
      <c r="S86" s="11" t="s">
        <v>12</v>
      </c>
      <c r="T86" s="11"/>
      <c r="U86" s="11"/>
      <c r="V86" s="11"/>
      <c r="W86" s="11"/>
      <c r="X86" s="11"/>
      <c r="Y86" s="11" t="s">
        <v>12</v>
      </c>
      <c r="Z86" s="11"/>
      <c r="AA86" s="11"/>
      <c r="AB86" s="11"/>
      <c r="AC86" s="11"/>
      <c r="AD86" s="11" t="s">
        <v>16</v>
      </c>
      <c r="AE86" s="11" t="s">
        <v>16</v>
      </c>
      <c r="AF86" s="11" t="s">
        <v>16</v>
      </c>
      <c r="AG86"/>
    </row>
    <row r="87" spans="1:33" ht="14.25" thickBot="1" x14ac:dyDescent="0.2"/>
    <row r="88" spans="1:33" ht="14.25" hidden="1" thickBot="1" x14ac:dyDescent="0.2">
      <c r="A88" s="1">
        <f>A1+1</f>
        <v>2024</v>
      </c>
    </row>
    <row r="89" spans="1:33" ht="15.75" thickTop="1" thickBot="1" x14ac:dyDescent="0.2">
      <c r="A89" s="10">
        <v>1</v>
      </c>
      <c r="B89" s="4" t="s">
        <v>4</v>
      </c>
      <c r="D89" s="23" t="s">
        <v>6</v>
      </c>
      <c r="E89" s="24"/>
      <c r="F89" s="24"/>
      <c r="G89" s="25">
        <f>K89+O89</f>
        <v>12</v>
      </c>
      <c r="H89" s="26" t="s">
        <v>0</v>
      </c>
      <c r="I89" s="27" t="s">
        <v>7</v>
      </c>
      <c r="J89" s="24"/>
      <c r="K89" s="25">
        <f>COUNTIF(B94:AF94,1)</f>
        <v>4</v>
      </c>
      <c r="L89" s="26" t="s">
        <v>0</v>
      </c>
      <c r="M89" s="27" t="s">
        <v>9</v>
      </c>
      <c r="N89" s="28"/>
      <c r="O89" s="25">
        <f>COUNTIF(B94:AF94,2)</f>
        <v>8</v>
      </c>
      <c r="P89" s="29" t="s">
        <v>0</v>
      </c>
      <c r="R89" s="23" t="s">
        <v>8</v>
      </c>
      <c r="S89" s="24"/>
      <c r="T89" s="24">
        <f>X89+AB89</f>
        <v>19</v>
      </c>
      <c r="U89" s="25" t="s">
        <v>0</v>
      </c>
      <c r="V89" s="26" t="s">
        <v>10</v>
      </c>
      <c r="W89" s="27"/>
      <c r="X89" s="24">
        <f>COUNTIF(B94:AF94,3)</f>
        <v>14</v>
      </c>
      <c r="Y89" s="25" t="s">
        <v>0</v>
      </c>
      <c r="Z89" s="26" t="s">
        <v>11</v>
      </c>
      <c r="AA89" s="27"/>
      <c r="AB89" s="28">
        <f>COUNTIF(B94:AF94,4)</f>
        <v>5</v>
      </c>
      <c r="AC89" s="30" t="s">
        <v>0</v>
      </c>
      <c r="AD89" s="37"/>
      <c r="AE89" s="38"/>
      <c r="AF89" s="38"/>
    </row>
    <row r="90" spans="1:33" ht="20.25" customHeight="1" x14ac:dyDescent="0.15">
      <c r="A90" s="9" t="s">
        <v>0</v>
      </c>
      <c r="B90" s="9">
        <v>1</v>
      </c>
      <c r="C90" s="9">
        <v>2</v>
      </c>
      <c r="D90" s="9">
        <v>3</v>
      </c>
      <c r="E90" s="9">
        <v>4</v>
      </c>
      <c r="F90" s="9">
        <v>5</v>
      </c>
      <c r="G90" s="9">
        <v>6</v>
      </c>
      <c r="H90" s="9">
        <v>7</v>
      </c>
      <c r="I90" s="9">
        <v>8</v>
      </c>
      <c r="J90" s="9">
        <v>9</v>
      </c>
      <c r="K90" s="9">
        <v>10</v>
      </c>
      <c r="L90" s="9">
        <v>11</v>
      </c>
      <c r="M90" s="9">
        <v>12</v>
      </c>
      <c r="N90" s="9">
        <v>13</v>
      </c>
      <c r="O90" s="9">
        <v>14</v>
      </c>
      <c r="P90" s="9">
        <v>15</v>
      </c>
      <c r="Q90" s="9">
        <v>16</v>
      </c>
      <c r="R90" s="9">
        <v>17</v>
      </c>
      <c r="S90" s="9">
        <v>18</v>
      </c>
      <c r="T90" s="9">
        <v>19</v>
      </c>
      <c r="U90" s="9">
        <v>20</v>
      </c>
      <c r="V90" s="9">
        <v>21</v>
      </c>
      <c r="W90" s="9">
        <v>22</v>
      </c>
      <c r="X90" s="9">
        <v>23</v>
      </c>
      <c r="Y90" s="9">
        <v>24</v>
      </c>
      <c r="Z90" s="9">
        <v>25</v>
      </c>
      <c r="AA90" s="9">
        <v>26</v>
      </c>
      <c r="AB90" s="9">
        <v>27</v>
      </c>
      <c r="AC90" s="9">
        <v>28</v>
      </c>
      <c r="AD90" s="9">
        <v>29</v>
      </c>
      <c r="AE90" s="9">
        <v>30</v>
      </c>
      <c r="AF90" s="9">
        <v>31</v>
      </c>
      <c r="AG90"/>
    </row>
    <row r="91" spans="1:33" ht="15" hidden="1" customHeight="1" x14ac:dyDescent="0.15">
      <c r="B91" s="3">
        <f>DATE($A$88,$A89,B90)</f>
        <v>45292</v>
      </c>
      <c r="C91" s="3">
        <f t="shared" ref="C91:AE91" si="720">DATE($A$88,$A89,C90)</f>
        <v>45293</v>
      </c>
      <c r="D91" s="3">
        <f t="shared" si="720"/>
        <v>45294</v>
      </c>
      <c r="E91" s="3">
        <f t="shared" si="720"/>
        <v>45295</v>
      </c>
      <c r="F91" s="3">
        <f t="shared" si="720"/>
        <v>45296</v>
      </c>
      <c r="G91" s="3">
        <f t="shared" si="720"/>
        <v>45297</v>
      </c>
      <c r="H91" s="3">
        <f t="shared" si="720"/>
        <v>45298</v>
      </c>
      <c r="I91" s="3">
        <f t="shared" si="720"/>
        <v>45299</v>
      </c>
      <c r="J91" s="3">
        <f t="shared" si="720"/>
        <v>45300</v>
      </c>
      <c r="K91" s="3">
        <f t="shared" si="720"/>
        <v>45301</v>
      </c>
      <c r="L91" s="3">
        <f t="shared" si="720"/>
        <v>45302</v>
      </c>
      <c r="M91" s="3">
        <f t="shared" si="720"/>
        <v>45303</v>
      </c>
      <c r="N91" s="3">
        <f t="shared" si="720"/>
        <v>45304</v>
      </c>
      <c r="O91" s="3">
        <f t="shared" si="720"/>
        <v>45305</v>
      </c>
      <c r="P91" s="3">
        <f t="shared" si="720"/>
        <v>45306</v>
      </c>
      <c r="Q91" s="3">
        <f t="shared" si="720"/>
        <v>45307</v>
      </c>
      <c r="R91" s="3">
        <f t="shared" si="720"/>
        <v>45308</v>
      </c>
      <c r="S91" s="3">
        <f t="shared" si="720"/>
        <v>45309</v>
      </c>
      <c r="T91" s="3">
        <f t="shared" si="720"/>
        <v>45310</v>
      </c>
      <c r="U91" s="3">
        <f t="shared" si="720"/>
        <v>45311</v>
      </c>
      <c r="V91" s="3">
        <f t="shared" si="720"/>
        <v>45312</v>
      </c>
      <c r="W91" s="3">
        <f t="shared" si="720"/>
        <v>45313</v>
      </c>
      <c r="X91" s="3">
        <f t="shared" si="720"/>
        <v>45314</v>
      </c>
      <c r="Y91" s="3">
        <f t="shared" si="720"/>
        <v>45315</v>
      </c>
      <c r="Z91" s="3">
        <f t="shared" si="720"/>
        <v>45316</v>
      </c>
      <c r="AA91" s="3">
        <f t="shared" si="720"/>
        <v>45317</v>
      </c>
      <c r="AB91" s="3">
        <f t="shared" si="720"/>
        <v>45318</v>
      </c>
      <c r="AC91" s="3">
        <f t="shared" si="720"/>
        <v>45319</v>
      </c>
      <c r="AD91" s="3">
        <f t="shared" si="720"/>
        <v>45320</v>
      </c>
      <c r="AE91" s="3">
        <f t="shared" si="720"/>
        <v>45321</v>
      </c>
      <c r="AF91" s="3">
        <f t="shared" ref="AF91" si="721">DATE($A$1,$A89,AF90)</f>
        <v>44957</v>
      </c>
      <c r="AG91"/>
    </row>
    <row r="92" spans="1:33" ht="15" hidden="1" customHeight="1" x14ac:dyDescent="0.15">
      <c r="B92" s="1">
        <f>WEEKDAY(B91,2)</f>
        <v>1</v>
      </c>
      <c r="C92" s="1">
        <f t="shared" ref="C92" si="722">WEEKDAY(C91,2)</f>
        <v>2</v>
      </c>
      <c r="D92" s="1">
        <f t="shared" ref="D92" si="723">WEEKDAY(D91,2)</f>
        <v>3</v>
      </c>
      <c r="E92" s="1">
        <f t="shared" ref="E92" si="724">WEEKDAY(E91,2)</f>
        <v>4</v>
      </c>
      <c r="F92" s="1">
        <f t="shared" ref="F92" si="725">WEEKDAY(F91,2)</f>
        <v>5</v>
      </c>
      <c r="G92" s="1">
        <f t="shared" ref="G92" si="726">WEEKDAY(G91,2)</f>
        <v>6</v>
      </c>
      <c r="H92" s="1">
        <f t="shared" ref="H92" si="727">WEEKDAY(H91,2)</f>
        <v>7</v>
      </c>
      <c r="I92" s="1">
        <f t="shared" ref="I92" si="728">WEEKDAY(I91,2)</f>
        <v>1</v>
      </c>
      <c r="J92" s="1">
        <f t="shared" ref="J92" si="729">WEEKDAY(J91,2)</f>
        <v>2</v>
      </c>
      <c r="K92" s="1">
        <f t="shared" ref="K92" si="730">WEEKDAY(K91,2)</f>
        <v>3</v>
      </c>
      <c r="L92" s="1">
        <f t="shared" ref="L92" si="731">WEEKDAY(L91,2)</f>
        <v>4</v>
      </c>
      <c r="M92" s="1">
        <f t="shared" ref="M92" si="732">WEEKDAY(M91,2)</f>
        <v>5</v>
      </c>
      <c r="N92" s="1">
        <f t="shared" ref="N92" si="733">WEEKDAY(N91,2)</f>
        <v>6</v>
      </c>
      <c r="O92" s="1">
        <f t="shared" ref="O92" si="734">WEEKDAY(O91,2)</f>
        <v>7</v>
      </c>
      <c r="P92" s="1">
        <f t="shared" ref="P92" si="735">WEEKDAY(P91,2)</f>
        <v>1</v>
      </c>
      <c r="Q92" s="1">
        <f t="shared" ref="Q92" si="736">WEEKDAY(Q91,2)</f>
        <v>2</v>
      </c>
      <c r="R92" s="1">
        <f t="shared" ref="R92" si="737">WEEKDAY(R91,2)</f>
        <v>3</v>
      </c>
      <c r="S92" s="1">
        <f t="shared" ref="S92" si="738">WEEKDAY(S91,2)</f>
        <v>4</v>
      </c>
      <c r="T92" s="1">
        <f t="shared" ref="T92" si="739">WEEKDAY(T91,2)</f>
        <v>5</v>
      </c>
      <c r="U92" s="1">
        <f t="shared" ref="U92" si="740">WEEKDAY(U91,2)</f>
        <v>6</v>
      </c>
      <c r="V92" s="1">
        <f t="shared" ref="V92" si="741">WEEKDAY(V91,2)</f>
        <v>7</v>
      </c>
      <c r="W92" s="1">
        <f t="shared" ref="W92" si="742">WEEKDAY(W91,2)</f>
        <v>1</v>
      </c>
      <c r="X92" s="1">
        <f t="shared" ref="X92" si="743">WEEKDAY(X91,2)</f>
        <v>2</v>
      </c>
      <c r="Y92" s="1">
        <f t="shared" ref="Y92" si="744">WEEKDAY(Y91,2)</f>
        <v>3</v>
      </c>
      <c r="Z92" s="1">
        <f t="shared" ref="Z92" si="745">WEEKDAY(Z91,2)</f>
        <v>4</v>
      </c>
      <c r="AA92" s="1">
        <f t="shared" ref="AA92" si="746">WEEKDAY(AA91,2)</f>
        <v>5</v>
      </c>
      <c r="AB92" s="1">
        <f t="shared" ref="AB92" si="747">WEEKDAY(AB91,2)</f>
        <v>6</v>
      </c>
      <c r="AC92" s="1">
        <f t="shared" ref="AC92" si="748">WEEKDAY(AC91,2)</f>
        <v>7</v>
      </c>
      <c r="AD92" s="1">
        <f t="shared" ref="AD92" si="749">WEEKDAY(AD91,2)</f>
        <v>1</v>
      </c>
      <c r="AE92" s="1">
        <f t="shared" ref="AE92:AF92" si="750">WEEKDAY(AE91,2)</f>
        <v>2</v>
      </c>
      <c r="AF92" s="1">
        <f t="shared" si="750"/>
        <v>2</v>
      </c>
      <c r="AG92"/>
    </row>
    <row r="93" spans="1:33" ht="22.5" customHeight="1" x14ac:dyDescent="0.15">
      <c r="A93" s="7" t="s">
        <v>1</v>
      </c>
      <c r="B93" s="9" t="str">
        <f>CHOOSE(WEEKDAY(B91),"日","月","火","水","木","金","土")</f>
        <v>月</v>
      </c>
      <c r="C93" s="9" t="str">
        <f>CHOOSE(WEEKDAY(C91),"日","月","火","水","木","金","土")</f>
        <v>火</v>
      </c>
      <c r="D93" s="9" t="str">
        <f t="shared" ref="D93:AF93" si="751">CHOOSE(WEEKDAY(D91),"日","月","火","水","木","金","土")</f>
        <v>水</v>
      </c>
      <c r="E93" s="9" t="str">
        <f t="shared" si="751"/>
        <v>木</v>
      </c>
      <c r="F93" s="9" t="str">
        <f t="shared" si="751"/>
        <v>金</v>
      </c>
      <c r="G93" s="9" t="str">
        <f t="shared" si="751"/>
        <v>土</v>
      </c>
      <c r="H93" s="9" t="str">
        <f t="shared" si="751"/>
        <v>日</v>
      </c>
      <c r="I93" s="9" t="str">
        <f t="shared" si="751"/>
        <v>月</v>
      </c>
      <c r="J93" s="9" t="str">
        <f t="shared" si="751"/>
        <v>火</v>
      </c>
      <c r="K93" s="9" t="str">
        <f t="shared" si="751"/>
        <v>水</v>
      </c>
      <c r="L93" s="9" t="str">
        <f t="shared" si="751"/>
        <v>木</v>
      </c>
      <c r="M93" s="9" t="str">
        <f t="shared" si="751"/>
        <v>金</v>
      </c>
      <c r="N93" s="9" t="str">
        <f t="shared" si="751"/>
        <v>土</v>
      </c>
      <c r="O93" s="9" t="str">
        <f t="shared" si="751"/>
        <v>日</v>
      </c>
      <c r="P93" s="9" t="str">
        <f t="shared" si="751"/>
        <v>月</v>
      </c>
      <c r="Q93" s="9" t="str">
        <f t="shared" si="751"/>
        <v>火</v>
      </c>
      <c r="R93" s="9" t="str">
        <f t="shared" si="751"/>
        <v>水</v>
      </c>
      <c r="S93" s="9" t="str">
        <f t="shared" si="751"/>
        <v>木</v>
      </c>
      <c r="T93" s="9" t="str">
        <f t="shared" si="751"/>
        <v>金</v>
      </c>
      <c r="U93" s="9" t="str">
        <f t="shared" si="751"/>
        <v>土</v>
      </c>
      <c r="V93" s="9" t="str">
        <f t="shared" si="751"/>
        <v>日</v>
      </c>
      <c r="W93" s="9" t="str">
        <f t="shared" si="751"/>
        <v>月</v>
      </c>
      <c r="X93" s="9" t="str">
        <f t="shared" si="751"/>
        <v>火</v>
      </c>
      <c r="Y93" s="9" t="str">
        <f t="shared" si="751"/>
        <v>水</v>
      </c>
      <c r="Z93" s="9" t="str">
        <f t="shared" si="751"/>
        <v>木</v>
      </c>
      <c r="AA93" s="9" t="str">
        <f t="shared" si="751"/>
        <v>金</v>
      </c>
      <c r="AB93" s="9" t="str">
        <f t="shared" si="751"/>
        <v>土</v>
      </c>
      <c r="AC93" s="9" t="str">
        <f t="shared" si="751"/>
        <v>日</v>
      </c>
      <c r="AD93" s="9" t="str">
        <f t="shared" si="751"/>
        <v>月</v>
      </c>
      <c r="AE93" s="9" t="str">
        <f t="shared" si="751"/>
        <v>火</v>
      </c>
      <c r="AF93" s="9" t="str">
        <f t="shared" si="751"/>
        <v>火</v>
      </c>
      <c r="AG93"/>
    </row>
    <row r="94" spans="1:33" ht="27" customHeight="1" x14ac:dyDescent="0.15">
      <c r="A94" s="8" t="s">
        <v>2</v>
      </c>
      <c r="B94" s="9">
        <v>2</v>
      </c>
      <c r="C94" s="9">
        <v>2</v>
      </c>
      <c r="D94" s="9">
        <v>2</v>
      </c>
      <c r="E94" s="9">
        <v>4</v>
      </c>
      <c r="F94" s="9">
        <v>3</v>
      </c>
      <c r="G94" s="9">
        <v>2</v>
      </c>
      <c r="H94" s="9">
        <v>2</v>
      </c>
      <c r="I94" s="9">
        <v>1</v>
      </c>
      <c r="J94" s="9">
        <v>3</v>
      </c>
      <c r="K94" s="9">
        <v>4</v>
      </c>
      <c r="L94" s="9">
        <v>3</v>
      </c>
      <c r="M94" s="9">
        <v>3</v>
      </c>
      <c r="N94" s="9">
        <v>2</v>
      </c>
      <c r="O94" s="9">
        <v>1</v>
      </c>
      <c r="P94" s="9">
        <v>3</v>
      </c>
      <c r="Q94" s="9">
        <v>3</v>
      </c>
      <c r="R94" s="9">
        <v>4</v>
      </c>
      <c r="S94" s="9">
        <v>3</v>
      </c>
      <c r="T94" s="9">
        <v>3</v>
      </c>
      <c r="U94" s="9">
        <v>2</v>
      </c>
      <c r="V94" s="9">
        <v>1</v>
      </c>
      <c r="W94" s="9">
        <v>3</v>
      </c>
      <c r="X94" s="9">
        <v>3</v>
      </c>
      <c r="Y94" s="9">
        <v>4</v>
      </c>
      <c r="Z94" s="9">
        <v>3</v>
      </c>
      <c r="AA94" s="9">
        <v>3</v>
      </c>
      <c r="AB94" s="9">
        <v>2</v>
      </c>
      <c r="AC94" s="9">
        <v>1</v>
      </c>
      <c r="AD94" s="9">
        <v>3</v>
      </c>
      <c r="AE94" s="9">
        <v>3</v>
      </c>
      <c r="AF94" s="9">
        <v>4</v>
      </c>
      <c r="AG94"/>
    </row>
    <row r="95" spans="1:33" ht="27" customHeight="1" x14ac:dyDescent="0.15">
      <c r="A95" s="8" t="s">
        <v>26</v>
      </c>
      <c r="B95" s="9" t="str">
        <f t="shared" ref="B95" si="752">IF(B94=4,"○",IF(B94=2,"○",""))</f>
        <v>○</v>
      </c>
      <c r="C95" s="9" t="str">
        <f t="shared" ref="C95" si="753">IF(C94=4,"○",IF(C94=2,"○",""))</f>
        <v>○</v>
      </c>
      <c r="D95" s="9" t="str">
        <f t="shared" ref="D95" si="754">IF(D94=4,"○",IF(D94=2,"○",""))</f>
        <v>○</v>
      </c>
      <c r="E95" s="9" t="str">
        <f t="shared" ref="E95" si="755">IF(E94=4,"○",IF(E94=2,"○",""))</f>
        <v>○</v>
      </c>
      <c r="F95" s="9" t="str">
        <f t="shared" ref="F95" si="756">IF(F94=4,"○",IF(F94=2,"○",""))</f>
        <v/>
      </c>
      <c r="G95" s="9" t="str">
        <f t="shared" ref="G95" si="757">IF(G94=4,"○",IF(G94=2,"○",""))</f>
        <v>○</v>
      </c>
      <c r="H95" s="9" t="str">
        <f t="shared" ref="H95" si="758">IF(H94=4,"○",IF(H94=2,"○",""))</f>
        <v>○</v>
      </c>
      <c r="I95" s="9" t="str">
        <f t="shared" ref="I95" si="759">IF(I94=4,"○",IF(I94=2,"○",""))</f>
        <v/>
      </c>
      <c r="J95" s="9" t="str">
        <f t="shared" ref="J95" si="760">IF(J94=4,"○",IF(J94=2,"○",""))</f>
        <v/>
      </c>
      <c r="K95" s="9" t="str">
        <f t="shared" ref="K95" si="761">IF(K94=4,"○",IF(K94=2,"○",""))</f>
        <v>○</v>
      </c>
      <c r="L95" s="9" t="str">
        <f t="shared" ref="L95" si="762">IF(L94=4,"○",IF(L94=2,"○",""))</f>
        <v/>
      </c>
      <c r="M95" s="9" t="str">
        <f t="shared" ref="M95" si="763">IF(M94=4,"○",IF(M94=2,"○",""))</f>
        <v/>
      </c>
      <c r="N95" s="9" t="str">
        <f t="shared" ref="N95" si="764">IF(N94=4,"○",IF(N94=2,"○",""))</f>
        <v>○</v>
      </c>
      <c r="O95" s="9" t="str">
        <f t="shared" ref="O95" si="765">IF(O94=4,"○",IF(O94=2,"○",""))</f>
        <v/>
      </c>
      <c r="P95" s="9" t="str">
        <f t="shared" ref="P95" si="766">IF(P94=4,"○",IF(P94=2,"○",""))</f>
        <v/>
      </c>
      <c r="Q95" s="9" t="str">
        <f t="shared" ref="Q95" si="767">IF(Q94=4,"○",IF(Q94=2,"○",""))</f>
        <v/>
      </c>
      <c r="R95" s="9" t="str">
        <f t="shared" ref="R95" si="768">IF(R94=4,"○",IF(R94=2,"○",""))</f>
        <v>○</v>
      </c>
      <c r="S95" s="9" t="str">
        <f t="shared" ref="S95" si="769">IF(S94=4,"○",IF(S94=2,"○",""))</f>
        <v/>
      </c>
      <c r="T95" s="9" t="str">
        <f t="shared" ref="T95" si="770">IF(T94=4,"○",IF(T94=2,"○",""))</f>
        <v/>
      </c>
      <c r="U95" s="9" t="str">
        <f t="shared" ref="U95" si="771">IF(U94=4,"○",IF(U94=2,"○",""))</f>
        <v>○</v>
      </c>
      <c r="V95" s="9" t="str">
        <f t="shared" ref="V95" si="772">IF(V94=4,"○",IF(V94=2,"○",""))</f>
        <v/>
      </c>
      <c r="W95" s="9" t="str">
        <f t="shared" ref="W95" si="773">IF(W94=4,"○",IF(W94=2,"○",""))</f>
        <v/>
      </c>
      <c r="X95" s="9" t="str">
        <f t="shared" ref="X95" si="774">IF(X94=4,"○",IF(X94=2,"○",""))</f>
        <v/>
      </c>
      <c r="Y95" s="9" t="str">
        <f t="shared" ref="Y95" si="775">IF(Y94=4,"○",IF(Y94=2,"○",""))</f>
        <v>○</v>
      </c>
      <c r="Z95" s="9" t="str">
        <f t="shared" ref="Z95" si="776">IF(Z94=4,"○",IF(Z94=2,"○",""))</f>
        <v/>
      </c>
      <c r="AA95" s="9" t="str">
        <f t="shared" ref="AA95" si="777">IF(AA94=4,"○",IF(AA94=2,"○",""))</f>
        <v/>
      </c>
      <c r="AB95" s="9" t="str">
        <f t="shared" ref="AB95" si="778">IF(AB94=4,"○",IF(AB94=2,"○",""))</f>
        <v>○</v>
      </c>
      <c r="AC95" s="9" t="str">
        <f t="shared" ref="AC95" si="779">IF(AC94=4,"○",IF(AC94=2,"○",""))</f>
        <v/>
      </c>
      <c r="AD95" s="9" t="str">
        <f t="shared" ref="AD95" si="780">IF(AD94=4,"○",IF(AD94=2,"○",""))</f>
        <v/>
      </c>
      <c r="AE95" s="9" t="str">
        <f t="shared" ref="AE95" si="781">IF(AE94=4,"○",IF(AE94=2,"○",""))</f>
        <v/>
      </c>
      <c r="AF95" s="9" t="str">
        <f t="shared" ref="AF95" si="782">IF(AF94=4,"○",IF(AF94=2,"○",""))</f>
        <v>○</v>
      </c>
      <c r="AG95"/>
    </row>
    <row r="96" spans="1:33" ht="68.25" customHeight="1" x14ac:dyDescent="0.15">
      <c r="A96" s="8" t="s">
        <v>3</v>
      </c>
      <c r="B96" s="11" t="s">
        <v>19</v>
      </c>
      <c r="C96" s="11" t="s">
        <v>16</v>
      </c>
      <c r="D96" s="11" t="s">
        <v>16</v>
      </c>
      <c r="E96" s="11"/>
      <c r="F96" s="11"/>
      <c r="G96" s="11" t="s">
        <v>12</v>
      </c>
      <c r="H96" s="11" t="s">
        <v>12</v>
      </c>
      <c r="I96" s="11"/>
      <c r="J96" s="11"/>
      <c r="K96" s="11" t="s">
        <v>25</v>
      </c>
      <c r="L96" s="11"/>
      <c r="M96" s="11"/>
      <c r="N96" s="11" t="s">
        <v>12</v>
      </c>
      <c r="O96" s="11"/>
      <c r="P96" s="11"/>
      <c r="Q96" s="11"/>
      <c r="R96" s="11" t="s">
        <v>25</v>
      </c>
      <c r="S96" s="11"/>
      <c r="T96" s="11"/>
      <c r="U96" s="11" t="s">
        <v>12</v>
      </c>
      <c r="V96" s="11"/>
      <c r="W96" s="11"/>
      <c r="X96" s="11"/>
      <c r="Y96" s="11" t="s">
        <v>12</v>
      </c>
      <c r="Z96" s="11"/>
      <c r="AA96" s="11"/>
      <c r="AB96" s="11" t="s">
        <v>12</v>
      </c>
      <c r="AC96" s="11"/>
      <c r="AD96" s="11"/>
      <c r="AE96" s="11"/>
      <c r="AF96" s="11" t="s">
        <v>12</v>
      </c>
      <c r="AG96"/>
    </row>
    <row r="97" spans="1:33" ht="14.25" thickBot="1" x14ac:dyDescent="0.2"/>
    <row r="98" spans="1:33" ht="15.75" thickTop="1" thickBot="1" x14ac:dyDescent="0.2">
      <c r="A98" s="10">
        <v>2</v>
      </c>
      <c r="B98" s="4" t="s">
        <v>4</v>
      </c>
      <c r="D98" s="23" t="s">
        <v>6</v>
      </c>
      <c r="E98" s="24"/>
      <c r="F98" s="24"/>
      <c r="G98" s="25">
        <f>K98+O98</f>
        <v>9</v>
      </c>
      <c r="H98" s="26" t="s">
        <v>0</v>
      </c>
      <c r="I98" s="27" t="s">
        <v>7</v>
      </c>
      <c r="J98" s="24"/>
      <c r="K98" s="25">
        <f>COUNTIF(B103:AD103,1)</f>
        <v>5</v>
      </c>
      <c r="L98" s="26" t="s">
        <v>0</v>
      </c>
      <c r="M98" s="27" t="s">
        <v>9</v>
      </c>
      <c r="N98" s="28"/>
      <c r="O98" s="25">
        <f>COUNTIF(B103:AD103,2)</f>
        <v>4</v>
      </c>
      <c r="P98" s="29" t="s">
        <v>0</v>
      </c>
      <c r="R98" s="23" t="s">
        <v>8</v>
      </c>
      <c r="S98" s="24"/>
      <c r="T98" s="24">
        <f>X98+AB98</f>
        <v>20</v>
      </c>
      <c r="U98" s="25" t="s">
        <v>0</v>
      </c>
      <c r="V98" s="26" t="s">
        <v>10</v>
      </c>
      <c r="W98" s="27"/>
      <c r="X98" s="24">
        <f>COUNTIF(B103:AD103,3)</f>
        <v>12</v>
      </c>
      <c r="Y98" s="25" t="s">
        <v>0</v>
      </c>
      <c r="Z98" s="26" t="s">
        <v>11</v>
      </c>
      <c r="AA98" s="27"/>
      <c r="AB98" s="28">
        <f>COUNTIF(B103:AD103,4)</f>
        <v>8</v>
      </c>
      <c r="AC98" s="30" t="s">
        <v>0</v>
      </c>
    </row>
    <row r="99" spans="1:33" ht="20.25" customHeight="1" x14ac:dyDescent="0.15">
      <c r="A99" s="9" t="s">
        <v>0</v>
      </c>
      <c r="B99" s="9">
        <v>1</v>
      </c>
      <c r="C99" s="7">
        <v>2</v>
      </c>
      <c r="D99" s="7">
        <v>3</v>
      </c>
      <c r="E99" s="7">
        <v>4</v>
      </c>
      <c r="F99" s="7">
        <v>5</v>
      </c>
      <c r="G99" s="7">
        <v>6</v>
      </c>
      <c r="H99" s="7">
        <v>7</v>
      </c>
      <c r="I99" s="7">
        <v>8</v>
      </c>
      <c r="J99" s="7">
        <v>9</v>
      </c>
      <c r="K99" s="7">
        <v>10</v>
      </c>
      <c r="L99" s="7">
        <v>11</v>
      </c>
      <c r="M99" s="7">
        <v>12</v>
      </c>
      <c r="N99" s="7">
        <v>13</v>
      </c>
      <c r="O99" s="7">
        <v>14</v>
      </c>
      <c r="P99" s="7">
        <v>15</v>
      </c>
      <c r="Q99" s="7">
        <v>16</v>
      </c>
      <c r="R99" s="7">
        <v>17</v>
      </c>
      <c r="S99" s="7">
        <v>18</v>
      </c>
      <c r="T99" s="7">
        <v>19</v>
      </c>
      <c r="U99" s="7">
        <v>20</v>
      </c>
      <c r="V99" s="7">
        <v>21</v>
      </c>
      <c r="W99" s="7">
        <v>22</v>
      </c>
      <c r="X99" s="7">
        <v>23</v>
      </c>
      <c r="Y99" s="7">
        <v>24</v>
      </c>
      <c r="Z99" s="7">
        <v>25</v>
      </c>
      <c r="AA99" s="7">
        <v>26</v>
      </c>
      <c r="AB99" s="7">
        <v>27</v>
      </c>
      <c r="AC99" s="7">
        <v>28</v>
      </c>
      <c r="AD99" s="7">
        <v>29</v>
      </c>
      <c r="AE99"/>
      <c r="AF99"/>
      <c r="AG99"/>
    </row>
    <row r="100" spans="1:33" ht="15" hidden="1" customHeight="1" x14ac:dyDescent="0.15">
      <c r="B100" s="3">
        <f>DATE($A$88,$A98,B99)</f>
        <v>45323</v>
      </c>
      <c r="C100" s="3">
        <f t="shared" ref="C100" si="783">DATE($A$88,$A98,C99)</f>
        <v>45324</v>
      </c>
      <c r="D100" s="3">
        <f t="shared" ref="D100" si="784">DATE($A$88,$A98,D99)</f>
        <v>45325</v>
      </c>
      <c r="E100" s="3">
        <f t="shared" ref="E100" si="785">DATE($A$88,$A98,E99)</f>
        <v>45326</v>
      </c>
      <c r="F100" s="3">
        <f t="shared" ref="F100" si="786">DATE($A$88,$A98,F99)</f>
        <v>45327</v>
      </c>
      <c r="G100" s="3">
        <f t="shared" ref="G100" si="787">DATE($A$88,$A98,G99)</f>
        <v>45328</v>
      </c>
      <c r="H100" s="3">
        <f t="shared" ref="H100" si="788">DATE($A$88,$A98,H99)</f>
        <v>45329</v>
      </c>
      <c r="I100" s="3">
        <f t="shared" ref="I100" si="789">DATE($A$88,$A98,I99)</f>
        <v>45330</v>
      </c>
      <c r="J100" s="3">
        <f t="shared" ref="J100" si="790">DATE($A$88,$A98,J99)</f>
        <v>45331</v>
      </c>
      <c r="K100" s="3">
        <f t="shared" ref="K100" si="791">DATE($A$88,$A98,K99)</f>
        <v>45332</v>
      </c>
      <c r="L100" s="3">
        <f t="shared" ref="L100" si="792">DATE($A$88,$A98,L99)</f>
        <v>45333</v>
      </c>
      <c r="M100" s="3">
        <f t="shared" ref="M100" si="793">DATE($A$88,$A98,M99)</f>
        <v>45334</v>
      </c>
      <c r="N100" s="3">
        <f t="shared" ref="N100" si="794">DATE($A$88,$A98,N99)</f>
        <v>45335</v>
      </c>
      <c r="O100" s="3">
        <f t="shared" ref="O100" si="795">DATE($A$88,$A98,O99)</f>
        <v>45336</v>
      </c>
      <c r="P100" s="3">
        <f t="shared" ref="P100" si="796">DATE($A$88,$A98,P99)</f>
        <v>45337</v>
      </c>
      <c r="Q100" s="3">
        <f t="shared" ref="Q100" si="797">DATE($A$88,$A98,Q99)</f>
        <v>45338</v>
      </c>
      <c r="R100" s="3">
        <f t="shared" ref="R100" si="798">DATE($A$88,$A98,R99)</f>
        <v>45339</v>
      </c>
      <c r="S100" s="3">
        <f t="shared" ref="S100" si="799">DATE($A$88,$A98,S99)</f>
        <v>45340</v>
      </c>
      <c r="T100" s="3">
        <f t="shared" ref="T100" si="800">DATE($A$88,$A98,T99)</f>
        <v>45341</v>
      </c>
      <c r="U100" s="3">
        <f t="shared" ref="U100" si="801">DATE($A$88,$A98,U99)</f>
        <v>45342</v>
      </c>
      <c r="V100" s="3">
        <f t="shared" ref="V100" si="802">DATE($A$88,$A98,V99)</f>
        <v>45343</v>
      </c>
      <c r="W100" s="3">
        <f t="shared" ref="W100" si="803">DATE($A$88,$A98,W99)</f>
        <v>45344</v>
      </c>
      <c r="X100" s="3">
        <f t="shared" ref="X100" si="804">DATE($A$88,$A98,X99)</f>
        <v>45345</v>
      </c>
      <c r="Y100" s="3">
        <f t="shared" ref="Y100" si="805">DATE($A$88,$A98,Y99)</f>
        <v>45346</v>
      </c>
      <c r="Z100" s="3">
        <f t="shared" ref="Z100" si="806">DATE($A$88,$A98,Z99)</f>
        <v>45347</v>
      </c>
      <c r="AA100" s="3">
        <f t="shared" ref="AA100" si="807">DATE($A$88,$A98,AA99)</f>
        <v>45348</v>
      </c>
      <c r="AB100" s="3">
        <f t="shared" ref="AB100" si="808">DATE($A$88,$A98,AB99)</f>
        <v>45349</v>
      </c>
      <c r="AC100" s="3">
        <f t="shared" ref="AC100:AD100" si="809">DATE($A$88,$A98,AC99)</f>
        <v>45350</v>
      </c>
      <c r="AD100" s="3">
        <f t="shared" si="809"/>
        <v>45351</v>
      </c>
      <c r="AE100"/>
      <c r="AF100"/>
      <c r="AG100"/>
    </row>
    <row r="101" spans="1:33" ht="15" hidden="1" customHeight="1" x14ac:dyDescent="0.15">
      <c r="B101" s="1">
        <f>WEEKDAY(B100,2)</f>
        <v>4</v>
      </c>
      <c r="C101" s="1">
        <f t="shared" ref="C101" si="810">WEEKDAY(C100,2)</f>
        <v>5</v>
      </c>
      <c r="D101" s="1">
        <f t="shared" ref="D101" si="811">WEEKDAY(D100,2)</f>
        <v>6</v>
      </c>
      <c r="E101" s="1">
        <f t="shared" ref="E101" si="812">WEEKDAY(E100,2)</f>
        <v>7</v>
      </c>
      <c r="F101" s="1">
        <f t="shared" ref="F101" si="813">WEEKDAY(F100,2)</f>
        <v>1</v>
      </c>
      <c r="G101" s="1">
        <f t="shared" ref="G101" si="814">WEEKDAY(G100,2)</f>
        <v>2</v>
      </c>
      <c r="H101" s="1">
        <f t="shared" ref="H101" si="815">WEEKDAY(H100,2)</f>
        <v>3</v>
      </c>
      <c r="I101" s="1">
        <f t="shared" ref="I101" si="816">WEEKDAY(I100,2)</f>
        <v>4</v>
      </c>
      <c r="J101" s="1">
        <f t="shared" ref="J101" si="817">WEEKDAY(J100,2)</f>
        <v>5</v>
      </c>
      <c r="K101" s="1">
        <f t="shared" ref="K101" si="818">WEEKDAY(K100,2)</f>
        <v>6</v>
      </c>
      <c r="L101" s="1">
        <f t="shared" ref="L101" si="819">WEEKDAY(L100,2)</f>
        <v>7</v>
      </c>
      <c r="M101" s="1">
        <f t="shared" ref="M101" si="820">WEEKDAY(M100,2)</f>
        <v>1</v>
      </c>
      <c r="N101" s="1">
        <f t="shared" ref="N101" si="821">WEEKDAY(N100,2)</f>
        <v>2</v>
      </c>
      <c r="O101" s="1">
        <f t="shared" ref="O101" si="822">WEEKDAY(O100,2)</f>
        <v>3</v>
      </c>
      <c r="P101" s="1">
        <f t="shared" ref="P101" si="823">WEEKDAY(P100,2)</f>
        <v>4</v>
      </c>
      <c r="Q101" s="1">
        <f t="shared" ref="Q101" si="824">WEEKDAY(Q100,2)</f>
        <v>5</v>
      </c>
      <c r="R101" s="1">
        <f t="shared" ref="R101" si="825">WEEKDAY(R100,2)</f>
        <v>6</v>
      </c>
      <c r="S101" s="1">
        <f t="shared" ref="S101" si="826">WEEKDAY(S100,2)</f>
        <v>7</v>
      </c>
      <c r="T101" s="1">
        <f t="shared" ref="T101" si="827">WEEKDAY(T100,2)</f>
        <v>1</v>
      </c>
      <c r="U101" s="1">
        <f t="shared" ref="U101" si="828">WEEKDAY(U100,2)</f>
        <v>2</v>
      </c>
      <c r="V101" s="1">
        <f t="shared" ref="V101" si="829">WEEKDAY(V100,2)</f>
        <v>3</v>
      </c>
      <c r="W101" s="1">
        <f t="shared" ref="W101" si="830">WEEKDAY(W100,2)</f>
        <v>4</v>
      </c>
      <c r="X101" s="1">
        <f t="shared" ref="X101" si="831">WEEKDAY(X100,2)</f>
        <v>5</v>
      </c>
      <c r="Y101" s="1">
        <f t="shared" ref="Y101" si="832">WEEKDAY(Y100,2)</f>
        <v>6</v>
      </c>
      <c r="Z101" s="1">
        <f t="shared" ref="Z101" si="833">WEEKDAY(Z100,2)</f>
        <v>7</v>
      </c>
      <c r="AA101" s="1">
        <f t="shared" ref="AA101" si="834">WEEKDAY(AA100,2)</f>
        <v>1</v>
      </c>
      <c r="AB101" s="1">
        <f t="shared" ref="AB101" si="835">WEEKDAY(AB100,2)</f>
        <v>2</v>
      </c>
      <c r="AC101" s="1">
        <f t="shared" ref="AC101:AD101" si="836">WEEKDAY(AC100,2)</f>
        <v>3</v>
      </c>
      <c r="AD101" s="1">
        <f t="shared" si="836"/>
        <v>4</v>
      </c>
      <c r="AE101"/>
      <c r="AF101"/>
      <c r="AG101"/>
    </row>
    <row r="102" spans="1:33" ht="22.5" customHeight="1" x14ac:dyDescent="0.15">
      <c r="A102" s="7" t="s">
        <v>1</v>
      </c>
      <c r="B102" s="9" t="str">
        <f>CHOOSE(WEEKDAY(B100),"日","月","火","水","木","金","土")</f>
        <v>木</v>
      </c>
      <c r="C102" s="9" t="str">
        <f>CHOOSE(WEEKDAY(C100),"日","月","火","水","木","金","土")</f>
        <v>金</v>
      </c>
      <c r="D102" s="9" t="str">
        <f t="shared" ref="D102:AC102" si="837">CHOOSE(WEEKDAY(D100),"日","月","火","水","木","金","土")</f>
        <v>土</v>
      </c>
      <c r="E102" s="9" t="str">
        <f t="shared" si="837"/>
        <v>日</v>
      </c>
      <c r="F102" s="9" t="str">
        <f t="shared" si="837"/>
        <v>月</v>
      </c>
      <c r="G102" s="9" t="str">
        <f t="shared" si="837"/>
        <v>火</v>
      </c>
      <c r="H102" s="9" t="str">
        <f t="shared" si="837"/>
        <v>水</v>
      </c>
      <c r="I102" s="9" t="str">
        <f t="shared" si="837"/>
        <v>木</v>
      </c>
      <c r="J102" s="9" t="str">
        <f t="shared" si="837"/>
        <v>金</v>
      </c>
      <c r="K102" s="9" t="str">
        <f t="shared" si="837"/>
        <v>土</v>
      </c>
      <c r="L102" s="9" t="str">
        <f t="shared" si="837"/>
        <v>日</v>
      </c>
      <c r="M102" s="9" t="str">
        <f t="shared" si="837"/>
        <v>月</v>
      </c>
      <c r="N102" s="9" t="str">
        <f t="shared" si="837"/>
        <v>火</v>
      </c>
      <c r="O102" s="9" t="str">
        <f t="shared" si="837"/>
        <v>水</v>
      </c>
      <c r="P102" s="9" t="str">
        <f t="shared" si="837"/>
        <v>木</v>
      </c>
      <c r="Q102" s="9" t="str">
        <f t="shared" si="837"/>
        <v>金</v>
      </c>
      <c r="R102" s="9" t="str">
        <f t="shared" si="837"/>
        <v>土</v>
      </c>
      <c r="S102" s="9" t="str">
        <f t="shared" si="837"/>
        <v>日</v>
      </c>
      <c r="T102" s="9" t="str">
        <f t="shared" si="837"/>
        <v>月</v>
      </c>
      <c r="U102" s="9" t="str">
        <f t="shared" si="837"/>
        <v>火</v>
      </c>
      <c r="V102" s="9" t="str">
        <f t="shared" si="837"/>
        <v>水</v>
      </c>
      <c r="W102" s="9" t="str">
        <f t="shared" si="837"/>
        <v>木</v>
      </c>
      <c r="X102" s="9" t="str">
        <f t="shared" si="837"/>
        <v>金</v>
      </c>
      <c r="Y102" s="9" t="str">
        <f t="shared" si="837"/>
        <v>土</v>
      </c>
      <c r="Z102" s="9" t="str">
        <f t="shared" si="837"/>
        <v>日</v>
      </c>
      <c r="AA102" s="9" t="str">
        <f t="shared" si="837"/>
        <v>月</v>
      </c>
      <c r="AB102" s="9" t="str">
        <f t="shared" si="837"/>
        <v>火</v>
      </c>
      <c r="AC102" s="9" t="str">
        <f t="shared" si="837"/>
        <v>水</v>
      </c>
      <c r="AD102" s="9" t="str">
        <f t="shared" ref="AD102" si="838">CHOOSE(WEEKDAY(AD100),"日","月","火","水","木","金","土")</f>
        <v>木</v>
      </c>
      <c r="AE102"/>
      <c r="AF102"/>
      <c r="AG102"/>
    </row>
    <row r="103" spans="1:33" ht="27" customHeight="1" x14ac:dyDescent="0.15">
      <c r="A103" s="8" t="s">
        <v>2</v>
      </c>
      <c r="B103" s="9">
        <v>3</v>
      </c>
      <c r="C103" s="9">
        <v>3</v>
      </c>
      <c r="D103" s="9">
        <v>2</v>
      </c>
      <c r="E103" s="9">
        <v>1</v>
      </c>
      <c r="F103" s="9">
        <v>3</v>
      </c>
      <c r="G103" s="9">
        <v>3</v>
      </c>
      <c r="H103" s="9">
        <v>4</v>
      </c>
      <c r="I103" s="9">
        <v>3</v>
      </c>
      <c r="J103" s="9">
        <v>3</v>
      </c>
      <c r="K103" s="9">
        <v>1</v>
      </c>
      <c r="L103" s="9">
        <v>2</v>
      </c>
      <c r="M103" s="9">
        <v>1</v>
      </c>
      <c r="N103" s="9">
        <v>3</v>
      </c>
      <c r="O103" s="9">
        <v>3</v>
      </c>
      <c r="P103" s="9">
        <v>4</v>
      </c>
      <c r="Q103" s="9">
        <v>4</v>
      </c>
      <c r="R103" s="9">
        <v>2</v>
      </c>
      <c r="S103" s="9">
        <v>4</v>
      </c>
      <c r="T103" s="9">
        <v>4</v>
      </c>
      <c r="U103" s="9">
        <v>4</v>
      </c>
      <c r="V103" s="9">
        <v>4</v>
      </c>
      <c r="W103" s="9">
        <v>3</v>
      </c>
      <c r="X103" s="9">
        <v>1</v>
      </c>
      <c r="Y103" s="9">
        <v>1</v>
      </c>
      <c r="Z103" s="9">
        <v>2</v>
      </c>
      <c r="AA103" s="9">
        <v>3</v>
      </c>
      <c r="AB103" s="9">
        <v>3</v>
      </c>
      <c r="AC103" s="9">
        <v>4</v>
      </c>
      <c r="AD103" s="9">
        <v>3</v>
      </c>
      <c r="AE103"/>
      <c r="AF103"/>
      <c r="AG103"/>
    </row>
    <row r="104" spans="1:33" ht="27" customHeight="1" x14ac:dyDescent="0.15">
      <c r="A104" s="8" t="s">
        <v>26</v>
      </c>
      <c r="B104" s="9" t="str">
        <f t="shared" ref="B104" si="839">IF(B103=4,"○",IF(B103=2,"○",""))</f>
        <v/>
      </c>
      <c r="C104" s="9" t="str">
        <f t="shared" ref="C104" si="840">IF(C103=4,"○",IF(C103=2,"○",""))</f>
        <v/>
      </c>
      <c r="D104" s="9" t="str">
        <f t="shared" ref="D104" si="841">IF(D103=4,"○",IF(D103=2,"○",""))</f>
        <v>○</v>
      </c>
      <c r="E104" s="9" t="str">
        <f t="shared" ref="E104" si="842">IF(E103=4,"○",IF(E103=2,"○",""))</f>
        <v/>
      </c>
      <c r="F104" s="9" t="str">
        <f t="shared" ref="F104" si="843">IF(F103=4,"○",IF(F103=2,"○",""))</f>
        <v/>
      </c>
      <c r="G104" s="9" t="str">
        <f t="shared" ref="G104" si="844">IF(G103=4,"○",IF(G103=2,"○",""))</f>
        <v/>
      </c>
      <c r="H104" s="9" t="str">
        <f t="shared" ref="H104" si="845">IF(H103=4,"○",IF(H103=2,"○",""))</f>
        <v>○</v>
      </c>
      <c r="I104" s="9" t="str">
        <f t="shared" ref="I104" si="846">IF(I103=4,"○",IF(I103=2,"○",""))</f>
        <v/>
      </c>
      <c r="J104" s="9" t="str">
        <f t="shared" ref="J104" si="847">IF(J103=4,"○",IF(J103=2,"○",""))</f>
        <v/>
      </c>
      <c r="K104" s="9" t="str">
        <f t="shared" ref="K104" si="848">IF(K103=4,"○",IF(K103=2,"○",""))</f>
        <v/>
      </c>
      <c r="L104" s="9" t="str">
        <f t="shared" ref="L104" si="849">IF(L103=4,"○",IF(L103=2,"○",""))</f>
        <v>○</v>
      </c>
      <c r="M104" s="9" t="str">
        <f t="shared" ref="M104" si="850">IF(M103=4,"○",IF(M103=2,"○",""))</f>
        <v/>
      </c>
      <c r="N104" s="9" t="str">
        <f t="shared" ref="N104" si="851">IF(N103=4,"○",IF(N103=2,"○",""))</f>
        <v/>
      </c>
      <c r="O104" s="9" t="str">
        <f t="shared" ref="O104" si="852">IF(O103=4,"○",IF(O103=2,"○",""))</f>
        <v/>
      </c>
      <c r="P104" s="9" t="str">
        <f t="shared" ref="P104" si="853">IF(P103=4,"○",IF(P103=2,"○",""))</f>
        <v>○</v>
      </c>
      <c r="Q104" s="9" t="str">
        <f t="shared" ref="Q104" si="854">IF(Q103=4,"○",IF(Q103=2,"○",""))</f>
        <v>○</v>
      </c>
      <c r="R104" s="9" t="str">
        <f t="shared" ref="R104" si="855">IF(R103=4,"○",IF(R103=2,"○",""))</f>
        <v>○</v>
      </c>
      <c r="S104" s="9" t="str">
        <f t="shared" ref="S104" si="856">IF(S103=4,"○",IF(S103=2,"○",""))</f>
        <v>○</v>
      </c>
      <c r="T104" s="9" t="str">
        <f t="shared" ref="T104" si="857">IF(T103=4,"○",IF(T103=2,"○",""))</f>
        <v>○</v>
      </c>
      <c r="U104" s="9" t="str">
        <f t="shared" ref="U104" si="858">IF(U103=4,"○",IF(U103=2,"○",""))</f>
        <v>○</v>
      </c>
      <c r="V104" s="9" t="str">
        <f t="shared" ref="V104" si="859">IF(V103=4,"○",IF(V103=2,"○",""))</f>
        <v>○</v>
      </c>
      <c r="W104" s="9" t="str">
        <f t="shared" ref="W104" si="860">IF(W103=4,"○",IF(W103=2,"○",""))</f>
        <v/>
      </c>
      <c r="X104" s="9" t="str">
        <f t="shared" ref="X104" si="861">IF(X103=4,"○",IF(X103=2,"○",""))</f>
        <v/>
      </c>
      <c r="Y104" s="9" t="str">
        <f t="shared" ref="Y104" si="862">IF(Y103=4,"○",IF(Y103=2,"○",""))</f>
        <v/>
      </c>
      <c r="Z104" s="9" t="str">
        <f t="shared" ref="Z104" si="863">IF(Z103=4,"○",IF(Z103=2,"○",""))</f>
        <v>○</v>
      </c>
      <c r="AA104" s="9" t="str">
        <f t="shared" ref="AA104" si="864">IF(AA103=4,"○",IF(AA103=2,"○",""))</f>
        <v/>
      </c>
      <c r="AB104" s="9" t="str">
        <f t="shared" ref="AB104" si="865">IF(AB103=4,"○",IF(AB103=2,"○",""))</f>
        <v/>
      </c>
      <c r="AC104" s="9" t="str">
        <f t="shared" ref="AC104:AD104" si="866">IF(AC103=4,"○",IF(AC103=2,"○",""))</f>
        <v>○</v>
      </c>
      <c r="AD104" s="9" t="str">
        <f t="shared" si="866"/>
        <v/>
      </c>
      <c r="AE104"/>
      <c r="AF104"/>
      <c r="AG104"/>
    </row>
    <row r="105" spans="1:33" ht="68.25" customHeight="1" x14ac:dyDescent="0.15">
      <c r="A105" s="8" t="s">
        <v>3</v>
      </c>
      <c r="B105" s="11"/>
      <c r="C105" s="11"/>
      <c r="D105" s="11" t="s">
        <v>12</v>
      </c>
      <c r="E105" s="11"/>
      <c r="F105" s="11"/>
      <c r="G105" s="11"/>
      <c r="H105" s="11" t="s">
        <v>12</v>
      </c>
      <c r="I105" s="11"/>
      <c r="J105" s="11"/>
      <c r="K105" s="11"/>
      <c r="L105" s="11" t="s">
        <v>12</v>
      </c>
      <c r="M105" s="11"/>
      <c r="N105" s="11"/>
      <c r="O105" s="11"/>
      <c r="P105" s="11" t="s">
        <v>12</v>
      </c>
      <c r="Q105" s="11" t="s">
        <v>12</v>
      </c>
      <c r="R105" s="11" t="s">
        <v>12</v>
      </c>
      <c r="S105" s="11" t="s">
        <v>12</v>
      </c>
      <c r="T105" s="11" t="s">
        <v>12</v>
      </c>
      <c r="U105" s="11" t="s">
        <v>12</v>
      </c>
      <c r="V105" s="11" t="s">
        <v>14</v>
      </c>
      <c r="W105" s="11" t="s">
        <v>14</v>
      </c>
      <c r="X105" s="11"/>
      <c r="Y105" s="11"/>
      <c r="Z105" s="11" t="s">
        <v>12</v>
      </c>
      <c r="AA105" s="11"/>
      <c r="AB105" s="11"/>
      <c r="AC105" s="11" t="s">
        <v>12</v>
      </c>
      <c r="AD105" s="11"/>
      <c r="AE105"/>
      <c r="AF105"/>
      <c r="AG105"/>
    </row>
    <row r="106" spans="1:33" ht="14.25" thickBot="1" x14ac:dyDescent="0.2"/>
    <row r="107" spans="1:33" ht="15.75" thickTop="1" thickBot="1" x14ac:dyDescent="0.2">
      <c r="A107" s="10">
        <v>3</v>
      </c>
      <c r="B107" s="4" t="s">
        <v>4</v>
      </c>
      <c r="D107" s="23" t="s">
        <v>6</v>
      </c>
      <c r="E107" s="24"/>
      <c r="F107" s="24"/>
      <c r="G107" s="25">
        <f>K107+O107</f>
        <v>11</v>
      </c>
      <c r="H107" s="26" t="s">
        <v>0</v>
      </c>
      <c r="I107" s="27" t="s">
        <v>7</v>
      </c>
      <c r="J107" s="24"/>
      <c r="K107" s="25">
        <f>COUNTIF(B112:AE112,1)</f>
        <v>5</v>
      </c>
      <c r="L107" s="26" t="s">
        <v>0</v>
      </c>
      <c r="M107" s="27" t="s">
        <v>9</v>
      </c>
      <c r="N107" s="28"/>
      <c r="O107" s="25">
        <f>COUNTIF(B112:AF112,2)</f>
        <v>6</v>
      </c>
      <c r="P107" s="29" t="s">
        <v>0</v>
      </c>
      <c r="R107" s="23" t="s">
        <v>8</v>
      </c>
      <c r="S107" s="24"/>
      <c r="T107" s="24">
        <f>X107+AB107</f>
        <v>20</v>
      </c>
      <c r="U107" s="25" t="s">
        <v>0</v>
      </c>
      <c r="V107" s="26" t="s">
        <v>10</v>
      </c>
      <c r="W107" s="27"/>
      <c r="X107" s="24">
        <f>COUNTIF(B112:AF112,3)</f>
        <v>17</v>
      </c>
      <c r="Y107" s="25" t="s">
        <v>0</v>
      </c>
      <c r="Z107" s="26" t="s">
        <v>11</v>
      </c>
      <c r="AA107" s="27"/>
      <c r="AB107" s="28">
        <f>COUNTIF(B112:AF112,4)</f>
        <v>3</v>
      </c>
      <c r="AC107" s="30" t="s">
        <v>0</v>
      </c>
    </row>
    <row r="108" spans="1:33" ht="20.25" customHeight="1" x14ac:dyDescent="0.15">
      <c r="A108" s="9" t="s">
        <v>0</v>
      </c>
      <c r="B108" s="9">
        <v>1</v>
      </c>
      <c r="C108" s="7">
        <v>2</v>
      </c>
      <c r="D108" s="7">
        <v>3</v>
      </c>
      <c r="E108" s="7">
        <v>4</v>
      </c>
      <c r="F108" s="7">
        <v>5</v>
      </c>
      <c r="G108" s="7">
        <v>6</v>
      </c>
      <c r="H108" s="7">
        <v>7</v>
      </c>
      <c r="I108" s="7">
        <v>8</v>
      </c>
      <c r="J108" s="7">
        <v>9</v>
      </c>
      <c r="K108" s="7">
        <v>10</v>
      </c>
      <c r="L108" s="7">
        <v>11</v>
      </c>
      <c r="M108" s="7">
        <v>12</v>
      </c>
      <c r="N108" s="7">
        <v>13</v>
      </c>
      <c r="O108" s="7">
        <v>14</v>
      </c>
      <c r="P108" s="7">
        <v>15</v>
      </c>
      <c r="Q108" s="7">
        <v>16</v>
      </c>
      <c r="R108" s="7">
        <v>17</v>
      </c>
      <c r="S108" s="7">
        <v>18</v>
      </c>
      <c r="T108" s="7">
        <v>19</v>
      </c>
      <c r="U108" s="7">
        <v>20</v>
      </c>
      <c r="V108" s="7">
        <v>21</v>
      </c>
      <c r="W108" s="7">
        <v>22</v>
      </c>
      <c r="X108" s="7">
        <v>23</v>
      </c>
      <c r="Y108" s="7">
        <v>24</v>
      </c>
      <c r="Z108" s="7">
        <v>25</v>
      </c>
      <c r="AA108" s="7">
        <v>26</v>
      </c>
      <c r="AB108" s="7">
        <v>27</v>
      </c>
      <c r="AC108" s="7">
        <v>28</v>
      </c>
      <c r="AD108" s="7">
        <v>29</v>
      </c>
      <c r="AE108" s="7">
        <v>30</v>
      </c>
      <c r="AF108" s="7">
        <v>31</v>
      </c>
      <c r="AG108"/>
    </row>
    <row r="109" spans="1:33" ht="15" hidden="1" customHeight="1" x14ac:dyDescent="0.15">
      <c r="B109" s="3">
        <f>DATE($A$88,$A107,B108)</f>
        <v>45352</v>
      </c>
      <c r="C109" s="3">
        <f t="shared" ref="C109:AF109" si="867">DATE($A$88,$A107,C108)</f>
        <v>45353</v>
      </c>
      <c r="D109" s="3">
        <f t="shared" si="867"/>
        <v>45354</v>
      </c>
      <c r="E109" s="3">
        <f t="shared" si="867"/>
        <v>45355</v>
      </c>
      <c r="F109" s="3">
        <f t="shared" si="867"/>
        <v>45356</v>
      </c>
      <c r="G109" s="3">
        <f t="shared" si="867"/>
        <v>45357</v>
      </c>
      <c r="H109" s="3">
        <f t="shared" si="867"/>
        <v>45358</v>
      </c>
      <c r="I109" s="3">
        <f t="shared" si="867"/>
        <v>45359</v>
      </c>
      <c r="J109" s="3">
        <f t="shared" si="867"/>
        <v>45360</v>
      </c>
      <c r="K109" s="3">
        <f t="shared" si="867"/>
        <v>45361</v>
      </c>
      <c r="L109" s="3">
        <f t="shared" si="867"/>
        <v>45362</v>
      </c>
      <c r="M109" s="3">
        <f t="shared" si="867"/>
        <v>45363</v>
      </c>
      <c r="N109" s="3">
        <f t="shared" si="867"/>
        <v>45364</v>
      </c>
      <c r="O109" s="3">
        <f t="shared" si="867"/>
        <v>45365</v>
      </c>
      <c r="P109" s="3">
        <f t="shared" si="867"/>
        <v>45366</v>
      </c>
      <c r="Q109" s="3">
        <f t="shared" si="867"/>
        <v>45367</v>
      </c>
      <c r="R109" s="3">
        <f t="shared" si="867"/>
        <v>45368</v>
      </c>
      <c r="S109" s="3">
        <f t="shared" si="867"/>
        <v>45369</v>
      </c>
      <c r="T109" s="3">
        <f t="shared" si="867"/>
        <v>45370</v>
      </c>
      <c r="U109" s="3">
        <f t="shared" si="867"/>
        <v>45371</v>
      </c>
      <c r="V109" s="3">
        <f t="shared" si="867"/>
        <v>45372</v>
      </c>
      <c r="W109" s="3">
        <f t="shared" si="867"/>
        <v>45373</v>
      </c>
      <c r="X109" s="3">
        <f t="shared" si="867"/>
        <v>45374</v>
      </c>
      <c r="Y109" s="3">
        <f t="shared" si="867"/>
        <v>45375</v>
      </c>
      <c r="Z109" s="3">
        <f t="shared" si="867"/>
        <v>45376</v>
      </c>
      <c r="AA109" s="3">
        <f t="shared" si="867"/>
        <v>45377</v>
      </c>
      <c r="AB109" s="3">
        <f t="shared" si="867"/>
        <v>45378</v>
      </c>
      <c r="AC109" s="3">
        <f t="shared" si="867"/>
        <v>45379</v>
      </c>
      <c r="AD109" s="3">
        <f t="shared" si="867"/>
        <v>45380</v>
      </c>
      <c r="AE109" s="3">
        <f t="shared" si="867"/>
        <v>45381</v>
      </c>
      <c r="AF109" s="3">
        <f t="shared" si="867"/>
        <v>45382</v>
      </c>
      <c r="AG109"/>
    </row>
    <row r="110" spans="1:33" ht="15" hidden="1" customHeight="1" x14ac:dyDescent="0.15">
      <c r="B110" s="1">
        <f>WEEKDAY(B109,2)</f>
        <v>5</v>
      </c>
      <c r="C110" s="1">
        <f t="shared" ref="C110" si="868">WEEKDAY(C109,2)</f>
        <v>6</v>
      </c>
      <c r="D110" s="1">
        <f t="shared" ref="D110" si="869">WEEKDAY(D109,2)</f>
        <v>7</v>
      </c>
      <c r="E110" s="1">
        <f t="shared" ref="E110" si="870">WEEKDAY(E109,2)</f>
        <v>1</v>
      </c>
      <c r="F110" s="1">
        <f t="shared" ref="F110" si="871">WEEKDAY(F109,2)</f>
        <v>2</v>
      </c>
      <c r="G110" s="1">
        <f t="shared" ref="G110" si="872">WEEKDAY(G109,2)</f>
        <v>3</v>
      </c>
      <c r="H110" s="1">
        <f t="shared" ref="H110" si="873">WEEKDAY(H109,2)</f>
        <v>4</v>
      </c>
      <c r="I110" s="1">
        <f t="shared" ref="I110" si="874">WEEKDAY(I109,2)</f>
        <v>5</v>
      </c>
      <c r="J110" s="1">
        <f t="shared" ref="J110" si="875">WEEKDAY(J109,2)</f>
        <v>6</v>
      </c>
      <c r="K110" s="1">
        <f t="shared" ref="K110" si="876">WEEKDAY(K109,2)</f>
        <v>7</v>
      </c>
      <c r="L110" s="1">
        <f t="shared" ref="L110" si="877">WEEKDAY(L109,2)</f>
        <v>1</v>
      </c>
      <c r="M110" s="1">
        <f t="shared" ref="M110" si="878">WEEKDAY(M109,2)</f>
        <v>2</v>
      </c>
      <c r="N110" s="1">
        <f t="shared" ref="N110" si="879">WEEKDAY(N109,2)</f>
        <v>3</v>
      </c>
      <c r="O110" s="1">
        <f t="shared" ref="O110" si="880">WEEKDAY(O109,2)</f>
        <v>4</v>
      </c>
      <c r="P110" s="1">
        <f t="shared" ref="P110" si="881">WEEKDAY(P109,2)</f>
        <v>5</v>
      </c>
      <c r="Q110" s="1">
        <f t="shared" ref="Q110" si="882">WEEKDAY(Q109,2)</f>
        <v>6</v>
      </c>
      <c r="R110" s="1">
        <f t="shared" ref="R110" si="883">WEEKDAY(R109,2)</f>
        <v>7</v>
      </c>
      <c r="S110" s="1">
        <f t="shared" ref="S110" si="884">WEEKDAY(S109,2)</f>
        <v>1</v>
      </c>
      <c r="T110" s="1">
        <f t="shared" ref="T110" si="885">WEEKDAY(T109,2)</f>
        <v>2</v>
      </c>
      <c r="U110" s="1">
        <f t="shared" ref="U110" si="886">WEEKDAY(U109,2)</f>
        <v>3</v>
      </c>
      <c r="V110" s="1">
        <f t="shared" ref="V110" si="887">WEEKDAY(V109,2)</f>
        <v>4</v>
      </c>
      <c r="W110" s="1">
        <f t="shared" ref="W110" si="888">WEEKDAY(W109,2)</f>
        <v>5</v>
      </c>
      <c r="X110" s="1">
        <f t="shared" ref="X110" si="889">WEEKDAY(X109,2)</f>
        <v>6</v>
      </c>
      <c r="Y110" s="1">
        <f t="shared" ref="Y110" si="890">WEEKDAY(Y109,2)</f>
        <v>7</v>
      </c>
      <c r="Z110" s="1">
        <f t="shared" ref="Z110" si="891">WEEKDAY(Z109,2)</f>
        <v>1</v>
      </c>
      <c r="AA110" s="1">
        <f t="shared" ref="AA110" si="892">WEEKDAY(AA109,2)</f>
        <v>2</v>
      </c>
      <c r="AB110" s="1">
        <f t="shared" ref="AB110" si="893">WEEKDAY(AB109,2)</f>
        <v>3</v>
      </c>
      <c r="AC110" s="1">
        <f t="shared" ref="AC110" si="894">WEEKDAY(AC109,2)</f>
        <v>4</v>
      </c>
      <c r="AD110" s="1">
        <f t="shared" ref="AD110" si="895">WEEKDAY(AD109,2)</f>
        <v>5</v>
      </c>
      <c r="AE110" s="1">
        <f t="shared" ref="AE110:AF110" si="896">WEEKDAY(AE109,2)</f>
        <v>6</v>
      </c>
      <c r="AF110" s="1">
        <f t="shared" si="896"/>
        <v>7</v>
      </c>
      <c r="AG110"/>
    </row>
    <row r="111" spans="1:33" ht="22.5" customHeight="1" x14ac:dyDescent="0.15">
      <c r="A111" s="7" t="s">
        <v>1</v>
      </c>
      <c r="B111" s="9" t="str">
        <f>CHOOSE(WEEKDAY(B109),"日","月","火","水","木","金","土")</f>
        <v>金</v>
      </c>
      <c r="C111" s="9" t="str">
        <f>CHOOSE(WEEKDAY(C109),"日","月","火","水","木","金","土")</f>
        <v>土</v>
      </c>
      <c r="D111" s="9" t="str">
        <f t="shared" ref="D111:AF111" si="897">CHOOSE(WEEKDAY(D109),"日","月","火","水","木","金","土")</f>
        <v>日</v>
      </c>
      <c r="E111" s="9" t="str">
        <f t="shared" si="897"/>
        <v>月</v>
      </c>
      <c r="F111" s="9" t="str">
        <f t="shared" si="897"/>
        <v>火</v>
      </c>
      <c r="G111" s="9" t="str">
        <f t="shared" si="897"/>
        <v>水</v>
      </c>
      <c r="H111" s="9" t="str">
        <f t="shared" si="897"/>
        <v>木</v>
      </c>
      <c r="I111" s="9" t="str">
        <f t="shared" si="897"/>
        <v>金</v>
      </c>
      <c r="J111" s="9" t="str">
        <f t="shared" si="897"/>
        <v>土</v>
      </c>
      <c r="K111" s="9" t="str">
        <f t="shared" si="897"/>
        <v>日</v>
      </c>
      <c r="L111" s="9" t="str">
        <f t="shared" si="897"/>
        <v>月</v>
      </c>
      <c r="M111" s="9" t="str">
        <f t="shared" si="897"/>
        <v>火</v>
      </c>
      <c r="N111" s="9" t="str">
        <f t="shared" si="897"/>
        <v>水</v>
      </c>
      <c r="O111" s="9" t="str">
        <f t="shared" si="897"/>
        <v>木</v>
      </c>
      <c r="P111" s="9" t="str">
        <f t="shared" si="897"/>
        <v>金</v>
      </c>
      <c r="Q111" s="9" t="str">
        <f t="shared" si="897"/>
        <v>土</v>
      </c>
      <c r="R111" s="9" t="str">
        <f t="shared" si="897"/>
        <v>日</v>
      </c>
      <c r="S111" s="9" t="str">
        <f t="shared" si="897"/>
        <v>月</v>
      </c>
      <c r="T111" s="9" t="str">
        <f t="shared" si="897"/>
        <v>火</v>
      </c>
      <c r="U111" s="9" t="str">
        <f t="shared" si="897"/>
        <v>水</v>
      </c>
      <c r="V111" s="9" t="str">
        <f t="shared" si="897"/>
        <v>木</v>
      </c>
      <c r="W111" s="9" t="str">
        <f t="shared" si="897"/>
        <v>金</v>
      </c>
      <c r="X111" s="9" t="str">
        <f t="shared" si="897"/>
        <v>土</v>
      </c>
      <c r="Y111" s="9" t="str">
        <f t="shared" si="897"/>
        <v>日</v>
      </c>
      <c r="Z111" s="9" t="str">
        <f t="shared" si="897"/>
        <v>月</v>
      </c>
      <c r="AA111" s="9" t="str">
        <f t="shared" si="897"/>
        <v>火</v>
      </c>
      <c r="AB111" s="9" t="str">
        <f t="shared" si="897"/>
        <v>水</v>
      </c>
      <c r="AC111" s="9" t="str">
        <f t="shared" si="897"/>
        <v>木</v>
      </c>
      <c r="AD111" s="9" t="str">
        <f t="shared" si="897"/>
        <v>金</v>
      </c>
      <c r="AE111" s="9" t="str">
        <f t="shared" si="897"/>
        <v>土</v>
      </c>
      <c r="AF111" s="9" t="str">
        <f t="shared" si="897"/>
        <v>日</v>
      </c>
      <c r="AG111"/>
    </row>
    <row r="112" spans="1:33" ht="27" customHeight="1" x14ac:dyDescent="0.15">
      <c r="A112" s="8" t="s">
        <v>2</v>
      </c>
      <c r="B112" s="9">
        <v>3</v>
      </c>
      <c r="C112" s="9">
        <v>1</v>
      </c>
      <c r="D112" s="9">
        <v>2</v>
      </c>
      <c r="E112" s="9">
        <v>3</v>
      </c>
      <c r="F112" s="9">
        <v>3</v>
      </c>
      <c r="G112" s="9">
        <v>4</v>
      </c>
      <c r="H112" s="9">
        <v>3</v>
      </c>
      <c r="I112" s="9">
        <v>3</v>
      </c>
      <c r="J112" s="9">
        <v>2</v>
      </c>
      <c r="K112" s="9">
        <v>1</v>
      </c>
      <c r="L112" s="9">
        <v>3</v>
      </c>
      <c r="M112" s="9">
        <v>3</v>
      </c>
      <c r="N112" s="9">
        <v>4</v>
      </c>
      <c r="O112" s="9">
        <v>3</v>
      </c>
      <c r="P112" s="9">
        <v>3</v>
      </c>
      <c r="Q112" s="9">
        <v>1</v>
      </c>
      <c r="R112" s="9">
        <v>2</v>
      </c>
      <c r="S112" s="9">
        <v>3</v>
      </c>
      <c r="T112" s="9">
        <v>3</v>
      </c>
      <c r="U112" s="9">
        <v>1</v>
      </c>
      <c r="V112" s="9">
        <v>3</v>
      </c>
      <c r="W112" s="9">
        <v>3</v>
      </c>
      <c r="X112" s="9">
        <v>2</v>
      </c>
      <c r="Y112" s="9">
        <v>1</v>
      </c>
      <c r="Z112" s="9">
        <v>3</v>
      </c>
      <c r="AA112" s="9">
        <v>3</v>
      </c>
      <c r="AB112" s="9">
        <v>4</v>
      </c>
      <c r="AC112" s="9">
        <v>3</v>
      </c>
      <c r="AD112" s="9">
        <v>3</v>
      </c>
      <c r="AE112" s="9">
        <v>2</v>
      </c>
      <c r="AF112" s="9">
        <v>2</v>
      </c>
      <c r="AG112"/>
    </row>
    <row r="113" spans="1:33" ht="27" customHeight="1" x14ac:dyDescent="0.15">
      <c r="A113" s="8" t="s">
        <v>26</v>
      </c>
      <c r="B113" s="9" t="str">
        <f t="shared" ref="B113" si="898">IF(B112=4,"○",IF(B112=2,"○",""))</f>
        <v/>
      </c>
      <c r="C113" s="9" t="str">
        <f t="shared" ref="C113" si="899">IF(C112=4,"○",IF(C112=2,"○",""))</f>
        <v/>
      </c>
      <c r="D113" s="9" t="str">
        <f t="shared" ref="D113" si="900">IF(D112=4,"○",IF(D112=2,"○",""))</f>
        <v>○</v>
      </c>
      <c r="E113" s="9" t="str">
        <f t="shared" ref="E113" si="901">IF(E112=4,"○",IF(E112=2,"○",""))</f>
        <v/>
      </c>
      <c r="F113" s="9" t="str">
        <f t="shared" ref="F113" si="902">IF(F112=4,"○",IF(F112=2,"○",""))</f>
        <v/>
      </c>
      <c r="G113" s="9" t="str">
        <f t="shared" ref="G113" si="903">IF(G112=4,"○",IF(G112=2,"○",""))</f>
        <v>○</v>
      </c>
      <c r="H113" s="9" t="str">
        <f t="shared" ref="H113" si="904">IF(H112=4,"○",IF(H112=2,"○",""))</f>
        <v/>
      </c>
      <c r="I113" s="9" t="str">
        <f t="shared" ref="I113" si="905">IF(I112=4,"○",IF(I112=2,"○",""))</f>
        <v/>
      </c>
      <c r="J113" s="9" t="str">
        <f t="shared" ref="J113" si="906">IF(J112=4,"○",IF(J112=2,"○",""))</f>
        <v>○</v>
      </c>
      <c r="K113" s="9" t="str">
        <f t="shared" ref="K113" si="907">IF(K112=4,"○",IF(K112=2,"○",""))</f>
        <v/>
      </c>
      <c r="L113" s="9" t="str">
        <f t="shared" ref="L113" si="908">IF(L112=4,"○",IF(L112=2,"○",""))</f>
        <v/>
      </c>
      <c r="M113" s="9" t="str">
        <f t="shared" ref="M113" si="909">IF(M112=4,"○",IF(M112=2,"○",""))</f>
        <v/>
      </c>
      <c r="N113" s="9" t="str">
        <f t="shared" ref="N113" si="910">IF(N112=4,"○",IF(N112=2,"○",""))</f>
        <v>○</v>
      </c>
      <c r="O113" s="9" t="str">
        <f t="shared" ref="O113" si="911">IF(O112=4,"○",IF(O112=2,"○",""))</f>
        <v/>
      </c>
      <c r="P113" s="9" t="str">
        <f t="shared" ref="P113" si="912">IF(P112=4,"○",IF(P112=2,"○",""))</f>
        <v/>
      </c>
      <c r="Q113" s="9" t="str">
        <f t="shared" ref="Q113" si="913">IF(Q112=4,"○",IF(Q112=2,"○",""))</f>
        <v/>
      </c>
      <c r="R113" s="9" t="str">
        <f t="shared" ref="R113" si="914">IF(R112=4,"○",IF(R112=2,"○",""))</f>
        <v>○</v>
      </c>
      <c r="S113" s="9" t="str">
        <f t="shared" ref="S113" si="915">IF(S112=4,"○",IF(S112=2,"○",""))</f>
        <v/>
      </c>
      <c r="T113" s="9" t="str">
        <f t="shared" ref="T113" si="916">IF(T112=4,"○",IF(T112=2,"○",""))</f>
        <v/>
      </c>
      <c r="U113" s="9" t="str">
        <f t="shared" ref="U113" si="917">IF(U112=4,"○",IF(U112=2,"○",""))</f>
        <v/>
      </c>
      <c r="V113" s="9" t="str">
        <f t="shared" ref="V113" si="918">IF(V112=4,"○",IF(V112=2,"○",""))</f>
        <v/>
      </c>
      <c r="W113" s="9" t="str">
        <f t="shared" ref="W113" si="919">IF(W112=4,"○",IF(W112=2,"○",""))</f>
        <v/>
      </c>
      <c r="X113" s="9" t="str">
        <f t="shared" ref="X113" si="920">IF(X112=4,"○",IF(X112=2,"○",""))</f>
        <v>○</v>
      </c>
      <c r="Y113" s="9" t="str">
        <f t="shared" ref="Y113" si="921">IF(Y112=4,"○",IF(Y112=2,"○",""))</f>
        <v/>
      </c>
      <c r="Z113" s="9" t="str">
        <f t="shared" ref="Z113" si="922">IF(Z112=4,"○",IF(Z112=2,"○",""))</f>
        <v/>
      </c>
      <c r="AA113" s="9" t="str">
        <f t="shared" ref="AA113" si="923">IF(AA112=4,"○",IF(AA112=2,"○",""))</f>
        <v/>
      </c>
      <c r="AB113" s="9" t="str">
        <f t="shared" ref="AB113" si="924">IF(AB112=4,"○",IF(AB112=2,"○",""))</f>
        <v>○</v>
      </c>
      <c r="AC113" s="9" t="str">
        <f t="shared" ref="AC113" si="925">IF(AC112=4,"○",IF(AC112=2,"○",""))</f>
        <v/>
      </c>
      <c r="AD113" s="9" t="str">
        <f t="shared" ref="AD113" si="926">IF(AD112=4,"○",IF(AD112=2,"○",""))</f>
        <v/>
      </c>
      <c r="AE113" s="9" t="str">
        <f t="shared" ref="AE113" si="927">IF(AE112=4,"○",IF(AE112=2,"○",""))</f>
        <v>○</v>
      </c>
      <c r="AF113" s="9" t="str">
        <f t="shared" ref="AF113" si="928">IF(AF112=4,"○",IF(AF112=2,"○",""))</f>
        <v>○</v>
      </c>
      <c r="AG113"/>
    </row>
    <row r="114" spans="1:33" ht="68.25" customHeight="1" x14ac:dyDescent="0.15">
      <c r="A114" s="8" t="s">
        <v>3</v>
      </c>
      <c r="B114" s="11"/>
      <c r="C114" s="11"/>
      <c r="D114" s="11" t="s">
        <v>12</v>
      </c>
      <c r="E114" s="11"/>
      <c r="F114" s="11"/>
      <c r="G114" s="11" t="s">
        <v>12</v>
      </c>
      <c r="H114" s="11"/>
      <c r="I114" s="11"/>
      <c r="J114" s="11" t="s">
        <v>12</v>
      </c>
      <c r="K114" s="11"/>
      <c r="L114" s="11"/>
      <c r="M114" s="11"/>
      <c r="N114" s="11" t="s">
        <v>12</v>
      </c>
      <c r="O114" s="11"/>
      <c r="P114" s="11"/>
      <c r="Q114" s="11"/>
      <c r="R114" s="11" t="s">
        <v>12</v>
      </c>
      <c r="S114" s="11"/>
      <c r="T114" s="11"/>
      <c r="U114" s="11"/>
      <c r="V114" s="11"/>
      <c r="W114" s="11"/>
      <c r="X114" s="11" t="s">
        <v>12</v>
      </c>
      <c r="Y114" s="11"/>
      <c r="Z114" s="11"/>
      <c r="AA114" s="11"/>
      <c r="AB114" s="11" t="s">
        <v>12</v>
      </c>
      <c r="AC114" s="11"/>
      <c r="AD114" s="11"/>
      <c r="AE114" s="11" t="s">
        <v>12</v>
      </c>
      <c r="AF114" s="11" t="s">
        <v>12</v>
      </c>
      <c r="AG114"/>
    </row>
  </sheetData>
  <mergeCells count="2">
    <mergeCell ref="A1:B1"/>
    <mergeCell ref="AB5:AD5"/>
  </mergeCells>
  <phoneticPr fontId="1"/>
  <conditionalFormatting sqref="B8">
    <cfRule type="expression" dxfId="355" priority="1180">
      <formula>$B$12=2</formula>
    </cfRule>
    <cfRule type="expression" dxfId="354" priority="1181">
      <formula>$B$12=1</formula>
    </cfRule>
  </conditionalFormatting>
  <conditionalFormatting sqref="B11">
    <cfRule type="expression" dxfId="353" priority="1178">
      <formula>$B$12=2</formula>
    </cfRule>
    <cfRule type="expression" dxfId="352" priority="1179">
      <formula>$B$12=1</formula>
    </cfRule>
  </conditionalFormatting>
  <conditionalFormatting sqref="B12:B13">
    <cfRule type="expression" dxfId="351" priority="1176">
      <formula>$B$12=2</formula>
    </cfRule>
    <cfRule type="expression" dxfId="350" priority="1177">
      <formula>$B$12=1</formula>
    </cfRule>
  </conditionalFormatting>
  <conditionalFormatting sqref="B14">
    <cfRule type="expression" dxfId="349" priority="1174">
      <formula>$B$12=2</formula>
    </cfRule>
    <cfRule type="expression" dxfId="348" priority="1175">
      <formula>$B$12=1</formula>
    </cfRule>
  </conditionalFormatting>
  <conditionalFormatting sqref="C8">
    <cfRule type="expression" dxfId="347" priority="1172">
      <formula>C12=2</formula>
    </cfRule>
    <cfRule type="expression" dxfId="346" priority="1173">
      <formula>C12=1</formula>
    </cfRule>
  </conditionalFormatting>
  <conditionalFormatting sqref="C11">
    <cfRule type="expression" dxfId="345" priority="1169">
      <formula>$C$12=2</formula>
    </cfRule>
    <cfRule type="expression" dxfId="344" priority="1170">
      <formula>$C$12=1</formula>
    </cfRule>
  </conditionalFormatting>
  <conditionalFormatting sqref="C12:C13">
    <cfRule type="expression" dxfId="343" priority="1166">
      <formula>$C$12=2</formula>
    </cfRule>
  </conditionalFormatting>
  <conditionalFormatting sqref="C14">
    <cfRule type="expression" dxfId="342" priority="1164">
      <formula>$C$12=2</formula>
    </cfRule>
    <cfRule type="expression" dxfId="341" priority="1165">
      <formula>$C$12=1</formula>
    </cfRule>
  </conditionalFormatting>
  <conditionalFormatting sqref="D8">
    <cfRule type="expression" dxfId="340" priority="1161">
      <formula>$D$12=2</formula>
    </cfRule>
    <cfRule type="expression" dxfId="339" priority="1162">
      <formula>$D$12=1</formula>
    </cfRule>
  </conditionalFormatting>
  <conditionalFormatting sqref="D11">
    <cfRule type="expression" dxfId="338" priority="1159">
      <formula>$D$12=2</formula>
    </cfRule>
    <cfRule type="expression" dxfId="337" priority="1160">
      <formula>$D$12=1</formula>
    </cfRule>
  </conditionalFormatting>
  <conditionalFormatting sqref="D12:D13">
    <cfRule type="expression" dxfId="336" priority="1157">
      <formula>$D$12=2</formula>
    </cfRule>
    <cfRule type="expression" dxfId="335" priority="1158">
      <formula>$D$12=1</formula>
    </cfRule>
  </conditionalFormatting>
  <conditionalFormatting sqref="D14">
    <cfRule type="expression" dxfId="334" priority="1155">
      <formula>$D$12=2</formula>
    </cfRule>
    <cfRule type="expression" dxfId="333" priority="1156">
      <formula>$D$12=1</formula>
    </cfRule>
  </conditionalFormatting>
  <conditionalFormatting sqref="E8:E13">
    <cfRule type="expression" dxfId="332" priority="1153">
      <formula>$E$12=2</formula>
    </cfRule>
    <cfRule type="expression" dxfId="331" priority="1154">
      <formula>$E$12=1</formula>
    </cfRule>
  </conditionalFormatting>
  <conditionalFormatting sqref="F8:F14">
    <cfRule type="expression" dxfId="330" priority="1151">
      <formula>$F$12=2</formula>
    </cfRule>
    <cfRule type="expression" dxfId="329" priority="1152">
      <formula>$F$12=1</formula>
    </cfRule>
  </conditionalFormatting>
  <conditionalFormatting sqref="G8:G14">
    <cfRule type="expression" dxfId="328" priority="1149">
      <formula>$G$12=2</formula>
    </cfRule>
    <cfRule type="expression" dxfId="327" priority="1150">
      <formula>$G$12=1</formula>
    </cfRule>
  </conditionalFormatting>
  <conditionalFormatting sqref="H8:H14">
    <cfRule type="expression" dxfId="326" priority="1145">
      <formula>$H$12=2</formula>
    </cfRule>
    <cfRule type="expression" dxfId="325" priority="1146">
      <formula>$H$12=1</formula>
    </cfRule>
  </conditionalFormatting>
  <conditionalFormatting sqref="I8:I11">
    <cfRule type="expression" dxfId="324" priority="1143">
      <formula>$I$12=2</formula>
    </cfRule>
    <cfRule type="expression" dxfId="323" priority="1144">
      <formula>$I$12=1</formula>
    </cfRule>
  </conditionalFormatting>
  <conditionalFormatting sqref="J8:J13">
    <cfRule type="expression" dxfId="322" priority="1141">
      <formula>$J$12=2</formula>
    </cfRule>
    <cfRule type="expression" dxfId="321" priority="1142">
      <formula>$J$12=1</formula>
    </cfRule>
  </conditionalFormatting>
  <conditionalFormatting sqref="K8:K11">
    <cfRule type="expression" dxfId="320" priority="1139">
      <formula>$K$12=2</formula>
    </cfRule>
    <cfRule type="expression" dxfId="319" priority="1140">
      <formula>$K$12=1</formula>
    </cfRule>
  </conditionalFormatting>
  <conditionalFormatting sqref="L8:L14">
    <cfRule type="expression" dxfId="318" priority="1137">
      <formula>$L$12=2</formula>
    </cfRule>
    <cfRule type="expression" dxfId="317" priority="1138">
      <formula>$L$12=1</formula>
    </cfRule>
  </conditionalFormatting>
  <conditionalFormatting sqref="M8:M14">
    <cfRule type="expression" dxfId="316" priority="1135">
      <formula>$M$12=2</formula>
    </cfRule>
    <cfRule type="expression" dxfId="315" priority="1136">
      <formula>$M$12=1</formula>
    </cfRule>
  </conditionalFormatting>
  <conditionalFormatting sqref="N8:N14">
    <cfRule type="expression" dxfId="314" priority="1133">
      <formula>$N$12=2</formula>
    </cfRule>
    <cfRule type="expression" dxfId="313" priority="1134">
      <formula>$N$12=1</formula>
    </cfRule>
  </conditionalFormatting>
  <conditionalFormatting sqref="P8:P10">
    <cfRule type="expression" dxfId="312" priority="1127">
      <formula>$P$12=2</formula>
    </cfRule>
    <cfRule type="expression" dxfId="311" priority="1128">
      <formula>$P$12=1</formula>
    </cfRule>
  </conditionalFormatting>
  <conditionalFormatting sqref="O8:O14">
    <cfRule type="expression" dxfId="310" priority="1125">
      <formula>$O$12=2</formula>
    </cfRule>
    <cfRule type="expression" dxfId="309" priority="1126">
      <formula>$O$12=1</formula>
    </cfRule>
  </conditionalFormatting>
  <conditionalFormatting sqref="Q8:Q10">
    <cfRule type="expression" dxfId="308" priority="1123">
      <formula>$Q$12=2</formula>
    </cfRule>
    <cfRule type="expression" dxfId="307" priority="1124">
      <formula>$Q$12=1</formula>
    </cfRule>
  </conditionalFormatting>
  <conditionalFormatting sqref="R8:R14">
    <cfRule type="expression" dxfId="306" priority="1121">
      <formula>$R$12=2</formula>
    </cfRule>
    <cfRule type="expression" dxfId="305" priority="1122">
      <formula>$R$12=1</formula>
    </cfRule>
  </conditionalFormatting>
  <conditionalFormatting sqref="S8:S13">
    <cfRule type="expression" dxfId="304" priority="1119">
      <formula>$S$12=2</formula>
    </cfRule>
    <cfRule type="expression" dxfId="303" priority="1120">
      <formula>$S$12=1</formula>
    </cfRule>
  </conditionalFormatting>
  <conditionalFormatting sqref="T8:T13">
    <cfRule type="expression" dxfId="302" priority="1117">
      <formula>$T$12=2</formula>
    </cfRule>
    <cfRule type="expression" dxfId="301" priority="1118">
      <formula>$T$12=1</formula>
    </cfRule>
  </conditionalFormatting>
  <conditionalFormatting sqref="U8:U14">
    <cfRule type="expression" dxfId="300" priority="1115">
      <formula>$U$12=2</formula>
    </cfRule>
    <cfRule type="expression" dxfId="299" priority="1116">
      <formula>$U$12=1</formula>
    </cfRule>
  </conditionalFormatting>
  <conditionalFormatting sqref="V8:V14">
    <cfRule type="expression" dxfId="298" priority="1113">
      <formula>$V$12=2</formula>
    </cfRule>
    <cfRule type="expression" dxfId="297" priority="1114">
      <formula>$V$12=1</formula>
    </cfRule>
  </conditionalFormatting>
  <conditionalFormatting sqref="W8:W13">
    <cfRule type="expression" dxfId="296" priority="1111">
      <formula>$W$12=2</formula>
    </cfRule>
    <cfRule type="expression" dxfId="295" priority="1112">
      <formula>$W$12=1</formula>
    </cfRule>
  </conditionalFormatting>
  <conditionalFormatting sqref="X8:X13">
    <cfRule type="expression" dxfId="294" priority="1109">
      <formula>$X$12=2</formula>
    </cfRule>
    <cfRule type="expression" dxfId="293" priority="1110">
      <formula>$X$12=1</formula>
    </cfRule>
  </conditionalFormatting>
  <conditionalFormatting sqref="Y8:Y13">
    <cfRule type="expression" dxfId="292" priority="1107">
      <formula>$Y$12=2</formula>
    </cfRule>
    <cfRule type="expression" dxfId="291" priority="1108">
      <formula>$Y$12=1</formula>
    </cfRule>
  </conditionalFormatting>
  <conditionalFormatting sqref="Z8:Z11">
    <cfRule type="expression" dxfId="290" priority="1105">
      <formula>$Z$12=2</formula>
    </cfRule>
    <cfRule type="expression" dxfId="289" priority="1106">
      <formula>$Z$12=1</formula>
    </cfRule>
  </conditionalFormatting>
  <conditionalFormatting sqref="AA8:AA14 AA13:AB14">
    <cfRule type="expression" dxfId="288" priority="1103">
      <formula>$AA$12=2</formula>
    </cfRule>
    <cfRule type="expression" dxfId="287" priority="1104">
      <formula>$AA$12=1</formula>
    </cfRule>
  </conditionalFormatting>
  <conditionalFormatting sqref="AB8:AB14">
    <cfRule type="expression" dxfId="286" priority="1101">
      <formula>$AB$12=2</formula>
    </cfRule>
    <cfRule type="expression" dxfId="285" priority="1102">
      <formula>$AB$12=1</formula>
    </cfRule>
  </conditionalFormatting>
  <conditionalFormatting sqref="AC8:AC11">
    <cfRule type="expression" dxfId="284" priority="1099">
      <formula>$AC$12=2</formula>
    </cfRule>
    <cfRule type="expression" dxfId="283" priority="1100">
      <formula>$AC$12=1</formula>
    </cfRule>
  </conditionalFormatting>
  <conditionalFormatting sqref="AD8:AD14">
    <cfRule type="expression" dxfId="282" priority="1097">
      <formula>$AD$12=2</formula>
    </cfRule>
    <cfRule type="expression" dxfId="281" priority="1098">
      <formula>$AD$12=1</formula>
    </cfRule>
  </conditionalFormatting>
  <conditionalFormatting sqref="AE8:AE14">
    <cfRule type="expression" dxfId="280" priority="1095">
      <formula>$AE$12=2</formula>
    </cfRule>
    <cfRule type="expression" dxfId="279" priority="1096">
      <formula>$AE$12=1</formula>
    </cfRule>
  </conditionalFormatting>
  <conditionalFormatting sqref="AF8:AF14">
    <cfRule type="expression" dxfId="278" priority="1093">
      <formula>$AF$12=2</formula>
    </cfRule>
    <cfRule type="expression" dxfId="277" priority="1094">
      <formula>$AF$12=1</formula>
    </cfRule>
  </conditionalFormatting>
  <conditionalFormatting sqref="C17:C21 C23">
    <cfRule type="expression" dxfId="276" priority="1080">
      <formula>$C$21=2</formula>
    </cfRule>
    <cfRule type="expression" dxfId="275" priority="1082">
      <formula>$C$21=1</formula>
    </cfRule>
  </conditionalFormatting>
  <conditionalFormatting sqref="B17:B21">
    <cfRule type="expression" dxfId="274" priority="1087">
      <formula>$B$21=2</formula>
    </cfRule>
    <cfRule type="expression" dxfId="273" priority="1088">
      <formula>$B$21=1</formula>
    </cfRule>
  </conditionalFormatting>
  <conditionalFormatting sqref="D17:D21 G23:H23 D23 J23:M23 O23:T23 V23:AF23">
    <cfRule type="expression" dxfId="272" priority="144">
      <formula>D$21=2</formula>
    </cfRule>
    <cfRule type="expression" dxfId="271" priority="145">
      <formula>D$21=1</formula>
    </cfRule>
  </conditionalFormatting>
  <conditionalFormatting sqref="E17:E21">
    <cfRule type="expression" dxfId="270" priority="140">
      <formula>E$21=2</formula>
    </cfRule>
    <cfRule type="expression" dxfId="269" priority="141">
      <formula>E$21=1</formula>
    </cfRule>
  </conditionalFormatting>
  <conditionalFormatting sqref="F17:AF20 F21:H21 J21:AF21">
    <cfRule type="expression" dxfId="268" priority="138">
      <formula>F$21=2</formula>
    </cfRule>
    <cfRule type="expression" dxfId="267" priority="139">
      <formula>F$21=1</formula>
    </cfRule>
  </conditionalFormatting>
  <conditionalFormatting sqref="B26:B32">
    <cfRule type="expression" dxfId="266" priority="1008">
      <formula>B$30=2</formula>
    </cfRule>
    <cfRule type="expression" dxfId="265" priority="1009">
      <formula>B$30=1</formula>
    </cfRule>
  </conditionalFormatting>
  <conditionalFormatting sqref="C26:AE32">
    <cfRule type="expression" dxfId="264" priority="134">
      <formula>C$30=2</formula>
    </cfRule>
    <cfRule type="expression" dxfId="263" priority="135">
      <formula>C$30=1</formula>
    </cfRule>
  </conditionalFormatting>
  <conditionalFormatting sqref="C35:AF41">
    <cfRule type="expression" dxfId="262" priority="130">
      <formula>C$39=2</formula>
    </cfRule>
    <cfRule type="expression" dxfId="261" priority="131">
      <formula>C$39=1</formula>
    </cfRule>
  </conditionalFormatting>
  <conditionalFormatting sqref="B35:AF41">
    <cfRule type="expression" dxfId="260" priority="132">
      <formula>B$39=2</formula>
    </cfRule>
    <cfRule type="expression" dxfId="259" priority="133">
      <formula>B$39=1</formula>
    </cfRule>
  </conditionalFormatting>
  <conditionalFormatting sqref="B44:AF50">
    <cfRule type="expression" dxfId="258" priority="128">
      <formula>B$48=2</formula>
    </cfRule>
    <cfRule type="expression" dxfId="257" priority="129">
      <formula>B$48=1</formula>
    </cfRule>
  </conditionalFormatting>
  <conditionalFormatting sqref="B53:B59">
    <cfRule type="expression" dxfId="256" priority="126">
      <formula>B$57=2</formula>
    </cfRule>
    <cfRule type="expression" dxfId="255" priority="127">
      <formula>B$57=1</formula>
    </cfRule>
  </conditionalFormatting>
  <conditionalFormatting sqref="C53:AE59">
    <cfRule type="expression" dxfId="254" priority="124">
      <formula>C$57=2</formula>
    </cfRule>
    <cfRule type="expression" dxfId="253" priority="125">
      <formula>C$57=1</formula>
    </cfRule>
  </conditionalFormatting>
  <conditionalFormatting sqref="B62:B68">
    <cfRule type="expression" dxfId="252" priority="122">
      <formula>B$66=2</formula>
    </cfRule>
    <cfRule type="expression" dxfId="251" priority="123">
      <formula>B$66=1</formula>
    </cfRule>
  </conditionalFormatting>
  <conditionalFormatting sqref="C62:AF67 C68 E68:AF68">
    <cfRule type="expression" dxfId="250" priority="120">
      <formula>C$66=2</formula>
    </cfRule>
    <cfRule type="expression" dxfId="249" priority="121">
      <formula>C$66=1</formula>
    </cfRule>
  </conditionalFormatting>
  <conditionalFormatting sqref="B71:B77">
    <cfRule type="expression" dxfId="248" priority="118">
      <formula>B$75=2</formula>
    </cfRule>
    <cfRule type="expression" dxfId="247" priority="119">
      <formula>B$75=1</formula>
    </cfRule>
  </conditionalFormatting>
  <conditionalFormatting sqref="C71:AE77">
    <cfRule type="expression" dxfId="246" priority="116">
      <formula>C$75=2</formula>
    </cfRule>
    <cfRule type="expression" dxfId="245" priority="117">
      <formula>C$75=1</formula>
    </cfRule>
  </conditionalFormatting>
  <conditionalFormatting sqref="B80:B86">
    <cfRule type="expression" dxfId="244" priority="114">
      <formula>B$84=2</formula>
    </cfRule>
    <cfRule type="expression" dxfId="243" priority="115">
      <formula>B$84=1</formula>
    </cfRule>
  </conditionalFormatting>
  <conditionalFormatting sqref="C80:V85 D86:P86 R86:V86">
    <cfRule type="expression" dxfId="242" priority="112">
      <formula>C$84=2</formula>
    </cfRule>
    <cfRule type="expression" dxfId="241" priority="113">
      <formula>C$84=1</formula>
    </cfRule>
  </conditionalFormatting>
  <conditionalFormatting sqref="W80:AF86">
    <cfRule type="expression" dxfId="240" priority="110">
      <formula>W$84=2</formula>
    </cfRule>
    <cfRule type="expression" dxfId="239" priority="111">
      <formula>W$84=1</formula>
    </cfRule>
  </conditionalFormatting>
  <conditionalFormatting sqref="B90:B96">
    <cfRule type="expression" dxfId="238" priority="108">
      <formula>B$94=2</formula>
    </cfRule>
    <cfRule type="expression" dxfId="237" priority="109">
      <formula>B$94=1</formula>
    </cfRule>
  </conditionalFormatting>
  <conditionalFormatting sqref="B99:B105">
    <cfRule type="expression" dxfId="236" priority="104">
      <formula>B$103=2</formula>
    </cfRule>
    <cfRule type="expression" dxfId="235" priority="105">
      <formula>B$103=1</formula>
    </cfRule>
  </conditionalFormatting>
  <conditionalFormatting sqref="C99:AD105">
    <cfRule type="expression" dxfId="234" priority="102">
      <formula>C$103=2</formula>
    </cfRule>
    <cfRule type="expression" dxfId="233" priority="103">
      <formula>C$103=1</formula>
    </cfRule>
  </conditionalFormatting>
  <conditionalFormatting sqref="B108:B114 B109:AF109">
    <cfRule type="expression" dxfId="232" priority="88">
      <formula>B$112=2</formula>
    </cfRule>
    <cfRule type="expression" dxfId="231" priority="89">
      <formula>B$112=1</formula>
    </cfRule>
  </conditionalFormatting>
  <conditionalFormatting sqref="C108:AF114">
    <cfRule type="expression" dxfId="230" priority="86">
      <formula>C$112=2</formula>
    </cfRule>
    <cfRule type="expression" dxfId="229" priority="87">
      <formula>C$112=1</formula>
    </cfRule>
  </conditionalFormatting>
  <conditionalFormatting sqref="C90:AF96">
    <cfRule type="expression" dxfId="228" priority="82">
      <formula>C$94=2</formula>
    </cfRule>
    <cfRule type="expression" dxfId="227" priority="83">
      <formula>C$94=1</formula>
    </cfRule>
  </conditionalFormatting>
  <conditionalFormatting sqref="AD99:AD102">
    <cfRule type="expression" dxfId="226" priority="80">
      <formula>$AD$103=0</formula>
    </cfRule>
  </conditionalFormatting>
  <conditionalFormatting sqref="AE5">
    <cfRule type="expression" dxfId="225" priority="79">
      <formula>$AE$5&lt;105</formula>
    </cfRule>
  </conditionalFormatting>
  <conditionalFormatting sqref="C22">
    <cfRule type="expression" dxfId="224" priority="75">
      <formula>$C$21=2</formula>
    </cfRule>
    <cfRule type="expression" dxfId="223" priority="76">
      <formula>$C$21=1</formula>
    </cfRule>
  </conditionalFormatting>
  <conditionalFormatting sqref="B22">
    <cfRule type="expression" dxfId="222" priority="77">
      <formula>$B$21=2</formula>
    </cfRule>
    <cfRule type="expression" dxfId="221" priority="78">
      <formula>$B$21=1</formula>
    </cfRule>
  </conditionalFormatting>
  <conditionalFormatting sqref="D22">
    <cfRule type="expression" dxfId="220" priority="73">
      <formula>D$21=2</formula>
    </cfRule>
    <cfRule type="expression" dxfId="219" priority="74">
      <formula>D$21=1</formula>
    </cfRule>
  </conditionalFormatting>
  <conditionalFormatting sqref="E22">
    <cfRule type="expression" dxfId="218" priority="71">
      <formula>E$21=2</formula>
    </cfRule>
    <cfRule type="expression" dxfId="217" priority="72">
      <formula>E$21=1</formula>
    </cfRule>
  </conditionalFormatting>
  <conditionalFormatting sqref="F22:H22 J22:AF22">
    <cfRule type="expression" dxfId="216" priority="69">
      <formula>F$21=2</formula>
    </cfRule>
    <cfRule type="expression" dxfId="215" priority="70">
      <formula>F$21=1</formula>
    </cfRule>
  </conditionalFormatting>
  <conditionalFormatting sqref="E14">
    <cfRule type="expression" dxfId="214" priority="67">
      <formula>$R$12=2</formula>
    </cfRule>
    <cfRule type="expression" dxfId="213" priority="68">
      <formula>$R$12=1</formula>
    </cfRule>
  </conditionalFormatting>
  <conditionalFormatting sqref="S14">
    <cfRule type="expression" dxfId="212" priority="63">
      <formula>$R$12=2</formula>
    </cfRule>
    <cfRule type="expression" dxfId="211" priority="64">
      <formula>$R$12=1</formula>
    </cfRule>
  </conditionalFormatting>
  <conditionalFormatting sqref="W14">
    <cfRule type="expression" dxfId="210" priority="61">
      <formula>$P$12=2</formula>
    </cfRule>
    <cfRule type="expression" dxfId="209" priority="62">
      <formula>$P$12=1</formula>
    </cfRule>
  </conditionalFormatting>
  <conditionalFormatting sqref="E23:F23">
    <cfRule type="expression" dxfId="208" priority="57">
      <formula>E$21=2</formula>
    </cfRule>
    <cfRule type="expression" dxfId="207" priority="58">
      <formula>E$21=1</formula>
    </cfRule>
  </conditionalFormatting>
  <conditionalFormatting sqref="N23">
    <cfRule type="expression" dxfId="206" priority="53">
      <formula>N$21=2</formula>
    </cfRule>
    <cfRule type="expression" dxfId="205" priority="54">
      <formula>N$21=1</formula>
    </cfRule>
  </conditionalFormatting>
  <conditionalFormatting sqref="B41">
    <cfRule type="expression" dxfId="204" priority="51">
      <formula>B$39=2</formula>
    </cfRule>
    <cfRule type="expression" dxfId="203" priority="52">
      <formula>B$39=1</formula>
    </cfRule>
  </conditionalFormatting>
  <conditionalFormatting sqref="D68">
    <cfRule type="expression" dxfId="202" priority="49">
      <formula>D$66=2</formula>
    </cfRule>
    <cfRule type="expression" dxfId="201" priority="50">
      <formula>D$66=1</formula>
    </cfRule>
  </conditionalFormatting>
  <conditionalFormatting sqref="Q86">
    <cfRule type="expression" dxfId="200" priority="47">
      <formula>Q$84=2</formula>
    </cfRule>
    <cfRule type="expression" dxfId="199" priority="48">
      <formula>Q$84=1</formula>
    </cfRule>
  </conditionalFormatting>
  <conditionalFormatting sqref="U23">
    <cfRule type="expression" dxfId="198" priority="45">
      <formula>U$21=2</formula>
    </cfRule>
    <cfRule type="expression" dxfId="197" priority="46">
      <formula>U$21=1</formula>
    </cfRule>
  </conditionalFormatting>
  <conditionalFormatting sqref="X14">
    <cfRule type="expression" dxfId="196" priority="41">
      <formula>$X$12=2</formula>
    </cfRule>
    <cfRule type="expression" dxfId="195" priority="42">
      <formula>$X$12=1</formula>
    </cfRule>
  </conditionalFormatting>
  <conditionalFormatting sqref="B23">
    <cfRule type="expression" dxfId="194" priority="37">
      <formula>$R$12=2</formula>
    </cfRule>
    <cfRule type="expression" dxfId="193" priority="38">
      <formula>$R$12=1</formula>
    </cfRule>
  </conditionalFormatting>
  <conditionalFormatting sqref="I12:I13">
    <cfRule type="expression" dxfId="192" priority="35">
      <formula>$J$12=2</formula>
    </cfRule>
    <cfRule type="expression" dxfId="191" priority="36">
      <formula>$J$12=1</formula>
    </cfRule>
  </conditionalFormatting>
  <conditionalFormatting sqref="I14">
    <cfRule type="expression" dxfId="190" priority="31">
      <formula>$B$12=2</formula>
    </cfRule>
    <cfRule type="expression" dxfId="189" priority="32">
      <formula>$B$12=1</formula>
    </cfRule>
  </conditionalFormatting>
  <conditionalFormatting sqref="J14">
    <cfRule type="expression" dxfId="188" priority="29">
      <formula>$C$12=2</formula>
    </cfRule>
    <cfRule type="expression" dxfId="187" priority="30">
      <formula>$C$12=1</formula>
    </cfRule>
  </conditionalFormatting>
  <conditionalFormatting sqref="K12:K14">
    <cfRule type="expression" dxfId="186" priority="27">
      <formula>$G$12=2</formula>
    </cfRule>
    <cfRule type="expression" dxfId="185" priority="28">
      <formula>$G$12=1</formula>
    </cfRule>
  </conditionalFormatting>
  <conditionalFormatting sqref="P11">
    <cfRule type="expression" dxfId="184" priority="25">
      <formula>$I$12=2</formula>
    </cfRule>
    <cfRule type="expression" dxfId="183" priority="26">
      <formula>$I$12=1</formula>
    </cfRule>
  </conditionalFormatting>
  <conditionalFormatting sqref="Q11:Q13">
    <cfRule type="expression" dxfId="182" priority="23">
      <formula>$J$12=2</formula>
    </cfRule>
    <cfRule type="expression" dxfId="181" priority="24">
      <formula>$J$12=1</formula>
    </cfRule>
  </conditionalFormatting>
  <conditionalFormatting sqref="P12:P13">
    <cfRule type="expression" dxfId="180" priority="21">
      <formula>$J$12=2</formula>
    </cfRule>
    <cfRule type="expression" dxfId="179" priority="22">
      <formula>$J$12=1</formula>
    </cfRule>
  </conditionalFormatting>
  <conditionalFormatting sqref="P14">
    <cfRule type="expression" dxfId="178" priority="19">
      <formula>$B$12=2</formula>
    </cfRule>
    <cfRule type="expression" dxfId="177" priority="20">
      <formula>$B$12=1</formula>
    </cfRule>
  </conditionalFormatting>
  <conditionalFormatting sqref="Q14">
    <cfRule type="expression" dxfId="176" priority="17">
      <formula>$C$12=2</formula>
    </cfRule>
    <cfRule type="expression" dxfId="175" priority="18">
      <formula>$C$12=1</formula>
    </cfRule>
  </conditionalFormatting>
  <conditionalFormatting sqref="T14">
    <cfRule type="expression" dxfId="174" priority="15">
      <formula>$G$12=2</formula>
    </cfRule>
    <cfRule type="expression" dxfId="173" priority="16">
      <formula>$G$12=1</formula>
    </cfRule>
  </conditionalFormatting>
  <conditionalFormatting sqref="Y14">
    <cfRule type="expression" dxfId="172" priority="13">
      <formula>$G$12=2</formula>
    </cfRule>
    <cfRule type="expression" dxfId="171" priority="14">
      <formula>$G$12=1</formula>
    </cfRule>
  </conditionalFormatting>
  <conditionalFormatting sqref="Z12:Z14">
    <cfRule type="expression" dxfId="170" priority="11">
      <formula>$V$12=2</formula>
    </cfRule>
    <cfRule type="expression" dxfId="169" priority="12">
      <formula>$V$12=1</formula>
    </cfRule>
  </conditionalFormatting>
  <conditionalFormatting sqref="AC12:AC14">
    <cfRule type="expression" dxfId="168" priority="9">
      <formula>$V$12=2</formula>
    </cfRule>
    <cfRule type="expression" dxfId="167" priority="10">
      <formula>$V$12=1</formula>
    </cfRule>
  </conditionalFormatting>
  <conditionalFormatting sqref="I23">
    <cfRule type="expression" dxfId="166" priority="7">
      <formula>I$21=2</formula>
    </cfRule>
    <cfRule type="expression" dxfId="165" priority="8">
      <formula>I$21=1</formula>
    </cfRule>
  </conditionalFormatting>
  <conditionalFormatting sqref="I21">
    <cfRule type="expression" dxfId="164" priority="5">
      <formula>I$21=2</formula>
    </cfRule>
    <cfRule type="expression" dxfId="163" priority="6">
      <formula>I$21=1</formula>
    </cfRule>
  </conditionalFormatting>
  <conditionalFormatting sqref="I22">
    <cfRule type="expression" dxfId="162" priority="3">
      <formula>I$21=2</formula>
    </cfRule>
    <cfRule type="expression" dxfId="161" priority="4">
      <formula>I$21=1</formula>
    </cfRule>
  </conditionalFormatting>
  <conditionalFormatting sqref="C86">
    <cfRule type="expression" dxfId="160" priority="1">
      <formula>C$84=2</formula>
    </cfRule>
    <cfRule type="expression" dxfId="159" priority="2">
      <formula>C$84=1</formula>
    </cfRule>
  </conditionalFormatting>
  <pageMargins left="1.1023622047244095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AG115"/>
  <sheetViews>
    <sheetView tabSelected="1" view="pageBreakPreview" zoomScale="60" zoomScaleNormal="70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N24" sqref="N24"/>
    </sheetView>
  </sheetViews>
  <sheetFormatPr defaultRowHeight="13.5" x14ac:dyDescent="0.15"/>
  <cols>
    <col min="1" max="21" width="4.625" style="1" customWidth="1"/>
    <col min="22" max="22" width="5.125" style="1" customWidth="1"/>
    <col min="23" max="25" width="4.625" style="1" customWidth="1"/>
    <col min="26" max="26" width="5.375" style="1" customWidth="1"/>
    <col min="27" max="33" width="4.625" style="1" customWidth="1"/>
  </cols>
  <sheetData>
    <row r="2" spans="1:33" ht="20.25" customHeight="1" thickBot="1" x14ac:dyDescent="0.2">
      <c r="R2" s="67" t="s">
        <v>29</v>
      </c>
      <c r="S2" s="69"/>
      <c r="T2" s="67"/>
      <c r="U2" s="68"/>
      <c r="V2" s="68"/>
      <c r="W2" s="68"/>
      <c r="X2" s="69"/>
      <c r="Y2" s="67" t="s">
        <v>30</v>
      </c>
      <c r="Z2" s="69"/>
      <c r="AA2" s="67"/>
      <c r="AB2" s="68"/>
      <c r="AC2" s="68"/>
      <c r="AD2" s="68"/>
      <c r="AE2" s="68"/>
      <c r="AF2" s="69"/>
    </row>
    <row r="3" spans="1:33" ht="19.5" thickBot="1" x14ac:dyDescent="0.2">
      <c r="A3" s="63">
        <v>2023</v>
      </c>
      <c r="B3" s="64"/>
      <c r="C3" s="1" t="s">
        <v>5</v>
      </c>
      <c r="E3" s="6" t="s">
        <v>23</v>
      </c>
      <c r="K3" s="5"/>
      <c r="L3" s="5" t="s">
        <v>27</v>
      </c>
    </row>
    <row r="5" spans="1:33" ht="14.25" thickBot="1" x14ac:dyDescent="0.2">
      <c r="D5" s="5" t="s">
        <v>24</v>
      </c>
    </row>
    <row r="6" spans="1:33" ht="19.5" customHeight="1" thickBot="1" x14ac:dyDescent="0.2">
      <c r="A6" s="16" t="s">
        <v>20</v>
      </c>
      <c r="B6" s="17" t="s">
        <v>6</v>
      </c>
      <c r="C6" s="18"/>
      <c r="D6" s="19"/>
      <c r="E6" s="18">
        <f>G8+G17+G26+G35+G44+G53+G62+G71+G80+G90+G99+G108</f>
        <v>0</v>
      </c>
      <c r="F6" s="21" t="s">
        <v>0</v>
      </c>
      <c r="G6" s="19" t="s">
        <v>7</v>
      </c>
      <c r="H6" s="18"/>
      <c r="I6" s="18">
        <f>K8+K17+K26+K35+K44+K53+K62+K71+K80+K90+K99+K108</f>
        <v>0</v>
      </c>
      <c r="J6" s="21" t="s">
        <v>0</v>
      </c>
      <c r="K6" s="19" t="s">
        <v>9</v>
      </c>
      <c r="L6" s="18"/>
      <c r="M6" s="18">
        <f>O8+O17+O26+O35+O44+O53+O62+O71+O80+O90+O99+O108</f>
        <v>0</v>
      </c>
      <c r="N6" s="4" t="s">
        <v>0</v>
      </c>
      <c r="O6" s="20" t="s">
        <v>21</v>
      </c>
      <c r="P6" s="18"/>
      <c r="Q6" s="18">
        <f>T8+T17+T26+T35+T44+T53+T62+T71+T80+T90+T99+T108</f>
        <v>0</v>
      </c>
      <c r="R6" s="21" t="s">
        <v>0</v>
      </c>
      <c r="S6" s="22" t="s">
        <v>10</v>
      </c>
      <c r="T6" s="18"/>
      <c r="U6" s="18">
        <f>X8+X17+X26+X35+X44+X53+X62+X71+X80+X90+X99+X108</f>
        <v>0</v>
      </c>
      <c r="V6" s="21" t="s">
        <v>0</v>
      </c>
      <c r="W6" s="19" t="s">
        <v>11</v>
      </c>
      <c r="X6" s="18"/>
      <c r="Y6" s="18">
        <f>AB8+AB17+AB26+AB35+AB44+AB53+AB62+AB71+AB80+AB90+AB99+AB108</f>
        <v>0</v>
      </c>
      <c r="Z6" s="4" t="s">
        <v>0</v>
      </c>
      <c r="AB6" s="65" t="s">
        <v>22</v>
      </c>
      <c r="AC6" s="66"/>
      <c r="AD6" s="66"/>
      <c r="AE6" s="36">
        <f>M6+Y6</f>
        <v>0</v>
      </c>
      <c r="AF6" s="4" t="s">
        <v>0</v>
      </c>
    </row>
    <row r="7" spans="1:33" ht="9.75" customHeight="1" thickBot="1" x14ac:dyDescent="0.2"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33" ht="15.75" thickTop="1" thickBot="1" x14ac:dyDescent="0.2">
      <c r="A8" s="10">
        <v>4</v>
      </c>
      <c r="B8" s="4" t="s">
        <v>4</v>
      </c>
      <c r="C8" s="31"/>
      <c r="D8" s="23" t="s">
        <v>6</v>
      </c>
      <c r="E8" s="24"/>
      <c r="F8" s="24"/>
      <c r="G8" s="25">
        <f>K8+O8</f>
        <v>0</v>
      </c>
      <c r="H8" s="26" t="s">
        <v>0</v>
      </c>
      <c r="I8" s="27" t="s">
        <v>7</v>
      </c>
      <c r="J8" s="24"/>
      <c r="K8" s="25">
        <f>COUNTIF(B13:AF13,1)</f>
        <v>0</v>
      </c>
      <c r="L8" s="26" t="s">
        <v>0</v>
      </c>
      <c r="M8" s="27" t="s">
        <v>9</v>
      </c>
      <c r="N8" s="28"/>
      <c r="O8" s="25">
        <f>COUNTIF(B13:AF13,2)</f>
        <v>0</v>
      </c>
      <c r="P8" s="29" t="s">
        <v>0</v>
      </c>
      <c r="R8" s="34" t="s">
        <v>8</v>
      </c>
      <c r="S8" s="24"/>
      <c r="T8" s="25">
        <f>X8+AB8</f>
        <v>0</v>
      </c>
      <c r="U8" s="26" t="s">
        <v>0</v>
      </c>
      <c r="V8" s="27" t="s">
        <v>10</v>
      </c>
      <c r="W8" s="24"/>
      <c r="X8" s="25">
        <f>COUNTIF(B13:AF13,3)</f>
        <v>0</v>
      </c>
      <c r="Y8" s="26" t="s">
        <v>0</v>
      </c>
      <c r="Z8" s="27" t="s">
        <v>11</v>
      </c>
      <c r="AA8" s="24"/>
      <c r="AB8" s="25">
        <f>COUNTIF(B13:AF13,4)</f>
        <v>0</v>
      </c>
      <c r="AC8" s="29" t="s">
        <v>0</v>
      </c>
    </row>
    <row r="9" spans="1:33" ht="20.25" customHeight="1" x14ac:dyDescent="0.15">
      <c r="A9" s="9" t="s">
        <v>0</v>
      </c>
      <c r="B9" s="9">
        <v>1</v>
      </c>
      <c r="C9" s="7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7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7">
        <v>29</v>
      </c>
      <c r="AE9" s="7">
        <v>30</v>
      </c>
      <c r="AG9"/>
    </row>
    <row r="10" spans="1:33" ht="15" hidden="1" customHeight="1" x14ac:dyDescent="0.15">
      <c r="B10" s="3">
        <f>DATE($A$3,$A8,B9)</f>
        <v>45017</v>
      </c>
      <c r="C10" s="3">
        <f t="shared" ref="C10:AC10" si="0">DATE($A$3,$A8,C9)</f>
        <v>45018</v>
      </c>
      <c r="D10" s="3">
        <f t="shared" si="0"/>
        <v>45019</v>
      </c>
      <c r="E10" s="3">
        <f t="shared" si="0"/>
        <v>45020</v>
      </c>
      <c r="F10" s="3">
        <f t="shared" si="0"/>
        <v>45021</v>
      </c>
      <c r="G10" s="3">
        <f t="shared" si="0"/>
        <v>45022</v>
      </c>
      <c r="H10" s="3">
        <f t="shared" si="0"/>
        <v>45023</v>
      </c>
      <c r="I10" s="3">
        <f t="shared" si="0"/>
        <v>45024</v>
      </c>
      <c r="J10" s="3">
        <f t="shared" si="0"/>
        <v>45025</v>
      </c>
      <c r="K10" s="3">
        <f t="shared" si="0"/>
        <v>45026</v>
      </c>
      <c r="L10" s="3">
        <f t="shared" si="0"/>
        <v>45027</v>
      </c>
      <c r="M10" s="3">
        <f t="shared" si="0"/>
        <v>45028</v>
      </c>
      <c r="N10" s="3">
        <f t="shared" si="0"/>
        <v>45029</v>
      </c>
      <c r="O10" s="3">
        <f t="shared" si="0"/>
        <v>45030</v>
      </c>
      <c r="P10" s="3">
        <f t="shared" si="0"/>
        <v>45031</v>
      </c>
      <c r="Q10" s="3">
        <f t="shared" si="0"/>
        <v>45032</v>
      </c>
      <c r="R10" s="3">
        <f t="shared" si="0"/>
        <v>45033</v>
      </c>
      <c r="S10" s="3">
        <f t="shared" si="0"/>
        <v>45034</v>
      </c>
      <c r="T10" s="3">
        <f t="shared" si="0"/>
        <v>45035</v>
      </c>
      <c r="U10" s="3">
        <f t="shared" si="0"/>
        <v>45036</v>
      </c>
      <c r="V10" s="3">
        <f t="shared" si="0"/>
        <v>45037</v>
      </c>
      <c r="W10" s="3">
        <f t="shared" si="0"/>
        <v>45038</v>
      </c>
      <c r="X10" s="3">
        <f t="shared" si="0"/>
        <v>45039</v>
      </c>
      <c r="Y10" s="3">
        <f t="shared" si="0"/>
        <v>45040</v>
      </c>
      <c r="Z10" s="3">
        <f t="shared" si="0"/>
        <v>45041</v>
      </c>
      <c r="AA10" s="3">
        <f t="shared" si="0"/>
        <v>45042</v>
      </c>
      <c r="AB10" s="3">
        <f t="shared" si="0"/>
        <v>45043</v>
      </c>
      <c r="AC10" s="3">
        <f t="shared" si="0"/>
        <v>45044</v>
      </c>
      <c r="AD10" s="3">
        <f>DATE($A$3,$A8,AD9)</f>
        <v>45045</v>
      </c>
      <c r="AE10" s="3">
        <f t="shared" ref="AE10" si="1">DATE($A$3,$A8,AE9)</f>
        <v>45046</v>
      </c>
      <c r="AG10"/>
    </row>
    <row r="11" spans="1:33" ht="15" hidden="1" customHeight="1" x14ac:dyDescent="0.15">
      <c r="B11" s="1">
        <f>WEEKDAY(B10,2)</f>
        <v>6</v>
      </c>
      <c r="C11" s="1">
        <f t="shared" ref="C11:AE11" si="2">WEEKDAY(C10,2)</f>
        <v>7</v>
      </c>
      <c r="D11" s="1">
        <f t="shared" si="2"/>
        <v>1</v>
      </c>
      <c r="E11" s="1">
        <f t="shared" si="2"/>
        <v>2</v>
      </c>
      <c r="F11" s="1">
        <f t="shared" si="2"/>
        <v>3</v>
      </c>
      <c r="G11" s="1">
        <f t="shared" si="2"/>
        <v>4</v>
      </c>
      <c r="H11" s="1">
        <f t="shared" si="2"/>
        <v>5</v>
      </c>
      <c r="I11" s="1">
        <f t="shared" si="2"/>
        <v>6</v>
      </c>
      <c r="J11" s="1">
        <f t="shared" si="2"/>
        <v>7</v>
      </c>
      <c r="K11" s="1">
        <f t="shared" si="2"/>
        <v>1</v>
      </c>
      <c r="L11" s="1">
        <f t="shared" si="2"/>
        <v>2</v>
      </c>
      <c r="M11" s="1">
        <f t="shared" si="2"/>
        <v>3</v>
      </c>
      <c r="N11" s="1">
        <f t="shared" si="2"/>
        <v>4</v>
      </c>
      <c r="O11" s="1">
        <f t="shared" si="2"/>
        <v>5</v>
      </c>
      <c r="P11" s="1">
        <f t="shared" si="2"/>
        <v>6</v>
      </c>
      <c r="Q11" s="1">
        <f t="shared" si="2"/>
        <v>7</v>
      </c>
      <c r="R11" s="1">
        <f t="shared" si="2"/>
        <v>1</v>
      </c>
      <c r="S11" s="1">
        <f t="shared" si="2"/>
        <v>2</v>
      </c>
      <c r="T11" s="1">
        <f t="shared" si="2"/>
        <v>3</v>
      </c>
      <c r="U11" s="1">
        <f t="shared" si="2"/>
        <v>4</v>
      </c>
      <c r="V11" s="1">
        <f t="shared" si="2"/>
        <v>5</v>
      </c>
      <c r="W11" s="1">
        <f t="shared" si="2"/>
        <v>6</v>
      </c>
      <c r="X11" s="1">
        <f t="shared" si="2"/>
        <v>7</v>
      </c>
      <c r="Y11" s="1">
        <f t="shared" si="2"/>
        <v>1</v>
      </c>
      <c r="Z11" s="1">
        <f t="shared" si="2"/>
        <v>2</v>
      </c>
      <c r="AA11" s="1">
        <f t="shared" si="2"/>
        <v>3</v>
      </c>
      <c r="AB11" s="1">
        <f t="shared" si="2"/>
        <v>4</v>
      </c>
      <c r="AC11" s="1">
        <f t="shared" si="2"/>
        <v>5</v>
      </c>
      <c r="AD11" s="1">
        <f t="shared" si="2"/>
        <v>6</v>
      </c>
      <c r="AE11" s="1">
        <f t="shared" si="2"/>
        <v>7</v>
      </c>
      <c r="AG11"/>
    </row>
    <row r="12" spans="1:33" ht="22.5" customHeight="1" x14ac:dyDescent="0.15">
      <c r="A12" s="7" t="s">
        <v>1</v>
      </c>
      <c r="B12" s="9" t="str">
        <f>CHOOSE(WEEKDAY(B10),"日","月","火","水","木","金","土")</f>
        <v>土</v>
      </c>
      <c r="C12" s="8" t="str">
        <f>CHOOSE(WEEKDAY(C10),"日","月","火","水","木","金","土")</f>
        <v>日</v>
      </c>
      <c r="D12" s="7" t="str">
        <f t="shared" ref="D12:AE12" si="3">CHOOSE(WEEKDAY(D10),"日","月","火","水","木","金","土")</f>
        <v>月</v>
      </c>
      <c r="E12" s="8" t="str">
        <f t="shared" si="3"/>
        <v>火</v>
      </c>
      <c r="F12" s="8" t="str">
        <f t="shared" si="3"/>
        <v>水</v>
      </c>
      <c r="G12" s="8" t="str">
        <f t="shared" si="3"/>
        <v>木</v>
      </c>
      <c r="H12" s="8" t="str">
        <f t="shared" si="3"/>
        <v>金</v>
      </c>
      <c r="I12" s="8" t="str">
        <f t="shared" si="3"/>
        <v>土</v>
      </c>
      <c r="J12" s="8" t="str">
        <f t="shared" si="3"/>
        <v>日</v>
      </c>
      <c r="K12" s="8" t="str">
        <f t="shared" si="3"/>
        <v>月</v>
      </c>
      <c r="L12" s="8" t="str">
        <f t="shared" si="3"/>
        <v>火</v>
      </c>
      <c r="M12" s="8" t="str">
        <f t="shared" si="3"/>
        <v>水</v>
      </c>
      <c r="N12" s="8" t="str">
        <f t="shared" si="3"/>
        <v>木</v>
      </c>
      <c r="O12" s="8" t="str">
        <f t="shared" si="3"/>
        <v>金</v>
      </c>
      <c r="P12" s="8" t="str">
        <f t="shared" si="3"/>
        <v>土</v>
      </c>
      <c r="Q12" s="8" t="str">
        <f t="shared" si="3"/>
        <v>日</v>
      </c>
      <c r="R12" s="8" t="str">
        <f t="shared" si="3"/>
        <v>月</v>
      </c>
      <c r="S12" s="8" t="str">
        <f t="shared" si="3"/>
        <v>火</v>
      </c>
      <c r="T12" s="8" t="str">
        <f t="shared" si="3"/>
        <v>水</v>
      </c>
      <c r="U12" s="8" t="str">
        <f t="shared" si="3"/>
        <v>木</v>
      </c>
      <c r="V12" s="8" t="str">
        <f t="shared" si="3"/>
        <v>金</v>
      </c>
      <c r="W12" s="8" t="str">
        <f t="shared" si="3"/>
        <v>土</v>
      </c>
      <c r="X12" s="8" t="str">
        <f t="shared" si="3"/>
        <v>日</v>
      </c>
      <c r="Y12" s="8" t="str">
        <f t="shared" si="3"/>
        <v>月</v>
      </c>
      <c r="Z12" s="8" t="str">
        <f t="shared" si="3"/>
        <v>火</v>
      </c>
      <c r="AA12" s="8" t="str">
        <f t="shared" si="3"/>
        <v>水</v>
      </c>
      <c r="AB12" s="8" t="str">
        <f t="shared" si="3"/>
        <v>木</v>
      </c>
      <c r="AC12" s="8" t="str">
        <f t="shared" si="3"/>
        <v>金</v>
      </c>
      <c r="AD12" s="8" t="str">
        <f t="shared" si="3"/>
        <v>土</v>
      </c>
      <c r="AE12" s="8" t="str">
        <f t="shared" si="3"/>
        <v>日</v>
      </c>
      <c r="AF12" s="2"/>
      <c r="AG12"/>
    </row>
    <row r="13" spans="1:33" ht="27" customHeight="1" x14ac:dyDescent="0.15">
      <c r="A13" s="62" t="s">
        <v>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"/>
      <c r="AG13"/>
    </row>
    <row r="14" spans="1:33" ht="27" customHeight="1" x14ac:dyDescent="0.15">
      <c r="A14" s="8" t="s">
        <v>26</v>
      </c>
      <c r="B14" s="9" t="str">
        <f t="shared" ref="B14:AE14" si="4">IF(B13=4,"○",IF(B13=2,"○",""))</f>
        <v/>
      </c>
      <c r="C14" s="9" t="str">
        <f t="shared" si="4"/>
        <v/>
      </c>
      <c r="D14" s="9" t="str">
        <f t="shared" si="4"/>
        <v/>
      </c>
      <c r="E14" s="9" t="str">
        <f t="shared" si="4"/>
        <v/>
      </c>
      <c r="F14" s="9" t="str">
        <f t="shared" si="4"/>
        <v/>
      </c>
      <c r="G14" s="9" t="str">
        <f t="shared" si="4"/>
        <v/>
      </c>
      <c r="H14" s="9" t="str">
        <f t="shared" si="4"/>
        <v/>
      </c>
      <c r="I14" s="9" t="str">
        <f t="shared" si="4"/>
        <v/>
      </c>
      <c r="J14" s="9" t="str">
        <f t="shared" si="4"/>
        <v/>
      </c>
      <c r="K14" s="9" t="str">
        <f t="shared" si="4"/>
        <v/>
      </c>
      <c r="L14" s="9" t="str">
        <f t="shared" si="4"/>
        <v/>
      </c>
      <c r="M14" s="9" t="str">
        <f t="shared" si="4"/>
        <v/>
      </c>
      <c r="N14" s="9" t="str">
        <f t="shared" si="4"/>
        <v/>
      </c>
      <c r="O14" s="9" t="str">
        <f t="shared" si="4"/>
        <v/>
      </c>
      <c r="P14" s="9" t="str">
        <f t="shared" si="4"/>
        <v/>
      </c>
      <c r="Q14" s="9" t="str">
        <f t="shared" si="4"/>
        <v/>
      </c>
      <c r="R14" s="9" t="str">
        <f t="shared" si="4"/>
        <v/>
      </c>
      <c r="S14" s="9" t="str">
        <f t="shared" si="4"/>
        <v/>
      </c>
      <c r="T14" s="9" t="str">
        <f t="shared" si="4"/>
        <v/>
      </c>
      <c r="U14" s="9" t="str">
        <f t="shared" si="4"/>
        <v/>
      </c>
      <c r="V14" s="9" t="str">
        <f t="shared" si="4"/>
        <v/>
      </c>
      <c r="W14" s="9" t="str">
        <f t="shared" si="4"/>
        <v/>
      </c>
      <c r="X14" s="9" t="str">
        <f t="shared" si="4"/>
        <v/>
      </c>
      <c r="Y14" s="9" t="str">
        <f t="shared" si="4"/>
        <v/>
      </c>
      <c r="Z14" s="9" t="str">
        <f t="shared" si="4"/>
        <v/>
      </c>
      <c r="AA14" s="9" t="str">
        <f t="shared" si="4"/>
        <v/>
      </c>
      <c r="AB14" s="9" t="str">
        <f t="shared" si="4"/>
        <v/>
      </c>
      <c r="AC14" s="9" t="str">
        <f t="shared" si="4"/>
        <v/>
      </c>
      <c r="AD14" s="9" t="str">
        <f t="shared" si="4"/>
        <v/>
      </c>
      <c r="AE14" s="9" t="str">
        <f t="shared" si="4"/>
        <v/>
      </c>
      <c r="AF14" s="2"/>
      <c r="AG14"/>
    </row>
    <row r="15" spans="1:33" ht="68.25" customHeight="1" x14ac:dyDescent="0.15">
      <c r="A15" s="8" t="s">
        <v>3</v>
      </c>
      <c r="B15" s="11"/>
      <c r="C15" s="8"/>
      <c r="D15" s="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"/>
      <c r="AG15"/>
    </row>
    <row r="16" spans="1:33" ht="14.25" thickBot="1" x14ac:dyDescent="0.2"/>
    <row r="17" spans="1:33" ht="15.75" thickTop="1" thickBot="1" x14ac:dyDescent="0.2">
      <c r="A17" s="10">
        <v>5</v>
      </c>
      <c r="B17" s="4" t="s">
        <v>4</v>
      </c>
      <c r="D17" s="23" t="s">
        <v>6</v>
      </c>
      <c r="E17" s="24"/>
      <c r="F17" s="24"/>
      <c r="G17" s="25">
        <f>K17+O17</f>
        <v>0</v>
      </c>
      <c r="H17" s="26" t="s">
        <v>0</v>
      </c>
      <c r="I17" s="27" t="s">
        <v>7</v>
      </c>
      <c r="J17" s="24"/>
      <c r="K17" s="25">
        <f>COUNTIF(B22:AF22,1)</f>
        <v>0</v>
      </c>
      <c r="L17" s="26" t="s">
        <v>0</v>
      </c>
      <c r="M17" s="27" t="s">
        <v>9</v>
      </c>
      <c r="N17" s="28"/>
      <c r="O17" s="25">
        <f>COUNTIF(B22:AF22,2)</f>
        <v>0</v>
      </c>
      <c r="P17" s="29" t="s">
        <v>0</v>
      </c>
      <c r="R17" s="34" t="s">
        <v>8</v>
      </c>
      <c r="S17" s="24"/>
      <c r="T17" s="25">
        <f>X17+AB17</f>
        <v>0</v>
      </c>
      <c r="U17" s="26" t="s">
        <v>0</v>
      </c>
      <c r="V17" s="27" t="s">
        <v>10</v>
      </c>
      <c r="W17" s="24"/>
      <c r="X17" s="25">
        <f>COUNTIF(B22:AF22,3)</f>
        <v>0</v>
      </c>
      <c r="Y17" s="26" t="s">
        <v>0</v>
      </c>
      <c r="Z17" s="27" t="s">
        <v>11</v>
      </c>
      <c r="AA17" s="24"/>
      <c r="AB17" s="25">
        <f>COUNTIF(B22:AF22,4)</f>
        <v>0</v>
      </c>
      <c r="AC17" s="29" t="s">
        <v>0</v>
      </c>
    </row>
    <row r="18" spans="1:33" ht="20.25" customHeight="1" x14ac:dyDescent="0.15">
      <c r="A18" s="9" t="s">
        <v>0</v>
      </c>
      <c r="B18" s="9">
        <v>1</v>
      </c>
      <c r="C18" s="7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7">
        <v>16</v>
      </c>
      <c r="R18" s="9">
        <v>17</v>
      </c>
      <c r="S18" s="9">
        <v>18</v>
      </c>
      <c r="T18" s="9">
        <v>19</v>
      </c>
      <c r="U18" s="9">
        <v>20</v>
      </c>
      <c r="V18" s="9">
        <v>21</v>
      </c>
      <c r="W18" s="9">
        <v>22</v>
      </c>
      <c r="X18" s="9">
        <v>23</v>
      </c>
      <c r="Y18" s="9">
        <v>24</v>
      </c>
      <c r="Z18" s="9">
        <v>25</v>
      </c>
      <c r="AA18" s="9">
        <v>26</v>
      </c>
      <c r="AB18" s="9">
        <v>27</v>
      </c>
      <c r="AC18" s="9">
        <v>28</v>
      </c>
      <c r="AD18" s="7">
        <v>29</v>
      </c>
      <c r="AE18" s="7">
        <v>30</v>
      </c>
      <c r="AF18" s="7">
        <v>31</v>
      </c>
      <c r="AG18"/>
    </row>
    <row r="19" spans="1:33" ht="15" hidden="1" customHeight="1" x14ac:dyDescent="0.15">
      <c r="B19" s="3">
        <f>DATE($A$3,$A17,B18)</f>
        <v>45047</v>
      </c>
      <c r="C19" s="3">
        <f t="shared" ref="C19:AC19" si="5">DATE($A$3,$A17,C18)</f>
        <v>45048</v>
      </c>
      <c r="D19" s="3">
        <f t="shared" si="5"/>
        <v>45049</v>
      </c>
      <c r="E19" s="3">
        <f t="shared" si="5"/>
        <v>45050</v>
      </c>
      <c r="F19" s="3">
        <f t="shared" si="5"/>
        <v>45051</v>
      </c>
      <c r="G19" s="3">
        <f t="shared" si="5"/>
        <v>45052</v>
      </c>
      <c r="H19" s="3">
        <f t="shared" si="5"/>
        <v>45053</v>
      </c>
      <c r="I19" s="3">
        <f t="shared" si="5"/>
        <v>45054</v>
      </c>
      <c r="J19" s="3">
        <f t="shared" si="5"/>
        <v>45055</v>
      </c>
      <c r="K19" s="3">
        <f t="shared" si="5"/>
        <v>45056</v>
      </c>
      <c r="L19" s="3">
        <f t="shared" si="5"/>
        <v>45057</v>
      </c>
      <c r="M19" s="3">
        <f t="shared" si="5"/>
        <v>45058</v>
      </c>
      <c r="N19" s="3">
        <f t="shared" si="5"/>
        <v>45059</v>
      </c>
      <c r="O19" s="3">
        <f t="shared" si="5"/>
        <v>45060</v>
      </c>
      <c r="P19" s="3">
        <f t="shared" si="5"/>
        <v>45061</v>
      </c>
      <c r="Q19" s="3">
        <f t="shared" si="5"/>
        <v>45062</v>
      </c>
      <c r="R19" s="3">
        <f t="shared" si="5"/>
        <v>45063</v>
      </c>
      <c r="S19" s="3">
        <f t="shared" si="5"/>
        <v>45064</v>
      </c>
      <c r="T19" s="3">
        <f t="shared" si="5"/>
        <v>45065</v>
      </c>
      <c r="U19" s="3">
        <f t="shared" si="5"/>
        <v>45066</v>
      </c>
      <c r="V19" s="3">
        <f t="shared" si="5"/>
        <v>45067</v>
      </c>
      <c r="W19" s="3">
        <f t="shared" si="5"/>
        <v>45068</v>
      </c>
      <c r="X19" s="3">
        <f t="shared" si="5"/>
        <v>45069</v>
      </c>
      <c r="Y19" s="3">
        <f t="shared" si="5"/>
        <v>45070</v>
      </c>
      <c r="Z19" s="3">
        <f t="shared" si="5"/>
        <v>45071</v>
      </c>
      <c r="AA19" s="3">
        <f t="shared" si="5"/>
        <v>45072</v>
      </c>
      <c r="AB19" s="3">
        <f t="shared" si="5"/>
        <v>45073</v>
      </c>
      <c r="AC19" s="3">
        <f t="shared" si="5"/>
        <v>45074</v>
      </c>
      <c r="AD19" s="3">
        <f>DATE($A$3,$A17,AD18)</f>
        <v>45075</v>
      </c>
      <c r="AE19" s="3">
        <f t="shared" ref="AE19:AF19" si="6">DATE($A$3,$A17,AE18)</f>
        <v>45076</v>
      </c>
      <c r="AF19" s="3">
        <f t="shared" si="6"/>
        <v>45077</v>
      </c>
      <c r="AG19"/>
    </row>
    <row r="20" spans="1:33" ht="15" hidden="1" customHeight="1" x14ac:dyDescent="0.15">
      <c r="B20" s="1">
        <f>WEEKDAY(B19,2)</f>
        <v>1</v>
      </c>
      <c r="C20" s="1">
        <f t="shared" ref="C20:AF20" si="7">WEEKDAY(C19,2)</f>
        <v>2</v>
      </c>
      <c r="D20" s="1">
        <f t="shared" si="7"/>
        <v>3</v>
      </c>
      <c r="E20" s="1">
        <f t="shared" si="7"/>
        <v>4</v>
      </c>
      <c r="F20" s="1">
        <f t="shared" si="7"/>
        <v>5</v>
      </c>
      <c r="G20" s="1">
        <f t="shared" si="7"/>
        <v>6</v>
      </c>
      <c r="H20" s="1">
        <f t="shared" si="7"/>
        <v>7</v>
      </c>
      <c r="I20" s="1">
        <f t="shared" si="7"/>
        <v>1</v>
      </c>
      <c r="J20" s="1">
        <f t="shared" si="7"/>
        <v>2</v>
      </c>
      <c r="K20" s="1">
        <f t="shared" si="7"/>
        <v>3</v>
      </c>
      <c r="L20" s="1">
        <f t="shared" si="7"/>
        <v>4</v>
      </c>
      <c r="M20" s="1">
        <f t="shared" si="7"/>
        <v>5</v>
      </c>
      <c r="N20" s="1">
        <f t="shared" si="7"/>
        <v>6</v>
      </c>
      <c r="O20" s="1">
        <f t="shared" si="7"/>
        <v>7</v>
      </c>
      <c r="P20" s="1">
        <f t="shared" si="7"/>
        <v>1</v>
      </c>
      <c r="Q20" s="1">
        <f t="shared" si="7"/>
        <v>2</v>
      </c>
      <c r="R20" s="1">
        <f t="shared" si="7"/>
        <v>3</v>
      </c>
      <c r="S20" s="1">
        <f t="shared" si="7"/>
        <v>4</v>
      </c>
      <c r="T20" s="1">
        <f t="shared" si="7"/>
        <v>5</v>
      </c>
      <c r="U20" s="1">
        <f t="shared" si="7"/>
        <v>6</v>
      </c>
      <c r="V20" s="1">
        <f t="shared" si="7"/>
        <v>7</v>
      </c>
      <c r="W20" s="1">
        <f t="shared" si="7"/>
        <v>1</v>
      </c>
      <c r="X20" s="1">
        <f t="shared" si="7"/>
        <v>2</v>
      </c>
      <c r="Y20" s="1">
        <f t="shared" si="7"/>
        <v>3</v>
      </c>
      <c r="Z20" s="1">
        <f t="shared" si="7"/>
        <v>4</v>
      </c>
      <c r="AA20" s="1">
        <f t="shared" si="7"/>
        <v>5</v>
      </c>
      <c r="AB20" s="1">
        <f t="shared" si="7"/>
        <v>6</v>
      </c>
      <c r="AC20" s="1">
        <f t="shared" si="7"/>
        <v>7</v>
      </c>
      <c r="AD20" s="1">
        <f t="shared" si="7"/>
        <v>1</v>
      </c>
      <c r="AE20" s="1">
        <f t="shared" si="7"/>
        <v>2</v>
      </c>
      <c r="AF20" s="1">
        <f t="shared" si="7"/>
        <v>3</v>
      </c>
      <c r="AG20"/>
    </row>
    <row r="21" spans="1:33" ht="22.5" customHeight="1" x14ac:dyDescent="0.15">
      <c r="A21" s="7" t="s">
        <v>1</v>
      </c>
      <c r="B21" s="9" t="str">
        <f>CHOOSE(WEEKDAY(B19),"日","月","火","水","木","金","土")</f>
        <v>月</v>
      </c>
      <c r="C21" s="8" t="str">
        <f>CHOOSE(WEEKDAY(C19),"日","月","火","水","木","金","土")</f>
        <v>火</v>
      </c>
      <c r="D21" s="7" t="str">
        <f t="shared" ref="D21:AF21" si="8">CHOOSE(WEEKDAY(D19),"日","月","火","水","木","金","土")</f>
        <v>水</v>
      </c>
      <c r="E21" s="7" t="str">
        <f t="shared" si="8"/>
        <v>木</v>
      </c>
      <c r="F21" s="7" t="str">
        <f t="shared" si="8"/>
        <v>金</v>
      </c>
      <c r="G21" s="7" t="str">
        <f t="shared" si="8"/>
        <v>土</v>
      </c>
      <c r="H21" s="7" t="str">
        <f t="shared" si="8"/>
        <v>日</v>
      </c>
      <c r="I21" s="7" t="str">
        <f t="shared" si="8"/>
        <v>月</v>
      </c>
      <c r="J21" s="7" t="str">
        <f t="shared" si="8"/>
        <v>火</v>
      </c>
      <c r="K21" s="7" t="str">
        <f t="shared" si="8"/>
        <v>水</v>
      </c>
      <c r="L21" s="7" t="str">
        <f t="shared" si="8"/>
        <v>木</v>
      </c>
      <c r="M21" s="7" t="str">
        <f t="shared" si="8"/>
        <v>金</v>
      </c>
      <c r="N21" s="7" t="str">
        <f t="shared" si="8"/>
        <v>土</v>
      </c>
      <c r="O21" s="7" t="str">
        <f t="shared" si="8"/>
        <v>日</v>
      </c>
      <c r="P21" s="7" t="str">
        <f t="shared" si="8"/>
        <v>月</v>
      </c>
      <c r="Q21" s="7" t="str">
        <f t="shared" si="8"/>
        <v>火</v>
      </c>
      <c r="R21" s="7" t="str">
        <f t="shared" si="8"/>
        <v>水</v>
      </c>
      <c r="S21" s="7" t="str">
        <f t="shared" si="8"/>
        <v>木</v>
      </c>
      <c r="T21" s="7" t="str">
        <f t="shared" si="8"/>
        <v>金</v>
      </c>
      <c r="U21" s="7" t="str">
        <f t="shared" si="8"/>
        <v>土</v>
      </c>
      <c r="V21" s="7" t="str">
        <f t="shared" si="8"/>
        <v>日</v>
      </c>
      <c r="W21" s="7" t="str">
        <f t="shared" si="8"/>
        <v>月</v>
      </c>
      <c r="X21" s="7" t="str">
        <f t="shared" si="8"/>
        <v>火</v>
      </c>
      <c r="Y21" s="7" t="str">
        <f t="shared" si="8"/>
        <v>水</v>
      </c>
      <c r="Z21" s="7" t="str">
        <f t="shared" si="8"/>
        <v>木</v>
      </c>
      <c r="AA21" s="7" t="str">
        <f t="shared" si="8"/>
        <v>金</v>
      </c>
      <c r="AB21" s="7" t="str">
        <f t="shared" si="8"/>
        <v>土</v>
      </c>
      <c r="AC21" s="7" t="str">
        <f t="shared" si="8"/>
        <v>日</v>
      </c>
      <c r="AD21" s="7" t="str">
        <f t="shared" si="8"/>
        <v>月</v>
      </c>
      <c r="AE21" s="7" t="str">
        <f t="shared" si="8"/>
        <v>火</v>
      </c>
      <c r="AF21" s="7" t="str">
        <f t="shared" si="8"/>
        <v>水</v>
      </c>
      <c r="AG21"/>
    </row>
    <row r="22" spans="1:33" ht="27" customHeight="1" x14ac:dyDescent="0.15">
      <c r="A22" s="62" t="s">
        <v>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/>
    </row>
    <row r="23" spans="1:33" ht="27" customHeight="1" x14ac:dyDescent="0.15">
      <c r="A23" s="8" t="s">
        <v>26</v>
      </c>
      <c r="B23" s="9" t="str">
        <f t="shared" ref="B23:AF23" si="9">IF(B22=4,"○",IF(B22=2,"○",""))</f>
        <v/>
      </c>
      <c r="C23" s="9" t="str">
        <f t="shared" si="9"/>
        <v/>
      </c>
      <c r="D23" s="9" t="str">
        <f t="shared" si="9"/>
        <v/>
      </c>
      <c r="E23" s="9" t="str">
        <f t="shared" si="9"/>
        <v/>
      </c>
      <c r="F23" s="9" t="str">
        <f t="shared" si="9"/>
        <v/>
      </c>
      <c r="G23" s="9" t="str">
        <f t="shared" si="9"/>
        <v/>
      </c>
      <c r="H23" s="9" t="str">
        <f t="shared" si="9"/>
        <v/>
      </c>
      <c r="I23" s="9" t="str">
        <f t="shared" si="9"/>
        <v/>
      </c>
      <c r="J23" s="9" t="str">
        <f t="shared" si="9"/>
        <v/>
      </c>
      <c r="K23" s="9" t="str">
        <f t="shared" si="9"/>
        <v/>
      </c>
      <c r="L23" s="9" t="str">
        <f t="shared" si="9"/>
        <v/>
      </c>
      <c r="M23" s="9" t="str">
        <f t="shared" si="9"/>
        <v/>
      </c>
      <c r="N23" s="9" t="str">
        <f t="shared" si="9"/>
        <v/>
      </c>
      <c r="O23" s="9" t="str">
        <f t="shared" si="9"/>
        <v/>
      </c>
      <c r="P23" s="9" t="str">
        <f t="shared" si="9"/>
        <v/>
      </c>
      <c r="Q23" s="9" t="str">
        <f t="shared" si="9"/>
        <v/>
      </c>
      <c r="R23" s="9" t="str">
        <f t="shared" si="9"/>
        <v/>
      </c>
      <c r="S23" s="9" t="str">
        <f t="shared" si="9"/>
        <v/>
      </c>
      <c r="T23" s="9" t="str">
        <f t="shared" si="9"/>
        <v/>
      </c>
      <c r="U23" s="9" t="str">
        <f t="shared" si="9"/>
        <v/>
      </c>
      <c r="V23" s="9" t="str">
        <f t="shared" si="9"/>
        <v/>
      </c>
      <c r="W23" s="9" t="str">
        <f t="shared" si="9"/>
        <v/>
      </c>
      <c r="X23" s="9" t="str">
        <f t="shared" si="9"/>
        <v/>
      </c>
      <c r="Y23" s="9" t="str">
        <f t="shared" si="9"/>
        <v/>
      </c>
      <c r="Z23" s="9" t="str">
        <f t="shared" si="9"/>
        <v/>
      </c>
      <c r="AA23" s="9" t="str">
        <f t="shared" si="9"/>
        <v/>
      </c>
      <c r="AB23" s="9" t="str">
        <f t="shared" si="9"/>
        <v/>
      </c>
      <c r="AC23" s="9" t="str">
        <f t="shared" si="9"/>
        <v/>
      </c>
      <c r="AD23" s="9" t="str">
        <f t="shared" si="9"/>
        <v/>
      </c>
      <c r="AE23" s="9" t="str">
        <f t="shared" si="9"/>
        <v/>
      </c>
      <c r="AF23" s="9" t="str">
        <f t="shared" si="9"/>
        <v/>
      </c>
      <c r="AG23"/>
    </row>
    <row r="24" spans="1:33" ht="68.25" customHeight="1" x14ac:dyDescent="0.15">
      <c r="A24" s="8" t="s">
        <v>3</v>
      </c>
      <c r="B24" s="11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/>
    </row>
    <row r="25" spans="1:33" ht="14.25" thickBot="1" x14ac:dyDescent="0.2"/>
    <row r="26" spans="1:33" ht="15.75" thickTop="1" thickBot="1" x14ac:dyDescent="0.2">
      <c r="A26" s="10">
        <v>6</v>
      </c>
      <c r="B26" s="4" t="s">
        <v>4</v>
      </c>
      <c r="D26" s="23" t="s">
        <v>6</v>
      </c>
      <c r="E26" s="24"/>
      <c r="F26" s="24"/>
      <c r="G26" s="25">
        <f>K26+O26</f>
        <v>0</v>
      </c>
      <c r="H26" s="26" t="s">
        <v>0</v>
      </c>
      <c r="I26" s="27" t="s">
        <v>7</v>
      </c>
      <c r="J26" s="24"/>
      <c r="K26" s="25">
        <f>COUNTIF(B31:AE31,1)</f>
        <v>0</v>
      </c>
      <c r="L26" s="26" t="s">
        <v>0</v>
      </c>
      <c r="M26" s="27" t="s">
        <v>9</v>
      </c>
      <c r="N26" s="28"/>
      <c r="O26" s="25">
        <f>COUNTIF(B31:AE31,2)</f>
        <v>0</v>
      </c>
      <c r="P26" s="29" t="s">
        <v>0</v>
      </c>
      <c r="R26" s="23" t="s">
        <v>8</v>
      </c>
      <c r="S26" s="24"/>
      <c r="T26" s="24">
        <f>X26+AB26</f>
        <v>0</v>
      </c>
      <c r="U26" s="25" t="s">
        <v>0</v>
      </c>
      <c r="V26" s="26" t="s">
        <v>10</v>
      </c>
      <c r="W26" s="27"/>
      <c r="X26" s="24">
        <f>COUNTIF(B31:AE31,3)</f>
        <v>0</v>
      </c>
      <c r="Y26" s="25" t="s">
        <v>0</v>
      </c>
      <c r="Z26" s="26" t="s">
        <v>11</v>
      </c>
      <c r="AA26" s="27"/>
      <c r="AB26" s="28">
        <f>COUNTIF(B31:AE31,4)</f>
        <v>0</v>
      </c>
      <c r="AC26" s="30" t="s">
        <v>0</v>
      </c>
    </row>
    <row r="27" spans="1:33" ht="20.25" customHeight="1" x14ac:dyDescent="0.15">
      <c r="A27" s="9" t="s">
        <v>0</v>
      </c>
      <c r="B27" s="9">
        <v>1</v>
      </c>
      <c r="C27" s="7">
        <v>2</v>
      </c>
      <c r="D27" s="9">
        <v>3</v>
      </c>
      <c r="E27" s="9">
        <v>4</v>
      </c>
      <c r="F27" s="9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7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7">
        <v>29</v>
      </c>
      <c r="AE27" s="7">
        <v>30</v>
      </c>
      <c r="AF27"/>
      <c r="AG27"/>
    </row>
    <row r="28" spans="1:33" ht="15" hidden="1" customHeight="1" x14ac:dyDescent="0.15">
      <c r="B28" s="3">
        <f>DATE($A$3,$A26,B27)</f>
        <v>45078</v>
      </c>
      <c r="C28" s="3">
        <f t="shared" ref="C28:AC28" si="10">DATE($A$3,$A26,C27)</f>
        <v>45079</v>
      </c>
      <c r="D28" s="3">
        <f t="shared" si="10"/>
        <v>45080</v>
      </c>
      <c r="E28" s="3">
        <f t="shared" si="10"/>
        <v>45081</v>
      </c>
      <c r="F28" s="3">
        <f t="shared" si="10"/>
        <v>45082</v>
      </c>
      <c r="G28" s="3">
        <f t="shared" si="10"/>
        <v>45083</v>
      </c>
      <c r="H28" s="3">
        <f t="shared" si="10"/>
        <v>45084</v>
      </c>
      <c r="I28" s="3">
        <f t="shared" si="10"/>
        <v>45085</v>
      </c>
      <c r="J28" s="3">
        <f t="shared" si="10"/>
        <v>45086</v>
      </c>
      <c r="K28" s="3">
        <f t="shared" si="10"/>
        <v>45087</v>
      </c>
      <c r="L28" s="3">
        <f t="shared" si="10"/>
        <v>45088</v>
      </c>
      <c r="M28" s="3">
        <f t="shared" si="10"/>
        <v>45089</v>
      </c>
      <c r="N28" s="3">
        <f t="shared" si="10"/>
        <v>45090</v>
      </c>
      <c r="O28" s="3">
        <f t="shared" si="10"/>
        <v>45091</v>
      </c>
      <c r="P28" s="3">
        <f t="shared" si="10"/>
        <v>45092</v>
      </c>
      <c r="Q28" s="3">
        <f t="shared" si="10"/>
        <v>45093</v>
      </c>
      <c r="R28" s="3">
        <f t="shared" si="10"/>
        <v>45094</v>
      </c>
      <c r="S28" s="3">
        <f t="shared" si="10"/>
        <v>45095</v>
      </c>
      <c r="T28" s="3">
        <f t="shared" si="10"/>
        <v>45096</v>
      </c>
      <c r="U28" s="3">
        <f t="shared" si="10"/>
        <v>45097</v>
      </c>
      <c r="V28" s="3">
        <f t="shared" si="10"/>
        <v>45098</v>
      </c>
      <c r="W28" s="3">
        <f t="shared" si="10"/>
        <v>45099</v>
      </c>
      <c r="X28" s="3">
        <f t="shared" si="10"/>
        <v>45100</v>
      </c>
      <c r="Y28" s="3">
        <f t="shared" si="10"/>
        <v>45101</v>
      </c>
      <c r="Z28" s="3">
        <f t="shared" si="10"/>
        <v>45102</v>
      </c>
      <c r="AA28" s="3">
        <f t="shared" si="10"/>
        <v>45103</v>
      </c>
      <c r="AB28" s="3">
        <f t="shared" si="10"/>
        <v>45104</v>
      </c>
      <c r="AC28" s="3">
        <f t="shared" si="10"/>
        <v>45105</v>
      </c>
      <c r="AD28" s="3">
        <f>DATE($A$3,$A26,AD27)</f>
        <v>45106</v>
      </c>
      <c r="AE28" s="3">
        <f t="shared" ref="AE28" si="11">DATE($A$3,$A26,AE27)</f>
        <v>45107</v>
      </c>
      <c r="AF28"/>
      <c r="AG28"/>
    </row>
    <row r="29" spans="1:33" ht="15" hidden="1" customHeight="1" x14ac:dyDescent="0.15">
      <c r="B29" s="1">
        <f>WEEKDAY(B28,2)</f>
        <v>4</v>
      </c>
      <c r="C29" s="1">
        <f t="shared" ref="C29:AE29" si="12">WEEKDAY(C28,2)</f>
        <v>5</v>
      </c>
      <c r="D29" s="1">
        <f t="shared" si="12"/>
        <v>6</v>
      </c>
      <c r="E29" s="1">
        <f t="shared" si="12"/>
        <v>7</v>
      </c>
      <c r="F29" s="1">
        <f t="shared" si="12"/>
        <v>1</v>
      </c>
      <c r="G29" s="1">
        <f t="shared" si="12"/>
        <v>2</v>
      </c>
      <c r="H29" s="1">
        <f t="shared" si="12"/>
        <v>3</v>
      </c>
      <c r="I29" s="1">
        <f t="shared" si="12"/>
        <v>4</v>
      </c>
      <c r="J29" s="1">
        <f t="shared" si="12"/>
        <v>5</v>
      </c>
      <c r="K29" s="1">
        <f t="shared" si="12"/>
        <v>6</v>
      </c>
      <c r="L29" s="1">
        <f t="shared" si="12"/>
        <v>7</v>
      </c>
      <c r="M29" s="1">
        <f t="shared" si="12"/>
        <v>1</v>
      </c>
      <c r="N29" s="1">
        <f t="shared" si="12"/>
        <v>2</v>
      </c>
      <c r="O29" s="1">
        <f t="shared" si="12"/>
        <v>3</v>
      </c>
      <c r="P29" s="1">
        <f t="shared" si="12"/>
        <v>4</v>
      </c>
      <c r="Q29" s="1">
        <f t="shared" si="12"/>
        <v>5</v>
      </c>
      <c r="R29" s="1">
        <f t="shared" si="12"/>
        <v>6</v>
      </c>
      <c r="S29" s="1">
        <f t="shared" si="12"/>
        <v>7</v>
      </c>
      <c r="T29" s="1">
        <f t="shared" si="12"/>
        <v>1</v>
      </c>
      <c r="U29" s="1">
        <f t="shared" si="12"/>
        <v>2</v>
      </c>
      <c r="V29" s="1">
        <f t="shared" si="12"/>
        <v>3</v>
      </c>
      <c r="W29" s="1">
        <f t="shared" si="12"/>
        <v>4</v>
      </c>
      <c r="X29" s="1">
        <f t="shared" si="12"/>
        <v>5</v>
      </c>
      <c r="Y29" s="1">
        <f t="shared" si="12"/>
        <v>6</v>
      </c>
      <c r="Z29" s="1">
        <f t="shared" si="12"/>
        <v>7</v>
      </c>
      <c r="AA29" s="1">
        <f t="shared" si="12"/>
        <v>1</v>
      </c>
      <c r="AB29" s="1">
        <f t="shared" si="12"/>
        <v>2</v>
      </c>
      <c r="AC29" s="1">
        <f t="shared" si="12"/>
        <v>3</v>
      </c>
      <c r="AD29" s="1">
        <f t="shared" si="12"/>
        <v>4</v>
      </c>
      <c r="AE29" s="1">
        <f t="shared" si="12"/>
        <v>5</v>
      </c>
      <c r="AF29"/>
      <c r="AG29"/>
    </row>
    <row r="30" spans="1:33" ht="22.5" customHeight="1" x14ac:dyDescent="0.15">
      <c r="A30" s="7" t="s">
        <v>1</v>
      </c>
      <c r="B30" s="9" t="str">
        <f>CHOOSE(WEEKDAY(B28),"日","月","火","水","木","金","土")</f>
        <v>木</v>
      </c>
      <c r="C30" s="9" t="str">
        <f>CHOOSE(WEEKDAY(C28),"日","月","火","水","木","金","土")</f>
        <v>金</v>
      </c>
      <c r="D30" s="9" t="str">
        <f t="shared" ref="D30:AE30" si="13">CHOOSE(WEEKDAY(D28),"日","月","火","水","木","金","土")</f>
        <v>土</v>
      </c>
      <c r="E30" s="9" t="str">
        <f t="shared" si="13"/>
        <v>日</v>
      </c>
      <c r="F30" s="9" t="str">
        <f t="shared" si="13"/>
        <v>月</v>
      </c>
      <c r="G30" s="9" t="str">
        <f t="shared" si="13"/>
        <v>火</v>
      </c>
      <c r="H30" s="9" t="str">
        <f t="shared" si="13"/>
        <v>水</v>
      </c>
      <c r="I30" s="9" t="str">
        <f t="shared" si="13"/>
        <v>木</v>
      </c>
      <c r="J30" s="9" t="str">
        <f t="shared" si="13"/>
        <v>金</v>
      </c>
      <c r="K30" s="9" t="str">
        <f t="shared" si="13"/>
        <v>土</v>
      </c>
      <c r="L30" s="9" t="str">
        <f t="shared" si="13"/>
        <v>日</v>
      </c>
      <c r="M30" s="9" t="str">
        <f t="shared" si="13"/>
        <v>月</v>
      </c>
      <c r="N30" s="9" t="str">
        <f t="shared" si="13"/>
        <v>火</v>
      </c>
      <c r="O30" s="9" t="str">
        <f t="shared" si="13"/>
        <v>水</v>
      </c>
      <c r="P30" s="9" t="str">
        <f t="shared" si="13"/>
        <v>木</v>
      </c>
      <c r="Q30" s="9" t="str">
        <f t="shared" si="13"/>
        <v>金</v>
      </c>
      <c r="R30" s="9" t="str">
        <f t="shared" si="13"/>
        <v>土</v>
      </c>
      <c r="S30" s="9" t="str">
        <f t="shared" si="13"/>
        <v>日</v>
      </c>
      <c r="T30" s="9" t="str">
        <f t="shared" si="13"/>
        <v>月</v>
      </c>
      <c r="U30" s="9" t="str">
        <f t="shared" si="13"/>
        <v>火</v>
      </c>
      <c r="V30" s="9" t="str">
        <f t="shared" si="13"/>
        <v>水</v>
      </c>
      <c r="W30" s="9" t="str">
        <f t="shared" si="13"/>
        <v>木</v>
      </c>
      <c r="X30" s="9" t="str">
        <f t="shared" si="13"/>
        <v>金</v>
      </c>
      <c r="Y30" s="9" t="str">
        <f t="shared" si="13"/>
        <v>土</v>
      </c>
      <c r="Z30" s="9" t="str">
        <f t="shared" si="13"/>
        <v>日</v>
      </c>
      <c r="AA30" s="9" t="str">
        <f t="shared" si="13"/>
        <v>月</v>
      </c>
      <c r="AB30" s="9" t="str">
        <f t="shared" si="13"/>
        <v>火</v>
      </c>
      <c r="AC30" s="9" t="str">
        <f t="shared" si="13"/>
        <v>水</v>
      </c>
      <c r="AD30" s="9" t="str">
        <f t="shared" si="13"/>
        <v>木</v>
      </c>
      <c r="AE30" s="9" t="str">
        <f t="shared" si="13"/>
        <v>金</v>
      </c>
      <c r="AF30"/>
      <c r="AG30"/>
    </row>
    <row r="31" spans="1:33" ht="27" customHeight="1" x14ac:dyDescent="0.15">
      <c r="A31" s="62" t="s">
        <v>2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/>
      <c r="AG31"/>
    </row>
    <row r="32" spans="1:33" ht="27" customHeight="1" x14ac:dyDescent="0.15">
      <c r="A32" s="8" t="s">
        <v>26</v>
      </c>
      <c r="B32" s="9" t="str">
        <f t="shared" ref="B32:AE32" si="14">IF(B31=4,"○",IF(B31=2,"○",""))</f>
        <v/>
      </c>
      <c r="C32" s="9" t="str">
        <f t="shared" si="14"/>
        <v/>
      </c>
      <c r="D32" s="9" t="str">
        <f t="shared" si="14"/>
        <v/>
      </c>
      <c r="E32" s="9" t="str">
        <f t="shared" si="14"/>
        <v/>
      </c>
      <c r="F32" s="9" t="str">
        <f t="shared" si="14"/>
        <v/>
      </c>
      <c r="G32" s="9" t="str">
        <f t="shared" si="14"/>
        <v/>
      </c>
      <c r="H32" s="9" t="str">
        <f t="shared" si="14"/>
        <v/>
      </c>
      <c r="I32" s="9" t="str">
        <f t="shared" si="14"/>
        <v/>
      </c>
      <c r="J32" s="9" t="str">
        <f t="shared" si="14"/>
        <v/>
      </c>
      <c r="K32" s="9" t="str">
        <f t="shared" si="14"/>
        <v/>
      </c>
      <c r="L32" s="9" t="str">
        <f t="shared" si="14"/>
        <v/>
      </c>
      <c r="M32" s="9" t="str">
        <f t="shared" si="14"/>
        <v/>
      </c>
      <c r="N32" s="9" t="str">
        <f t="shared" si="14"/>
        <v/>
      </c>
      <c r="O32" s="9" t="str">
        <f t="shared" si="14"/>
        <v/>
      </c>
      <c r="P32" s="9" t="str">
        <f t="shared" si="14"/>
        <v/>
      </c>
      <c r="Q32" s="9" t="str">
        <f t="shared" si="14"/>
        <v/>
      </c>
      <c r="R32" s="9" t="str">
        <f t="shared" si="14"/>
        <v/>
      </c>
      <c r="S32" s="9" t="str">
        <f t="shared" si="14"/>
        <v/>
      </c>
      <c r="T32" s="9" t="str">
        <f t="shared" si="14"/>
        <v/>
      </c>
      <c r="U32" s="9" t="str">
        <f t="shared" si="14"/>
        <v/>
      </c>
      <c r="V32" s="9" t="str">
        <f t="shared" si="14"/>
        <v/>
      </c>
      <c r="W32" s="9" t="str">
        <f t="shared" si="14"/>
        <v/>
      </c>
      <c r="X32" s="9" t="str">
        <f t="shared" si="14"/>
        <v/>
      </c>
      <c r="Y32" s="9" t="str">
        <f t="shared" si="14"/>
        <v/>
      </c>
      <c r="Z32" s="9" t="str">
        <f t="shared" si="14"/>
        <v/>
      </c>
      <c r="AA32" s="9" t="str">
        <f t="shared" si="14"/>
        <v/>
      </c>
      <c r="AB32" s="9" t="str">
        <f t="shared" si="14"/>
        <v/>
      </c>
      <c r="AC32" s="9" t="str">
        <f t="shared" si="14"/>
        <v/>
      </c>
      <c r="AD32" s="9" t="str">
        <f t="shared" si="14"/>
        <v/>
      </c>
      <c r="AE32" s="9" t="str">
        <f t="shared" si="14"/>
        <v/>
      </c>
      <c r="AF32"/>
      <c r="AG32"/>
    </row>
    <row r="33" spans="1:33" ht="68.25" customHeight="1" x14ac:dyDescent="0.15">
      <c r="A33" s="8" t="s">
        <v>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/>
      <c r="AG33"/>
    </row>
    <row r="34" spans="1:33" ht="14.25" thickBot="1" x14ac:dyDescent="0.2"/>
    <row r="35" spans="1:33" ht="15.75" thickTop="1" thickBot="1" x14ac:dyDescent="0.2">
      <c r="A35" s="10">
        <v>7</v>
      </c>
      <c r="B35" s="4" t="s">
        <v>4</v>
      </c>
      <c r="D35" s="23" t="s">
        <v>6</v>
      </c>
      <c r="E35" s="24"/>
      <c r="F35" s="24"/>
      <c r="G35" s="25">
        <f>K35+O35</f>
        <v>0</v>
      </c>
      <c r="H35" s="26" t="s">
        <v>0</v>
      </c>
      <c r="I35" s="27" t="s">
        <v>7</v>
      </c>
      <c r="J35" s="24"/>
      <c r="K35" s="25">
        <f>COUNTIF(B40:AF40,1)</f>
        <v>0</v>
      </c>
      <c r="L35" s="26" t="s">
        <v>0</v>
      </c>
      <c r="M35" s="27" t="s">
        <v>9</v>
      </c>
      <c r="N35" s="28"/>
      <c r="O35" s="25">
        <f>COUNTIF(B40:AF40,2)</f>
        <v>0</v>
      </c>
      <c r="P35" s="29" t="s">
        <v>0</v>
      </c>
      <c r="R35" s="23" t="s">
        <v>8</v>
      </c>
      <c r="S35" s="24"/>
      <c r="T35" s="24">
        <f>X35+AB35</f>
        <v>0</v>
      </c>
      <c r="U35" s="25" t="s">
        <v>0</v>
      </c>
      <c r="V35" s="35" t="s">
        <v>10</v>
      </c>
      <c r="W35" s="27"/>
      <c r="X35" s="24">
        <f>COUNTIF(B40:AF40,3)</f>
        <v>0</v>
      </c>
      <c r="Y35" s="25" t="s">
        <v>0</v>
      </c>
      <c r="Z35" s="35" t="s">
        <v>11</v>
      </c>
      <c r="AA35" s="27"/>
      <c r="AB35" s="28">
        <f>COUNTIF(B40:AF40,4)</f>
        <v>0</v>
      </c>
      <c r="AC35" s="30" t="s">
        <v>0</v>
      </c>
    </row>
    <row r="36" spans="1:33" ht="20.25" customHeight="1" x14ac:dyDescent="0.15">
      <c r="A36" s="9" t="s">
        <v>0</v>
      </c>
      <c r="B36" s="9">
        <v>1</v>
      </c>
      <c r="C36" s="7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>
        <v>9</v>
      </c>
      <c r="K36" s="9">
        <v>10</v>
      </c>
      <c r="L36" s="9">
        <v>11</v>
      </c>
      <c r="M36" s="9">
        <v>12</v>
      </c>
      <c r="N36" s="9">
        <v>13</v>
      </c>
      <c r="O36" s="9">
        <v>14</v>
      </c>
      <c r="P36" s="9">
        <v>15</v>
      </c>
      <c r="Q36" s="7">
        <v>16</v>
      </c>
      <c r="R36" s="9">
        <v>17</v>
      </c>
      <c r="S36" s="9">
        <v>18</v>
      </c>
      <c r="T36" s="9">
        <v>19</v>
      </c>
      <c r="U36" s="9">
        <v>20</v>
      </c>
      <c r="V36" s="9">
        <v>21</v>
      </c>
      <c r="W36" s="9">
        <v>22</v>
      </c>
      <c r="X36" s="9">
        <v>23</v>
      </c>
      <c r="Y36" s="9">
        <v>24</v>
      </c>
      <c r="Z36" s="9">
        <v>25</v>
      </c>
      <c r="AA36" s="9">
        <v>26</v>
      </c>
      <c r="AB36" s="9">
        <v>27</v>
      </c>
      <c r="AC36" s="9">
        <v>28</v>
      </c>
      <c r="AD36" s="7">
        <v>29</v>
      </c>
      <c r="AE36" s="7">
        <v>30</v>
      </c>
      <c r="AF36" s="7">
        <v>31</v>
      </c>
      <c r="AG36"/>
    </row>
    <row r="37" spans="1:33" ht="15" hidden="1" customHeight="1" x14ac:dyDescent="0.15">
      <c r="B37" s="3">
        <f>DATE($A$3,$A35,B36)</f>
        <v>45108</v>
      </c>
      <c r="C37" s="3">
        <f t="shared" ref="C37:AC37" si="15">DATE($A$3,$A35,C36)</f>
        <v>45109</v>
      </c>
      <c r="D37" s="3">
        <f t="shared" si="15"/>
        <v>45110</v>
      </c>
      <c r="E37" s="3">
        <f t="shared" si="15"/>
        <v>45111</v>
      </c>
      <c r="F37" s="3">
        <f t="shared" si="15"/>
        <v>45112</v>
      </c>
      <c r="G37" s="3">
        <f t="shared" si="15"/>
        <v>45113</v>
      </c>
      <c r="H37" s="3">
        <f t="shared" si="15"/>
        <v>45114</v>
      </c>
      <c r="I37" s="3">
        <f t="shared" si="15"/>
        <v>45115</v>
      </c>
      <c r="J37" s="3">
        <f t="shared" si="15"/>
        <v>45116</v>
      </c>
      <c r="K37" s="3">
        <f t="shared" si="15"/>
        <v>45117</v>
      </c>
      <c r="L37" s="3">
        <f t="shared" si="15"/>
        <v>45118</v>
      </c>
      <c r="M37" s="3">
        <f t="shared" si="15"/>
        <v>45119</v>
      </c>
      <c r="N37" s="3">
        <f t="shared" si="15"/>
        <v>45120</v>
      </c>
      <c r="O37" s="3">
        <f t="shared" si="15"/>
        <v>45121</v>
      </c>
      <c r="P37" s="3">
        <f t="shared" si="15"/>
        <v>45122</v>
      </c>
      <c r="Q37" s="3">
        <f t="shared" si="15"/>
        <v>45123</v>
      </c>
      <c r="R37" s="3">
        <f t="shared" si="15"/>
        <v>45124</v>
      </c>
      <c r="S37" s="3">
        <f t="shared" si="15"/>
        <v>45125</v>
      </c>
      <c r="T37" s="3">
        <f t="shared" si="15"/>
        <v>45126</v>
      </c>
      <c r="U37" s="3">
        <f t="shared" si="15"/>
        <v>45127</v>
      </c>
      <c r="V37" s="3">
        <f t="shared" si="15"/>
        <v>45128</v>
      </c>
      <c r="W37" s="3">
        <f t="shared" si="15"/>
        <v>45129</v>
      </c>
      <c r="X37" s="3">
        <f t="shared" si="15"/>
        <v>45130</v>
      </c>
      <c r="Y37" s="3">
        <f t="shared" si="15"/>
        <v>45131</v>
      </c>
      <c r="Z37" s="3">
        <f t="shared" si="15"/>
        <v>45132</v>
      </c>
      <c r="AA37" s="3">
        <f t="shared" si="15"/>
        <v>45133</v>
      </c>
      <c r="AB37" s="3">
        <f t="shared" si="15"/>
        <v>45134</v>
      </c>
      <c r="AC37" s="3">
        <f t="shared" si="15"/>
        <v>45135</v>
      </c>
      <c r="AD37" s="3">
        <f>DATE($A$3,$A35,AD36)</f>
        <v>45136</v>
      </c>
      <c r="AE37" s="3">
        <f t="shared" ref="AE37:AF37" si="16">DATE($A$3,$A35,AE36)</f>
        <v>45137</v>
      </c>
      <c r="AF37" s="3">
        <f t="shared" si="16"/>
        <v>45138</v>
      </c>
      <c r="AG37"/>
    </row>
    <row r="38" spans="1:33" ht="15" hidden="1" customHeight="1" x14ac:dyDescent="0.15">
      <c r="B38" s="1">
        <f>WEEKDAY(B37,2)</f>
        <v>6</v>
      </c>
      <c r="C38" s="1">
        <f t="shared" ref="C38:AF38" si="17">WEEKDAY(C37,2)</f>
        <v>7</v>
      </c>
      <c r="D38" s="1">
        <f t="shared" si="17"/>
        <v>1</v>
      </c>
      <c r="E38" s="1">
        <f t="shared" si="17"/>
        <v>2</v>
      </c>
      <c r="F38" s="1">
        <f t="shared" si="17"/>
        <v>3</v>
      </c>
      <c r="G38" s="1">
        <f t="shared" si="17"/>
        <v>4</v>
      </c>
      <c r="H38" s="1">
        <f t="shared" si="17"/>
        <v>5</v>
      </c>
      <c r="I38" s="1">
        <f t="shared" si="17"/>
        <v>6</v>
      </c>
      <c r="J38" s="1">
        <f t="shared" si="17"/>
        <v>7</v>
      </c>
      <c r="K38" s="1">
        <f t="shared" si="17"/>
        <v>1</v>
      </c>
      <c r="L38" s="1">
        <f t="shared" si="17"/>
        <v>2</v>
      </c>
      <c r="M38" s="1">
        <f t="shared" si="17"/>
        <v>3</v>
      </c>
      <c r="N38" s="1">
        <f t="shared" si="17"/>
        <v>4</v>
      </c>
      <c r="O38" s="1">
        <f t="shared" si="17"/>
        <v>5</v>
      </c>
      <c r="P38" s="1">
        <f t="shared" si="17"/>
        <v>6</v>
      </c>
      <c r="Q38" s="1">
        <f t="shared" si="17"/>
        <v>7</v>
      </c>
      <c r="R38" s="1">
        <f t="shared" si="17"/>
        <v>1</v>
      </c>
      <c r="S38" s="1">
        <f t="shared" si="17"/>
        <v>2</v>
      </c>
      <c r="T38" s="1">
        <f t="shared" si="17"/>
        <v>3</v>
      </c>
      <c r="U38" s="1">
        <f t="shared" si="17"/>
        <v>4</v>
      </c>
      <c r="V38" s="1">
        <f t="shared" si="17"/>
        <v>5</v>
      </c>
      <c r="W38" s="1">
        <f t="shared" si="17"/>
        <v>6</v>
      </c>
      <c r="X38" s="1">
        <f t="shared" si="17"/>
        <v>7</v>
      </c>
      <c r="Y38" s="1">
        <f t="shared" si="17"/>
        <v>1</v>
      </c>
      <c r="Z38" s="1">
        <f t="shared" si="17"/>
        <v>2</v>
      </c>
      <c r="AA38" s="1">
        <f t="shared" si="17"/>
        <v>3</v>
      </c>
      <c r="AB38" s="1">
        <f t="shared" si="17"/>
        <v>4</v>
      </c>
      <c r="AC38" s="1">
        <f t="shared" si="17"/>
        <v>5</v>
      </c>
      <c r="AD38" s="1">
        <f t="shared" si="17"/>
        <v>6</v>
      </c>
      <c r="AE38" s="1">
        <f t="shared" si="17"/>
        <v>7</v>
      </c>
      <c r="AF38" s="1">
        <f t="shared" si="17"/>
        <v>1</v>
      </c>
      <c r="AG38"/>
    </row>
    <row r="39" spans="1:33" ht="22.5" customHeight="1" x14ac:dyDescent="0.15">
      <c r="A39" s="7" t="s">
        <v>1</v>
      </c>
      <c r="B39" s="9" t="str">
        <f>CHOOSE(WEEKDAY(B37),"日","月","火","水","木","金","土")</f>
        <v>土</v>
      </c>
      <c r="C39" s="9" t="str">
        <f>CHOOSE(WEEKDAY(C37),"日","月","火","水","木","金","土")</f>
        <v>日</v>
      </c>
      <c r="D39" s="9" t="str">
        <f t="shared" ref="D39:AF39" si="18">CHOOSE(WEEKDAY(D37),"日","月","火","水","木","金","土")</f>
        <v>月</v>
      </c>
      <c r="E39" s="9" t="str">
        <f t="shared" si="18"/>
        <v>火</v>
      </c>
      <c r="F39" s="9" t="str">
        <f t="shared" si="18"/>
        <v>水</v>
      </c>
      <c r="G39" s="9" t="str">
        <f t="shared" si="18"/>
        <v>木</v>
      </c>
      <c r="H39" s="9" t="str">
        <f t="shared" si="18"/>
        <v>金</v>
      </c>
      <c r="I39" s="9" t="str">
        <f t="shared" si="18"/>
        <v>土</v>
      </c>
      <c r="J39" s="9" t="str">
        <f t="shared" si="18"/>
        <v>日</v>
      </c>
      <c r="K39" s="9" t="str">
        <f t="shared" si="18"/>
        <v>月</v>
      </c>
      <c r="L39" s="9" t="str">
        <f t="shared" si="18"/>
        <v>火</v>
      </c>
      <c r="M39" s="9" t="str">
        <f t="shared" si="18"/>
        <v>水</v>
      </c>
      <c r="N39" s="9" t="str">
        <f t="shared" si="18"/>
        <v>木</v>
      </c>
      <c r="O39" s="9" t="str">
        <f t="shared" si="18"/>
        <v>金</v>
      </c>
      <c r="P39" s="9" t="str">
        <f t="shared" si="18"/>
        <v>土</v>
      </c>
      <c r="Q39" s="9" t="str">
        <f t="shared" si="18"/>
        <v>日</v>
      </c>
      <c r="R39" s="9" t="str">
        <f t="shared" si="18"/>
        <v>月</v>
      </c>
      <c r="S39" s="9" t="str">
        <f t="shared" si="18"/>
        <v>火</v>
      </c>
      <c r="T39" s="9" t="str">
        <f t="shared" si="18"/>
        <v>水</v>
      </c>
      <c r="U39" s="9" t="str">
        <f t="shared" si="18"/>
        <v>木</v>
      </c>
      <c r="V39" s="9" t="str">
        <f t="shared" si="18"/>
        <v>金</v>
      </c>
      <c r="W39" s="9" t="str">
        <f t="shared" si="18"/>
        <v>土</v>
      </c>
      <c r="X39" s="9" t="str">
        <f t="shared" si="18"/>
        <v>日</v>
      </c>
      <c r="Y39" s="9" t="str">
        <f t="shared" si="18"/>
        <v>月</v>
      </c>
      <c r="Z39" s="9" t="str">
        <f t="shared" si="18"/>
        <v>火</v>
      </c>
      <c r="AA39" s="9" t="str">
        <f t="shared" si="18"/>
        <v>水</v>
      </c>
      <c r="AB39" s="9" t="str">
        <f t="shared" si="18"/>
        <v>木</v>
      </c>
      <c r="AC39" s="9" t="str">
        <f t="shared" si="18"/>
        <v>金</v>
      </c>
      <c r="AD39" s="9" t="str">
        <f t="shared" si="18"/>
        <v>土</v>
      </c>
      <c r="AE39" s="9" t="str">
        <f t="shared" si="18"/>
        <v>日</v>
      </c>
      <c r="AF39" s="9" t="str">
        <f t="shared" si="18"/>
        <v>月</v>
      </c>
      <c r="AG39"/>
    </row>
    <row r="40" spans="1:33" ht="27" customHeight="1" x14ac:dyDescent="0.15">
      <c r="A40" s="62" t="s">
        <v>2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/>
    </row>
    <row r="41" spans="1:33" ht="27" customHeight="1" x14ac:dyDescent="0.15">
      <c r="A41" s="8" t="s">
        <v>26</v>
      </c>
      <c r="B41" s="9" t="str">
        <f t="shared" ref="B41:AF41" si="19">IF(B40=4,"○",IF(B40=2,"○",""))</f>
        <v/>
      </c>
      <c r="C41" s="9" t="str">
        <f t="shared" si="19"/>
        <v/>
      </c>
      <c r="D41" s="9" t="str">
        <f t="shared" si="19"/>
        <v/>
      </c>
      <c r="E41" s="9" t="str">
        <f t="shared" si="19"/>
        <v/>
      </c>
      <c r="F41" s="9" t="str">
        <f t="shared" si="19"/>
        <v/>
      </c>
      <c r="G41" s="9" t="str">
        <f t="shared" si="19"/>
        <v/>
      </c>
      <c r="H41" s="9" t="str">
        <f t="shared" si="19"/>
        <v/>
      </c>
      <c r="I41" s="9" t="str">
        <f t="shared" si="19"/>
        <v/>
      </c>
      <c r="J41" s="9" t="str">
        <f t="shared" si="19"/>
        <v/>
      </c>
      <c r="K41" s="9" t="str">
        <f t="shared" si="19"/>
        <v/>
      </c>
      <c r="L41" s="9" t="str">
        <f t="shared" si="19"/>
        <v/>
      </c>
      <c r="M41" s="9" t="str">
        <f t="shared" si="19"/>
        <v/>
      </c>
      <c r="N41" s="9" t="str">
        <f t="shared" si="19"/>
        <v/>
      </c>
      <c r="O41" s="9" t="str">
        <f t="shared" si="19"/>
        <v/>
      </c>
      <c r="P41" s="9" t="str">
        <f t="shared" si="19"/>
        <v/>
      </c>
      <c r="Q41" s="9" t="str">
        <f t="shared" si="19"/>
        <v/>
      </c>
      <c r="R41" s="9" t="str">
        <f t="shared" si="19"/>
        <v/>
      </c>
      <c r="S41" s="9" t="str">
        <f t="shared" si="19"/>
        <v/>
      </c>
      <c r="T41" s="9" t="str">
        <f t="shared" si="19"/>
        <v/>
      </c>
      <c r="U41" s="9" t="str">
        <f t="shared" si="19"/>
        <v/>
      </c>
      <c r="V41" s="9" t="str">
        <f t="shared" si="19"/>
        <v/>
      </c>
      <c r="W41" s="9" t="str">
        <f t="shared" si="19"/>
        <v/>
      </c>
      <c r="X41" s="9" t="str">
        <f t="shared" si="19"/>
        <v/>
      </c>
      <c r="Y41" s="9" t="str">
        <f t="shared" si="19"/>
        <v/>
      </c>
      <c r="Z41" s="9" t="str">
        <f t="shared" si="19"/>
        <v/>
      </c>
      <c r="AA41" s="9" t="str">
        <f t="shared" si="19"/>
        <v/>
      </c>
      <c r="AB41" s="9" t="str">
        <f t="shared" si="19"/>
        <v/>
      </c>
      <c r="AC41" s="9" t="str">
        <f t="shared" si="19"/>
        <v/>
      </c>
      <c r="AD41" s="9" t="str">
        <f t="shared" si="19"/>
        <v/>
      </c>
      <c r="AE41" s="9" t="str">
        <f t="shared" si="19"/>
        <v/>
      </c>
      <c r="AF41" s="9" t="str">
        <f t="shared" si="19"/>
        <v/>
      </c>
      <c r="AG41"/>
    </row>
    <row r="42" spans="1:33" ht="68.25" customHeight="1" x14ac:dyDescent="0.15">
      <c r="A42" s="8" t="s">
        <v>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/>
    </row>
    <row r="43" spans="1:33" ht="14.25" thickBot="1" x14ac:dyDescent="0.2"/>
    <row r="44" spans="1:33" ht="15.75" thickTop="1" thickBot="1" x14ac:dyDescent="0.2">
      <c r="A44" s="10">
        <v>8</v>
      </c>
      <c r="B44" s="4" t="s">
        <v>4</v>
      </c>
      <c r="D44" s="23" t="s">
        <v>6</v>
      </c>
      <c r="E44" s="24"/>
      <c r="F44" s="24"/>
      <c r="G44" s="25">
        <f>K44+O44</f>
        <v>0</v>
      </c>
      <c r="H44" s="26" t="s">
        <v>0</v>
      </c>
      <c r="I44" s="27" t="s">
        <v>7</v>
      </c>
      <c r="J44" s="24"/>
      <c r="K44" s="25">
        <f>COUNTIF(B49:AF49,1)</f>
        <v>0</v>
      </c>
      <c r="L44" s="26" t="s">
        <v>0</v>
      </c>
      <c r="M44" s="27" t="s">
        <v>9</v>
      </c>
      <c r="N44" s="28"/>
      <c r="O44" s="25">
        <f>COUNTIF(B49:AF49,2)</f>
        <v>0</v>
      </c>
      <c r="P44" s="29" t="s">
        <v>0</v>
      </c>
      <c r="R44" s="34" t="s">
        <v>8</v>
      </c>
      <c r="S44" s="24"/>
      <c r="T44" s="25">
        <f>X44+AB44</f>
        <v>0</v>
      </c>
      <c r="U44" s="26" t="s">
        <v>0</v>
      </c>
      <c r="V44" s="27" t="s">
        <v>10</v>
      </c>
      <c r="W44" s="24"/>
      <c r="X44" s="25">
        <f>COUNTIF(B49:AF49,3)</f>
        <v>0</v>
      </c>
      <c r="Y44" s="26" t="s">
        <v>0</v>
      </c>
      <c r="Z44" s="27" t="s">
        <v>11</v>
      </c>
      <c r="AA44" s="24"/>
      <c r="AB44" s="25">
        <f>COUNTIF(B49:AF49,4)</f>
        <v>0</v>
      </c>
      <c r="AC44" s="29" t="s">
        <v>0</v>
      </c>
    </row>
    <row r="45" spans="1:33" ht="20.25" customHeight="1" x14ac:dyDescent="0.15">
      <c r="A45" s="9" t="s">
        <v>0</v>
      </c>
      <c r="B45" s="9">
        <v>1</v>
      </c>
      <c r="C45" s="7">
        <v>2</v>
      </c>
      <c r="D45" s="9">
        <v>3</v>
      </c>
      <c r="E45" s="9">
        <v>4</v>
      </c>
      <c r="F45" s="9">
        <v>5</v>
      </c>
      <c r="G45" s="9">
        <v>6</v>
      </c>
      <c r="H45" s="9">
        <v>7</v>
      </c>
      <c r="I45" s="9">
        <v>8</v>
      </c>
      <c r="J45" s="9">
        <v>9</v>
      </c>
      <c r="K45" s="9">
        <v>10</v>
      </c>
      <c r="L45" s="9">
        <v>11</v>
      </c>
      <c r="M45" s="9">
        <v>12</v>
      </c>
      <c r="N45" s="9">
        <v>13</v>
      </c>
      <c r="O45" s="9">
        <v>14</v>
      </c>
      <c r="P45" s="9">
        <v>15</v>
      </c>
      <c r="Q45" s="7">
        <v>16</v>
      </c>
      <c r="R45" s="9">
        <v>17</v>
      </c>
      <c r="S45" s="9">
        <v>18</v>
      </c>
      <c r="T45" s="9">
        <v>19</v>
      </c>
      <c r="U45" s="9">
        <v>20</v>
      </c>
      <c r="V45" s="9">
        <v>21</v>
      </c>
      <c r="W45" s="9">
        <v>22</v>
      </c>
      <c r="X45" s="9">
        <v>23</v>
      </c>
      <c r="Y45" s="9">
        <v>24</v>
      </c>
      <c r="Z45" s="9">
        <v>25</v>
      </c>
      <c r="AA45" s="9">
        <v>26</v>
      </c>
      <c r="AB45" s="9">
        <v>27</v>
      </c>
      <c r="AC45" s="9">
        <v>28</v>
      </c>
      <c r="AD45" s="7">
        <v>29</v>
      </c>
      <c r="AE45" s="7">
        <v>30</v>
      </c>
      <c r="AF45" s="7">
        <v>31</v>
      </c>
      <c r="AG45"/>
    </row>
    <row r="46" spans="1:33" ht="15" hidden="1" customHeight="1" x14ac:dyDescent="0.15">
      <c r="B46" s="3">
        <f>DATE($A$3,$A44,B45)</f>
        <v>45139</v>
      </c>
      <c r="C46" s="3">
        <f t="shared" ref="C46:AC46" si="20">DATE($A$3,$A44,C45)</f>
        <v>45140</v>
      </c>
      <c r="D46" s="3">
        <f t="shared" si="20"/>
        <v>45141</v>
      </c>
      <c r="E46" s="3">
        <f t="shared" si="20"/>
        <v>45142</v>
      </c>
      <c r="F46" s="3">
        <f t="shared" si="20"/>
        <v>45143</v>
      </c>
      <c r="G46" s="3">
        <f t="shared" si="20"/>
        <v>45144</v>
      </c>
      <c r="H46" s="3">
        <f t="shared" si="20"/>
        <v>45145</v>
      </c>
      <c r="I46" s="3">
        <f t="shared" si="20"/>
        <v>45146</v>
      </c>
      <c r="J46" s="3">
        <f t="shared" si="20"/>
        <v>45147</v>
      </c>
      <c r="K46" s="3">
        <f t="shared" si="20"/>
        <v>45148</v>
      </c>
      <c r="L46" s="3">
        <f t="shared" si="20"/>
        <v>45149</v>
      </c>
      <c r="M46" s="3">
        <f t="shared" si="20"/>
        <v>45150</v>
      </c>
      <c r="N46" s="3">
        <f t="shared" si="20"/>
        <v>45151</v>
      </c>
      <c r="O46" s="3">
        <f t="shared" si="20"/>
        <v>45152</v>
      </c>
      <c r="P46" s="3">
        <f t="shared" si="20"/>
        <v>45153</v>
      </c>
      <c r="Q46" s="3">
        <f t="shared" si="20"/>
        <v>45154</v>
      </c>
      <c r="R46" s="3">
        <f t="shared" si="20"/>
        <v>45155</v>
      </c>
      <c r="S46" s="3">
        <f t="shared" si="20"/>
        <v>45156</v>
      </c>
      <c r="T46" s="3">
        <f t="shared" si="20"/>
        <v>45157</v>
      </c>
      <c r="U46" s="3">
        <f t="shared" si="20"/>
        <v>45158</v>
      </c>
      <c r="V46" s="3">
        <f t="shared" si="20"/>
        <v>45159</v>
      </c>
      <c r="W46" s="3">
        <f t="shared" si="20"/>
        <v>45160</v>
      </c>
      <c r="X46" s="3">
        <f t="shared" si="20"/>
        <v>45161</v>
      </c>
      <c r="Y46" s="3">
        <f t="shared" si="20"/>
        <v>45162</v>
      </c>
      <c r="Z46" s="3">
        <f t="shared" si="20"/>
        <v>45163</v>
      </c>
      <c r="AA46" s="3">
        <f t="shared" si="20"/>
        <v>45164</v>
      </c>
      <c r="AB46" s="3">
        <f t="shared" si="20"/>
        <v>45165</v>
      </c>
      <c r="AC46" s="3">
        <f t="shared" si="20"/>
        <v>45166</v>
      </c>
      <c r="AD46" s="3">
        <f>DATE($A$3,$A44,AD45)</f>
        <v>45167</v>
      </c>
      <c r="AE46" s="3">
        <f t="shared" ref="AE46:AF46" si="21">DATE($A$3,$A44,AE45)</f>
        <v>45168</v>
      </c>
      <c r="AF46" s="3">
        <f t="shared" si="21"/>
        <v>45169</v>
      </c>
      <c r="AG46"/>
    </row>
    <row r="47" spans="1:33" ht="15" hidden="1" customHeight="1" x14ac:dyDescent="0.15">
      <c r="B47" s="1">
        <f>WEEKDAY(B46,2)</f>
        <v>2</v>
      </c>
      <c r="C47" s="1">
        <f t="shared" ref="C47:AF47" si="22">WEEKDAY(C46,2)</f>
        <v>3</v>
      </c>
      <c r="D47" s="1">
        <f t="shared" si="22"/>
        <v>4</v>
      </c>
      <c r="E47" s="1">
        <f t="shared" si="22"/>
        <v>5</v>
      </c>
      <c r="F47" s="1">
        <f t="shared" si="22"/>
        <v>6</v>
      </c>
      <c r="G47" s="1">
        <f t="shared" si="22"/>
        <v>7</v>
      </c>
      <c r="H47" s="1">
        <f t="shared" si="22"/>
        <v>1</v>
      </c>
      <c r="I47" s="1">
        <f t="shared" si="22"/>
        <v>2</v>
      </c>
      <c r="J47" s="1">
        <f t="shared" si="22"/>
        <v>3</v>
      </c>
      <c r="K47" s="1">
        <f t="shared" si="22"/>
        <v>4</v>
      </c>
      <c r="L47" s="1">
        <f t="shared" si="22"/>
        <v>5</v>
      </c>
      <c r="M47" s="1">
        <f t="shared" si="22"/>
        <v>6</v>
      </c>
      <c r="N47" s="1">
        <f t="shared" si="22"/>
        <v>7</v>
      </c>
      <c r="O47" s="1">
        <f t="shared" si="22"/>
        <v>1</v>
      </c>
      <c r="P47" s="1">
        <f t="shared" si="22"/>
        <v>2</v>
      </c>
      <c r="Q47" s="1">
        <f t="shared" si="22"/>
        <v>3</v>
      </c>
      <c r="R47" s="1">
        <f t="shared" si="22"/>
        <v>4</v>
      </c>
      <c r="S47" s="1">
        <f t="shared" si="22"/>
        <v>5</v>
      </c>
      <c r="T47" s="1">
        <f t="shared" si="22"/>
        <v>6</v>
      </c>
      <c r="U47" s="1">
        <f t="shared" si="22"/>
        <v>7</v>
      </c>
      <c r="V47" s="1">
        <f t="shared" si="22"/>
        <v>1</v>
      </c>
      <c r="W47" s="1">
        <f t="shared" si="22"/>
        <v>2</v>
      </c>
      <c r="X47" s="1">
        <f t="shared" si="22"/>
        <v>3</v>
      </c>
      <c r="Y47" s="1">
        <f t="shared" si="22"/>
        <v>4</v>
      </c>
      <c r="Z47" s="1">
        <f t="shared" si="22"/>
        <v>5</v>
      </c>
      <c r="AA47" s="1">
        <f t="shared" si="22"/>
        <v>6</v>
      </c>
      <c r="AB47" s="1">
        <f t="shared" si="22"/>
        <v>7</v>
      </c>
      <c r="AC47" s="1">
        <f t="shared" si="22"/>
        <v>1</v>
      </c>
      <c r="AD47" s="1">
        <f t="shared" si="22"/>
        <v>2</v>
      </c>
      <c r="AE47" s="1">
        <f t="shared" si="22"/>
        <v>3</v>
      </c>
      <c r="AF47" s="1">
        <f t="shared" si="22"/>
        <v>4</v>
      </c>
      <c r="AG47"/>
    </row>
    <row r="48" spans="1:33" ht="22.5" customHeight="1" x14ac:dyDescent="0.15">
      <c r="A48" s="7" t="s">
        <v>1</v>
      </c>
      <c r="B48" s="9" t="str">
        <f>CHOOSE(WEEKDAY(B46),"日","月","火","水","木","金","土")</f>
        <v>火</v>
      </c>
      <c r="C48" s="9" t="str">
        <f>CHOOSE(WEEKDAY(C46),"日","月","火","水","木","金","土")</f>
        <v>水</v>
      </c>
      <c r="D48" s="9" t="str">
        <f t="shared" ref="D48:AF48" si="23">CHOOSE(WEEKDAY(D46),"日","月","火","水","木","金","土")</f>
        <v>木</v>
      </c>
      <c r="E48" s="9" t="str">
        <f t="shared" si="23"/>
        <v>金</v>
      </c>
      <c r="F48" s="9" t="str">
        <f t="shared" si="23"/>
        <v>土</v>
      </c>
      <c r="G48" s="9" t="str">
        <f t="shared" si="23"/>
        <v>日</v>
      </c>
      <c r="H48" s="9" t="str">
        <f t="shared" si="23"/>
        <v>月</v>
      </c>
      <c r="I48" s="9" t="str">
        <f t="shared" si="23"/>
        <v>火</v>
      </c>
      <c r="J48" s="9" t="str">
        <f t="shared" si="23"/>
        <v>水</v>
      </c>
      <c r="K48" s="9" t="str">
        <f t="shared" si="23"/>
        <v>木</v>
      </c>
      <c r="L48" s="9" t="str">
        <f t="shared" si="23"/>
        <v>金</v>
      </c>
      <c r="M48" s="9" t="str">
        <f t="shared" si="23"/>
        <v>土</v>
      </c>
      <c r="N48" s="9" t="str">
        <f t="shared" si="23"/>
        <v>日</v>
      </c>
      <c r="O48" s="9" t="str">
        <f t="shared" si="23"/>
        <v>月</v>
      </c>
      <c r="P48" s="9" t="str">
        <f t="shared" si="23"/>
        <v>火</v>
      </c>
      <c r="Q48" s="9" t="str">
        <f t="shared" si="23"/>
        <v>水</v>
      </c>
      <c r="R48" s="9" t="str">
        <f t="shared" si="23"/>
        <v>木</v>
      </c>
      <c r="S48" s="9" t="str">
        <f t="shared" si="23"/>
        <v>金</v>
      </c>
      <c r="T48" s="9" t="str">
        <f t="shared" si="23"/>
        <v>土</v>
      </c>
      <c r="U48" s="9" t="str">
        <f t="shared" si="23"/>
        <v>日</v>
      </c>
      <c r="V48" s="9" t="str">
        <f t="shared" si="23"/>
        <v>月</v>
      </c>
      <c r="W48" s="9" t="str">
        <f t="shared" si="23"/>
        <v>火</v>
      </c>
      <c r="X48" s="9" t="str">
        <f t="shared" si="23"/>
        <v>水</v>
      </c>
      <c r="Y48" s="9" t="str">
        <f t="shared" si="23"/>
        <v>木</v>
      </c>
      <c r="Z48" s="9" t="str">
        <f t="shared" si="23"/>
        <v>金</v>
      </c>
      <c r="AA48" s="9" t="str">
        <f t="shared" si="23"/>
        <v>土</v>
      </c>
      <c r="AB48" s="9" t="str">
        <f t="shared" si="23"/>
        <v>日</v>
      </c>
      <c r="AC48" s="9" t="str">
        <f t="shared" si="23"/>
        <v>月</v>
      </c>
      <c r="AD48" s="9" t="str">
        <f t="shared" si="23"/>
        <v>火</v>
      </c>
      <c r="AE48" s="9" t="str">
        <f t="shared" si="23"/>
        <v>水</v>
      </c>
      <c r="AF48" s="9" t="str">
        <f t="shared" si="23"/>
        <v>木</v>
      </c>
      <c r="AG48"/>
    </row>
    <row r="49" spans="1:33" ht="27" customHeight="1" x14ac:dyDescent="0.15">
      <c r="A49" s="62" t="s">
        <v>2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/>
    </row>
    <row r="50" spans="1:33" ht="27" customHeight="1" x14ac:dyDescent="0.15">
      <c r="A50" s="8" t="s">
        <v>26</v>
      </c>
      <c r="B50" s="9" t="str">
        <f t="shared" ref="B50:AF50" si="24">IF(B49=4,"○",IF(B49=2,"○",""))</f>
        <v/>
      </c>
      <c r="C50" s="9" t="str">
        <f t="shared" si="24"/>
        <v/>
      </c>
      <c r="D50" s="9" t="str">
        <f t="shared" si="24"/>
        <v/>
      </c>
      <c r="E50" s="9" t="str">
        <f t="shared" si="24"/>
        <v/>
      </c>
      <c r="F50" s="9" t="str">
        <f t="shared" si="24"/>
        <v/>
      </c>
      <c r="G50" s="9" t="str">
        <f t="shared" si="24"/>
        <v/>
      </c>
      <c r="H50" s="9" t="str">
        <f t="shared" si="24"/>
        <v/>
      </c>
      <c r="I50" s="9" t="str">
        <f t="shared" si="24"/>
        <v/>
      </c>
      <c r="J50" s="9" t="str">
        <f t="shared" si="24"/>
        <v/>
      </c>
      <c r="K50" s="9" t="str">
        <f t="shared" si="24"/>
        <v/>
      </c>
      <c r="L50" s="9" t="str">
        <f t="shared" si="24"/>
        <v/>
      </c>
      <c r="M50" s="9" t="str">
        <f t="shared" si="24"/>
        <v/>
      </c>
      <c r="N50" s="9" t="str">
        <f t="shared" si="24"/>
        <v/>
      </c>
      <c r="O50" s="9" t="str">
        <f t="shared" si="24"/>
        <v/>
      </c>
      <c r="P50" s="9" t="str">
        <f t="shared" si="24"/>
        <v/>
      </c>
      <c r="Q50" s="9" t="str">
        <f t="shared" si="24"/>
        <v/>
      </c>
      <c r="R50" s="9" t="str">
        <f t="shared" si="24"/>
        <v/>
      </c>
      <c r="S50" s="9" t="str">
        <f t="shared" si="24"/>
        <v/>
      </c>
      <c r="T50" s="9" t="str">
        <f t="shared" si="24"/>
        <v/>
      </c>
      <c r="U50" s="9" t="str">
        <f t="shared" si="24"/>
        <v/>
      </c>
      <c r="V50" s="9" t="str">
        <f t="shared" si="24"/>
        <v/>
      </c>
      <c r="W50" s="9" t="str">
        <f t="shared" si="24"/>
        <v/>
      </c>
      <c r="X50" s="9" t="str">
        <f t="shared" si="24"/>
        <v/>
      </c>
      <c r="Y50" s="9" t="str">
        <f t="shared" si="24"/>
        <v/>
      </c>
      <c r="Z50" s="9" t="str">
        <f t="shared" si="24"/>
        <v/>
      </c>
      <c r="AA50" s="9" t="str">
        <f t="shared" si="24"/>
        <v/>
      </c>
      <c r="AB50" s="9" t="str">
        <f t="shared" si="24"/>
        <v/>
      </c>
      <c r="AC50" s="9" t="str">
        <f t="shared" si="24"/>
        <v/>
      </c>
      <c r="AD50" s="9" t="str">
        <f t="shared" si="24"/>
        <v/>
      </c>
      <c r="AE50" s="9" t="str">
        <f t="shared" si="24"/>
        <v/>
      </c>
      <c r="AF50" s="9" t="str">
        <f t="shared" si="24"/>
        <v/>
      </c>
      <c r="AG50"/>
    </row>
    <row r="51" spans="1:33" ht="68.25" customHeight="1" x14ac:dyDescent="0.15">
      <c r="A51" s="8" t="s">
        <v>3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/>
    </row>
    <row r="52" spans="1:33" ht="14.25" thickBot="1" x14ac:dyDescent="0.2"/>
    <row r="53" spans="1:33" ht="15.75" thickTop="1" thickBot="1" x14ac:dyDescent="0.2">
      <c r="A53" s="10">
        <v>9</v>
      </c>
      <c r="B53" s="4" t="s">
        <v>4</v>
      </c>
      <c r="D53" s="23" t="s">
        <v>6</v>
      </c>
      <c r="E53" s="24"/>
      <c r="F53" s="24"/>
      <c r="G53" s="25">
        <f>K53+O53</f>
        <v>0</v>
      </c>
      <c r="H53" s="26" t="s">
        <v>0</v>
      </c>
      <c r="I53" s="27" t="s">
        <v>7</v>
      </c>
      <c r="J53" s="24"/>
      <c r="K53" s="25">
        <f>COUNTIF(B58:AE58,1)</f>
        <v>0</v>
      </c>
      <c r="L53" s="26" t="s">
        <v>0</v>
      </c>
      <c r="M53" s="27" t="s">
        <v>9</v>
      </c>
      <c r="N53" s="28"/>
      <c r="O53" s="25">
        <f>COUNTIF(B58:AE58,2)</f>
        <v>0</v>
      </c>
      <c r="P53" s="29" t="s">
        <v>0</v>
      </c>
      <c r="R53" s="34" t="s">
        <v>8</v>
      </c>
      <c r="S53" s="24"/>
      <c r="T53" s="25">
        <f>X53+AB53</f>
        <v>0</v>
      </c>
      <c r="U53" s="26" t="s">
        <v>0</v>
      </c>
      <c r="V53" s="27" t="s">
        <v>10</v>
      </c>
      <c r="W53" s="24"/>
      <c r="X53" s="25">
        <f>COUNTIF(B58:AE58,3)</f>
        <v>0</v>
      </c>
      <c r="Y53" s="26" t="s">
        <v>0</v>
      </c>
      <c r="Z53" s="27" t="s">
        <v>11</v>
      </c>
      <c r="AA53" s="24"/>
      <c r="AB53" s="25">
        <f>COUNTIF(B58:AE58,4)</f>
        <v>0</v>
      </c>
      <c r="AC53" s="29" t="s">
        <v>0</v>
      </c>
    </row>
    <row r="54" spans="1:33" ht="20.25" customHeight="1" x14ac:dyDescent="0.15">
      <c r="A54" s="9" t="s">
        <v>0</v>
      </c>
      <c r="B54" s="9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9">
        <v>21</v>
      </c>
      <c r="W54" s="9">
        <v>22</v>
      </c>
      <c r="X54" s="9">
        <v>23</v>
      </c>
      <c r="Y54" s="9">
        <v>24</v>
      </c>
      <c r="Z54" s="9">
        <v>25</v>
      </c>
      <c r="AA54" s="9">
        <v>26</v>
      </c>
      <c r="AB54" s="9">
        <v>27</v>
      </c>
      <c r="AC54" s="9">
        <v>28</v>
      </c>
      <c r="AD54" s="7">
        <v>29</v>
      </c>
      <c r="AE54" s="7">
        <v>30</v>
      </c>
      <c r="AF54"/>
      <c r="AG54"/>
    </row>
    <row r="55" spans="1:33" ht="15" hidden="1" customHeight="1" x14ac:dyDescent="0.15">
      <c r="B55" s="3">
        <f>DATE($A$3,$A53,B54)</f>
        <v>45170</v>
      </c>
      <c r="C55" s="3">
        <f t="shared" ref="C55:AC55" si="25">DATE($A$3,$A53,C54)</f>
        <v>45171</v>
      </c>
      <c r="D55" s="3">
        <f t="shared" si="25"/>
        <v>45172</v>
      </c>
      <c r="E55" s="3">
        <f t="shared" si="25"/>
        <v>45173</v>
      </c>
      <c r="F55" s="3">
        <f t="shared" si="25"/>
        <v>45174</v>
      </c>
      <c r="G55" s="3">
        <f t="shared" si="25"/>
        <v>45175</v>
      </c>
      <c r="H55" s="3">
        <f t="shared" si="25"/>
        <v>45176</v>
      </c>
      <c r="I55" s="3">
        <f t="shared" si="25"/>
        <v>45177</v>
      </c>
      <c r="J55" s="3">
        <f t="shared" si="25"/>
        <v>45178</v>
      </c>
      <c r="K55" s="3">
        <f t="shared" si="25"/>
        <v>45179</v>
      </c>
      <c r="L55" s="3">
        <f t="shared" si="25"/>
        <v>45180</v>
      </c>
      <c r="M55" s="3">
        <f t="shared" si="25"/>
        <v>45181</v>
      </c>
      <c r="N55" s="3">
        <f t="shared" si="25"/>
        <v>45182</v>
      </c>
      <c r="O55" s="3">
        <f t="shared" si="25"/>
        <v>45183</v>
      </c>
      <c r="P55" s="3">
        <f t="shared" si="25"/>
        <v>45184</v>
      </c>
      <c r="Q55" s="3">
        <f t="shared" si="25"/>
        <v>45185</v>
      </c>
      <c r="R55" s="3">
        <f t="shared" si="25"/>
        <v>45186</v>
      </c>
      <c r="S55" s="3">
        <f t="shared" si="25"/>
        <v>45187</v>
      </c>
      <c r="T55" s="3">
        <f t="shared" si="25"/>
        <v>45188</v>
      </c>
      <c r="U55" s="3">
        <f t="shared" si="25"/>
        <v>45189</v>
      </c>
      <c r="V55" s="3">
        <f t="shared" si="25"/>
        <v>45190</v>
      </c>
      <c r="W55" s="3">
        <f t="shared" si="25"/>
        <v>45191</v>
      </c>
      <c r="X55" s="3">
        <f t="shared" si="25"/>
        <v>45192</v>
      </c>
      <c r="Y55" s="3">
        <f t="shared" si="25"/>
        <v>45193</v>
      </c>
      <c r="Z55" s="3">
        <f t="shared" si="25"/>
        <v>45194</v>
      </c>
      <c r="AA55" s="3">
        <f t="shared" si="25"/>
        <v>45195</v>
      </c>
      <c r="AB55" s="3">
        <f t="shared" si="25"/>
        <v>45196</v>
      </c>
      <c r="AC55" s="3">
        <f t="shared" si="25"/>
        <v>45197</v>
      </c>
      <c r="AD55" s="3">
        <f>DATE($A$3,$A53,AD54)</f>
        <v>45198</v>
      </c>
      <c r="AE55" s="3">
        <f t="shared" ref="AE55" si="26">DATE($A$3,$A53,AE54)</f>
        <v>45199</v>
      </c>
      <c r="AF55"/>
      <c r="AG55"/>
    </row>
    <row r="56" spans="1:33" ht="15" hidden="1" customHeight="1" x14ac:dyDescent="0.15">
      <c r="B56" s="1">
        <f>WEEKDAY(B55,2)</f>
        <v>5</v>
      </c>
      <c r="C56" s="1">
        <f t="shared" ref="C56:AE56" si="27">WEEKDAY(C55,2)</f>
        <v>6</v>
      </c>
      <c r="D56" s="1">
        <f t="shared" si="27"/>
        <v>7</v>
      </c>
      <c r="E56" s="1">
        <f t="shared" si="27"/>
        <v>1</v>
      </c>
      <c r="F56" s="1">
        <f t="shared" si="27"/>
        <v>2</v>
      </c>
      <c r="G56" s="1">
        <f t="shared" si="27"/>
        <v>3</v>
      </c>
      <c r="H56" s="1">
        <f t="shared" si="27"/>
        <v>4</v>
      </c>
      <c r="I56" s="1">
        <f t="shared" si="27"/>
        <v>5</v>
      </c>
      <c r="J56" s="1">
        <f t="shared" si="27"/>
        <v>6</v>
      </c>
      <c r="K56" s="1">
        <f t="shared" si="27"/>
        <v>7</v>
      </c>
      <c r="L56" s="1">
        <f t="shared" si="27"/>
        <v>1</v>
      </c>
      <c r="M56" s="1">
        <f t="shared" si="27"/>
        <v>2</v>
      </c>
      <c r="N56" s="1">
        <f t="shared" si="27"/>
        <v>3</v>
      </c>
      <c r="O56" s="1">
        <f t="shared" si="27"/>
        <v>4</v>
      </c>
      <c r="P56" s="1">
        <f t="shared" si="27"/>
        <v>5</v>
      </c>
      <c r="Q56" s="1">
        <f t="shared" si="27"/>
        <v>6</v>
      </c>
      <c r="R56" s="1">
        <f t="shared" si="27"/>
        <v>7</v>
      </c>
      <c r="S56" s="1">
        <f t="shared" si="27"/>
        <v>1</v>
      </c>
      <c r="T56" s="1">
        <f t="shared" si="27"/>
        <v>2</v>
      </c>
      <c r="U56" s="1">
        <f t="shared" si="27"/>
        <v>3</v>
      </c>
      <c r="V56" s="1">
        <f t="shared" si="27"/>
        <v>4</v>
      </c>
      <c r="W56" s="1">
        <f t="shared" si="27"/>
        <v>5</v>
      </c>
      <c r="X56" s="1">
        <f t="shared" si="27"/>
        <v>6</v>
      </c>
      <c r="Y56" s="1">
        <f t="shared" si="27"/>
        <v>7</v>
      </c>
      <c r="Z56" s="1">
        <f t="shared" si="27"/>
        <v>1</v>
      </c>
      <c r="AA56" s="1">
        <f t="shared" si="27"/>
        <v>2</v>
      </c>
      <c r="AB56" s="1">
        <f t="shared" si="27"/>
        <v>3</v>
      </c>
      <c r="AC56" s="1">
        <f t="shared" si="27"/>
        <v>4</v>
      </c>
      <c r="AD56" s="1">
        <f t="shared" si="27"/>
        <v>5</v>
      </c>
      <c r="AE56" s="1">
        <f t="shared" si="27"/>
        <v>6</v>
      </c>
      <c r="AF56"/>
      <c r="AG56"/>
    </row>
    <row r="57" spans="1:33" ht="22.5" customHeight="1" x14ac:dyDescent="0.15">
      <c r="A57" s="7" t="s">
        <v>1</v>
      </c>
      <c r="B57" s="9" t="str">
        <f>CHOOSE(WEEKDAY(B55),"日","月","火","水","木","金","土")</f>
        <v>金</v>
      </c>
      <c r="C57" s="9" t="str">
        <f>CHOOSE(WEEKDAY(C55),"日","月","火","水","木","金","土")</f>
        <v>土</v>
      </c>
      <c r="D57" s="9" t="str">
        <f t="shared" ref="D57:AE57" si="28">CHOOSE(WEEKDAY(D55),"日","月","火","水","木","金","土")</f>
        <v>日</v>
      </c>
      <c r="E57" s="9" t="str">
        <f t="shared" si="28"/>
        <v>月</v>
      </c>
      <c r="F57" s="9" t="str">
        <f t="shared" si="28"/>
        <v>火</v>
      </c>
      <c r="G57" s="9" t="str">
        <f t="shared" si="28"/>
        <v>水</v>
      </c>
      <c r="H57" s="9" t="str">
        <f t="shared" si="28"/>
        <v>木</v>
      </c>
      <c r="I57" s="9" t="str">
        <f t="shared" si="28"/>
        <v>金</v>
      </c>
      <c r="J57" s="9" t="str">
        <f t="shared" si="28"/>
        <v>土</v>
      </c>
      <c r="K57" s="9" t="str">
        <f t="shared" si="28"/>
        <v>日</v>
      </c>
      <c r="L57" s="9" t="str">
        <f t="shared" si="28"/>
        <v>月</v>
      </c>
      <c r="M57" s="9" t="str">
        <f t="shared" si="28"/>
        <v>火</v>
      </c>
      <c r="N57" s="9" t="str">
        <f t="shared" si="28"/>
        <v>水</v>
      </c>
      <c r="O57" s="9" t="str">
        <f t="shared" si="28"/>
        <v>木</v>
      </c>
      <c r="P57" s="9" t="str">
        <f t="shared" si="28"/>
        <v>金</v>
      </c>
      <c r="Q57" s="9" t="str">
        <f t="shared" si="28"/>
        <v>土</v>
      </c>
      <c r="R57" s="9" t="str">
        <f t="shared" si="28"/>
        <v>日</v>
      </c>
      <c r="S57" s="9" t="str">
        <f t="shared" si="28"/>
        <v>月</v>
      </c>
      <c r="T57" s="9" t="str">
        <f t="shared" si="28"/>
        <v>火</v>
      </c>
      <c r="U57" s="9" t="str">
        <f t="shared" si="28"/>
        <v>水</v>
      </c>
      <c r="V57" s="9" t="str">
        <f t="shared" si="28"/>
        <v>木</v>
      </c>
      <c r="W57" s="9" t="str">
        <f t="shared" si="28"/>
        <v>金</v>
      </c>
      <c r="X57" s="9" t="str">
        <f t="shared" si="28"/>
        <v>土</v>
      </c>
      <c r="Y57" s="9" t="str">
        <f t="shared" si="28"/>
        <v>日</v>
      </c>
      <c r="Z57" s="9" t="str">
        <f t="shared" si="28"/>
        <v>月</v>
      </c>
      <c r="AA57" s="9" t="str">
        <f t="shared" si="28"/>
        <v>火</v>
      </c>
      <c r="AB57" s="9" t="str">
        <f t="shared" si="28"/>
        <v>水</v>
      </c>
      <c r="AC57" s="9" t="str">
        <f t="shared" si="28"/>
        <v>木</v>
      </c>
      <c r="AD57" s="9" t="str">
        <f t="shared" si="28"/>
        <v>金</v>
      </c>
      <c r="AE57" s="9" t="str">
        <f t="shared" si="28"/>
        <v>土</v>
      </c>
      <c r="AF57"/>
      <c r="AG57"/>
    </row>
    <row r="58" spans="1:33" ht="27" customHeight="1" x14ac:dyDescent="0.15">
      <c r="A58" s="62" t="s">
        <v>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/>
      <c r="AG58"/>
    </row>
    <row r="59" spans="1:33" ht="27" customHeight="1" x14ac:dyDescent="0.15">
      <c r="A59" s="8" t="s">
        <v>26</v>
      </c>
      <c r="B59" s="9" t="str">
        <f t="shared" ref="B59:AE59" si="29">IF(B58=4,"○",IF(B58=2,"○",""))</f>
        <v/>
      </c>
      <c r="C59" s="9" t="str">
        <f t="shared" si="29"/>
        <v/>
      </c>
      <c r="D59" s="9" t="str">
        <f t="shared" si="29"/>
        <v/>
      </c>
      <c r="E59" s="9" t="str">
        <f t="shared" si="29"/>
        <v/>
      </c>
      <c r="F59" s="9" t="str">
        <f t="shared" si="29"/>
        <v/>
      </c>
      <c r="G59" s="9" t="str">
        <f t="shared" si="29"/>
        <v/>
      </c>
      <c r="H59" s="9" t="str">
        <f t="shared" si="29"/>
        <v/>
      </c>
      <c r="I59" s="9" t="str">
        <f t="shared" si="29"/>
        <v/>
      </c>
      <c r="J59" s="9" t="str">
        <f t="shared" si="29"/>
        <v/>
      </c>
      <c r="K59" s="9" t="str">
        <f t="shared" si="29"/>
        <v/>
      </c>
      <c r="L59" s="9" t="str">
        <f t="shared" si="29"/>
        <v/>
      </c>
      <c r="M59" s="9" t="str">
        <f t="shared" si="29"/>
        <v/>
      </c>
      <c r="N59" s="9" t="str">
        <f t="shared" si="29"/>
        <v/>
      </c>
      <c r="O59" s="9" t="str">
        <f t="shared" si="29"/>
        <v/>
      </c>
      <c r="P59" s="9" t="str">
        <f t="shared" si="29"/>
        <v/>
      </c>
      <c r="Q59" s="9" t="str">
        <f t="shared" si="29"/>
        <v/>
      </c>
      <c r="R59" s="9" t="str">
        <f t="shared" si="29"/>
        <v/>
      </c>
      <c r="S59" s="9" t="str">
        <f t="shared" si="29"/>
        <v/>
      </c>
      <c r="T59" s="9" t="str">
        <f t="shared" si="29"/>
        <v/>
      </c>
      <c r="U59" s="9" t="str">
        <f t="shared" si="29"/>
        <v/>
      </c>
      <c r="V59" s="9" t="str">
        <f t="shared" si="29"/>
        <v/>
      </c>
      <c r="W59" s="9" t="str">
        <f t="shared" si="29"/>
        <v/>
      </c>
      <c r="X59" s="9" t="str">
        <f t="shared" si="29"/>
        <v/>
      </c>
      <c r="Y59" s="9" t="str">
        <f t="shared" si="29"/>
        <v/>
      </c>
      <c r="Z59" s="9" t="str">
        <f t="shared" si="29"/>
        <v/>
      </c>
      <c r="AA59" s="9" t="str">
        <f t="shared" si="29"/>
        <v/>
      </c>
      <c r="AB59" s="9" t="str">
        <f t="shared" si="29"/>
        <v/>
      </c>
      <c r="AC59" s="9" t="str">
        <f t="shared" si="29"/>
        <v/>
      </c>
      <c r="AD59" s="9" t="str">
        <f t="shared" si="29"/>
        <v/>
      </c>
      <c r="AE59" s="9" t="str">
        <f t="shared" si="29"/>
        <v/>
      </c>
      <c r="AF5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/>
      <c r="AG60"/>
    </row>
    <row r="61" spans="1:33" ht="14.25" thickBot="1" x14ac:dyDescent="0.2"/>
    <row r="62" spans="1:33" ht="15.75" thickTop="1" thickBot="1" x14ac:dyDescent="0.2">
      <c r="A62" s="10">
        <v>10</v>
      </c>
      <c r="B62" s="4" t="s">
        <v>4</v>
      </c>
      <c r="D62" s="23" t="s">
        <v>6</v>
      </c>
      <c r="E62" s="24"/>
      <c r="F62" s="24"/>
      <c r="G62" s="25">
        <f>K62+O62</f>
        <v>0</v>
      </c>
      <c r="H62" s="26" t="s">
        <v>0</v>
      </c>
      <c r="I62" s="27" t="s">
        <v>7</v>
      </c>
      <c r="J62" s="24"/>
      <c r="K62" s="25">
        <f>COUNTIF(B67:AF67,1)</f>
        <v>0</v>
      </c>
      <c r="L62" s="26" t="s">
        <v>0</v>
      </c>
      <c r="M62" s="27" t="s">
        <v>9</v>
      </c>
      <c r="N62" s="28"/>
      <c r="O62" s="25">
        <f>COUNTIF(B67:AF67,2)</f>
        <v>0</v>
      </c>
      <c r="P62" s="29" t="s">
        <v>0</v>
      </c>
      <c r="R62" s="34" t="s">
        <v>8</v>
      </c>
      <c r="S62" s="24"/>
      <c r="T62" s="25">
        <f>X62+AB62</f>
        <v>0</v>
      </c>
      <c r="U62" s="26" t="s">
        <v>0</v>
      </c>
      <c r="V62" s="27" t="s">
        <v>10</v>
      </c>
      <c r="W62" s="24"/>
      <c r="X62" s="25">
        <f>COUNTIF(B67:AF67,3)</f>
        <v>0</v>
      </c>
      <c r="Y62" s="26" t="s">
        <v>0</v>
      </c>
      <c r="Z62" s="27" t="s">
        <v>11</v>
      </c>
      <c r="AA62" s="24"/>
      <c r="AB62" s="25">
        <f>COUNTIF(B67:AF67,4)</f>
        <v>0</v>
      </c>
      <c r="AC62" s="29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 s="7">
        <v>31</v>
      </c>
      <c r="AG63"/>
    </row>
    <row r="64" spans="1:33" ht="15" hidden="1" customHeight="1" x14ac:dyDescent="0.15">
      <c r="B64" s="3">
        <f>DATE($A$3,$A62,B63)</f>
        <v>45200</v>
      </c>
      <c r="C64" s="3">
        <f t="shared" ref="C64:AC64" si="30">DATE($A$3,$A62,C63)</f>
        <v>45201</v>
      </c>
      <c r="D64" s="3">
        <f t="shared" si="30"/>
        <v>45202</v>
      </c>
      <c r="E64" s="3">
        <f t="shared" si="30"/>
        <v>45203</v>
      </c>
      <c r="F64" s="3">
        <f t="shared" si="30"/>
        <v>45204</v>
      </c>
      <c r="G64" s="3">
        <f t="shared" si="30"/>
        <v>45205</v>
      </c>
      <c r="H64" s="3">
        <f t="shared" si="30"/>
        <v>45206</v>
      </c>
      <c r="I64" s="3">
        <f t="shared" si="30"/>
        <v>45207</v>
      </c>
      <c r="J64" s="3">
        <f t="shared" si="30"/>
        <v>45208</v>
      </c>
      <c r="K64" s="3">
        <f t="shared" si="30"/>
        <v>45209</v>
      </c>
      <c r="L64" s="3">
        <f t="shared" si="30"/>
        <v>45210</v>
      </c>
      <c r="M64" s="3">
        <f t="shared" si="30"/>
        <v>45211</v>
      </c>
      <c r="N64" s="3">
        <f t="shared" si="30"/>
        <v>45212</v>
      </c>
      <c r="O64" s="3">
        <f t="shared" si="30"/>
        <v>45213</v>
      </c>
      <c r="P64" s="3">
        <f t="shared" si="30"/>
        <v>45214</v>
      </c>
      <c r="Q64" s="3">
        <f t="shared" si="30"/>
        <v>45215</v>
      </c>
      <c r="R64" s="3">
        <f t="shared" si="30"/>
        <v>45216</v>
      </c>
      <c r="S64" s="3">
        <f t="shared" si="30"/>
        <v>45217</v>
      </c>
      <c r="T64" s="3">
        <f t="shared" si="30"/>
        <v>45218</v>
      </c>
      <c r="U64" s="3">
        <f t="shared" si="30"/>
        <v>45219</v>
      </c>
      <c r="V64" s="3">
        <f t="shared" si="30"/>
        <v>45220</v>
      </c>
      <c r="W64" s="3">
        <f t="shared" si="30"/>
        <v>45221</v>
      </c>
      <c r="X64" s="3">
        <f t="shared" si="30"/>
        <v>45222</v>
      </c>
      <c r="Y64" s="3">
        <f t="shared" si="30"/>
        <v>45223</v>
      </c>
      <c r="Z64" s="3">
        <f t="shared" si="30"/>
        <v>45224</v>
      </c>
      <c r="AA64" s="3">
        <f t="shared" si="30"/>
        <v>45225</v>
      </c>
      <c r="AB64" s="3">
        <f t="shared" si="30"/>
        <v>45226</v>
      </c>
      <c r="AC64" s="3">
        <f t="shared" si="30"/>
        <v>45227</v>
      </c>
      <c r="AD64" s="3">
        <f>DATE($A$3,$A62,AD63)</f>
        <v>45228</v>
      </c>
      <c r="AE64" s="3">
        <f t="shared" ref="AE64:AF64" si="31">DATE($A$3,$A62,AE63)</f>
        <v>45229</v>
      </c>
      <c r="AF64" s="3">
        <f t="shared" si="31"/>
        <v>45230</v>
      </c>
      <c r="AG64"/>
    </row>
    <row r="65" spans="1:33" ht="15" hidden="1" customHeight="1" x14ac:dyDescent="0.15">
      <c r="B65" s="1">
        <f>WEEKDAY(B64,2)</f>
        <v>7</v>
      </c>
      <c r="C65" s="1">
        <f t="shared" ref="C65:AF65" si="32">WEEKDAY(C64,2)</f>
        <v>1</v>
      </c>
      <c r="D65" s="1">
        <f t="shared" si="32"/>
        <v>2</v>
      </c>
      <c r="E65" s="1">
        <f t="shared" si="32"/>
        <v>3</v>
      </c>
      <c r="F65" s="1">
        <f t="shared" si="32"/>
        <v>4</v>
      </c>
      <c r="G65" s="1">
        <f t="shared" si="32"/>
        <v>5</v>
      </c>
      <c r="H65" s="1">
        <f t="shared" si="32"/>
        <v>6</v>
      </c>
      <c r="I65" s="1">
        <f t="shared" si="32"/>
        <v>7</v>
      </c>
      <c r="J65" s="1">
        <f t="shared" si="32"/>
        <v>1</v>
      </c>
      <c r="K65" s="1">
        <f t="shared" si="32"/>
        <v>2</v>
      </c>
      <c r="L65" s="1">
        <f t="shared" si="32"/>
        <v>3</v>
      </c>
      <c r="M65" s="1">
        <f t="shared" si="32"/>
        <v>4</v>
      </c>
      <c r="N65" s="1">
        <f t="shared" si="32"/>
        <v>5</v>
      </c>
      <c r="O65" s="1">
        <f t="shared" si="32"/>
        <v>6</v>
      </c>
      <c r="P65" s="1">
        <f t="shared" si="32"/>
        <v>7</v>
      </c>
      <c r="Q65" s="1">
        <f t="shared" si="32"/>
        <v>1</v>
      </c>
      <c r="R65" s="1">
        <f t="shared" si="32"/>
        <v>2</v>
      </c>
      <c r="S65" s="1">
        <f t="shared" si="32"/>
        <v>3</v>
      </c>
      <c r="T65" s="1">
        <f t="shared" si="32"/>
        <v>4</v>
      </c>
      <c r="U65" s="1">
        <f t="shared" si="32"/>
        <v>5</v>
      </c>
      <c r="V65" s="1">
        <f t="shared" si="32"/>
        <v>6</v>
      </c>
      <c r="W65" s="1">
        <f t="shared" si="32"/>
        <v>7</v>
      </c>
      <c r="X65" s="1">
        <f t="shared" si="32"/>
        <v>1</v>
      </c>
      <c r="Y65" s="1">
        <f t="shared" si="32"/>
        <v>2</v>
      </c>
      <c r="Z65" s="1">
        <f t="shared" si="32"/>
        <v>3</v>
      </c>
      <c r="AA65" s="1">
        <f t="shared" si="32"/>
        <v>4</v>
      </c>
      <c r="AB65" s="1">
        <f t="shared" si="32"/>
        <v>5</v>
      </c>
      <c r="AC65" s="1">
        <f t="shared" si="32"/>
        <v>6</v>
      </c>
      <c r="AD65" s="1">
        <f t="shared" si="32"/>
        <v>7</v>
      </c>
      <c r="AE65" s="1">
        <f t="shared" si="32"/>
        <v>1</v>
      </c>
      <c r="AF65" s="1">
        <f t="shared" si="32"/>
        <v>2</v>
      </c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日</v>
      </c>
      <c r="C66" s="9" t="str">
        <f>CHOOSE(WEEKDAY(C64),"日","月","火","水","木","金","土")</f>
        <v>月</v>
      </c>
      <c r="D66" s="9" t="str">
        <f t="shared" ref="D66:AF66" si="33">CHOOSE(WEEKDAY(D64),"日","月","火","水","木","金","土")</f>
        <v>火</v>
      </c>
      <c r="E66" s="9" t="str">
        <f t="shared" si="33"/>
        <v>水</v>
      </c>
      <c r="F66" s="9" t="str">
        <f t="shared" si="33"/>
        <v>木</v>
      </c>
      <c r="G66" s="9" t="str">
        <f t="shared" si="33"/>
        <v>金</v>
      </c>
      <c r="H66" s="9" t="str">
        <f t="shared" si="33"/>
        <v>土</v>
      </c>
      <c r="I66" s="9" t="str">
        <f t="shared" si="33"/>
        <v>日</v>
      </c>
      <c r="J66" s="9" t="str">
        <f t="shared" si="33"/>
        <v>月</v>
      </c>
      <c r="K66" s="9" t="str">
        <f t="shared" si="33"/>
        <v>火</v>
      </c>
      <c r="L66" s="9" t="str">
        <f t="shared" si="33"/>
        <v>水</v>
      </c>
      <c r="M66" s="9" t="str">
        <f t="shared" si="33"/>
        <v>木</v>
      </c>
      <c r="N66" s="9" t="str">
        <f t="shared" si="33"/>
        <v>金</v>
      </c>
      <c r="O66" s="9" t="str">
        <f t="shared" si="33"/>
        <v>土</v>
      </c>
      <c r="P66" s="9" t="str">
        <f t="shared" si="33"/>
        <v>日</v>
      </c>
      <c r="Q66" s="9" t="str">
        <f t="shared" si="33"/>
        <v>月</v>
      </c>
      <c r="R66" s="9" t="str">
        <f t="shared" si="33"/>
        <v>火</v>
      </c>
      <c r="S66" s="9" t="str">
        <f t="shared" si="33"/>
        <v>水</v>
      </c>
      <c r="T66" s="9" t="str">
        <f t="shared" si="33"/>
        <v>木</v>
      </c>
      <c r="U66" s="9" t="str">
        <f t="shared" si="33"/>
        <v>金</v>
      </c>
      <c r="V66" s="9" t="str">
        <f t="shared" si="33"/>
        <v>土</v>
      </c>
      <c r="W66" s="9" t="str">
        <f t="shared" si="33"/>
        <v>日</v>
      </c>
      <c r="X66" s="9" t="str">
        <f t="shared" si="33"/>
        <v>月</v>
      </c>
      <c r="Y66" s="9" t="str">
        <f t="shared" si="33"/>
        <v>火</v>
      </c>
      <c r="Z66" s="9" t="str">
        <f t="shared" si="33"/>
        <v>水</v>
      </c>
      <c r="AA66" s="9" t="str">
        <f t="shared" si="33"/>
        <v>木</v>
      </c>
      <c r="AB66" s="9" t="str">
        <f t="shared" si="33"/>
        <v>金</v>
      </c>
      <c r="AC66" s="9" t="str">
        <f t="shared" si="33"/>
        <v>土</v>
      </c>
      <c r="AD66" s="9" t="str">
        <f t="shared" si="33"/>
        <v>日</v>
      </c>
      <c r="AE66" s="9" t="str">
        <f t="shared" si="33"/>
        <v>月</v>
      </c>
      <c r="AF66" s="9" t="str">
        <f t="shared" si="33"/>
        <v>火</v>
      </c>
      <c r="AG66"/>
    </row>
    <row r="67" spans="1:33" ht="27" customHeight="1" x14ac:dyDescent="0.15">
      <c r="A67" s="62" t="s">
        <v>2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/>
    </row>
    <row r="68" spans="1:33" ht="27" customHeight="1" x14ac:dyDescent="0.15">
      <c r="A68" s="8" t="s">
        <v>26</v>
      </c>
      <c r="B68" s="9" t="str">
        <f t="shared" ref="B68:AF68" si="34">IF(B67=4,"○",IF(B67=2,"○",""))</f>
        <v/>
      </c>
      <c r="C68" s="9" t="str">
        <f t="shared" si="34"/>
        <v/>
      </c>
      <c r="D68" s="9" t="str">
        <f t="shared" si="34"/>
        <v/>
      </c>
      <c r="E68" s="9" t="str">
        <f t="shared" si="34"/>
        <v/>
      </c>
      <c r="F68" s="9" t="str">
        <f t="shared" si="34"/>
        <v/>
      </c>
      <c r="G68" s="9" t="str">
        <f t="shared" si="34"/>
        <v/>
      </c>
      <c r="H68" s="9" t="str">
        <f t="shared" si="34"/>
        <v/>
      </c>
      <c r="I68" s="9" t="str">
        <f t="shared" si="34"/>
        <v/>
      </c>
      <c r="J68" s="9" t="str">
        <f t="shared" si="34"/>
        <v/>
      </c>
      <c r="K68" s="9" t="str">
        <f t="shared" si="34"/>
        <v/>
      </c>
      <c r="L68" s="9" t="str">
        <f t="shared" si="34"/>
        <v/>
      </c>
      <c r="M68" s="9" t="str">
        <f t="shared" si="34"/>
        <v/>
      </c>
      <c r="N68" s="9" t="str">
        <f t="shared" si="34"/>
        <v/>
      </c>
      <c r="O68" s="9" t="str">
        <f t="shared" si="34"/>
        <v/>
      </c>
      <c r="P68" s="9" t="str">
        <f t="shared" si="34"/>
        <v/>
      </c>
      <c r="Q68" s="9" t="str">
        <f t="shared" si="34"/>
        <v/>
      </c>
      <c r="R68" s="9" t="str">
        <f t="shared" si="34"/>
        <v/>
      </c>
      <c r="S68" s="9" t="str">
        <f t="shared" si="34"/>
        <v/>
      </c>
      <c r="T68" s="9" t="str">
        <f t="shared" si="34"/>
        <v/>
      </c>
      <c r="U68" s="9" t="str">
        <f t="shared" si="34"/>
        <v/>
      </c>
      <c r="V68" s="9" t="str">
        <f t="shared" si="34"/>
        <v/>
      </c>
      <c r="W68" s="9" t="str">
        <f t="shared" si="34"/>
        <v/>
      </c>
      <c r="X68" s="9" t="str">
        <f t="shared" si="34"/>
        <v/>
      </c>
      <c r="Y68" s="9" t="str">
        <f t="shared" si="34"/>
        <v/>
      </c>
      <c r="Z68" s="9" t="str">
        <f t="shared" si="34"/>
        <v/>
      </c>
      <c r="AA68" s="9" t="str">
        <f t="shared" si="34"/>
        <v/>
      </c>
      <c r="AB68" s="9" t="str">
        <f t="shared" si="34"/>
        <v/>
      </c>
      <c r="AC68" s="9" t="str">
        <f t="shared" si="34"/>
        <v/>
      </c>
      <c r="AD68" s="9" t="str">
        <f t="shared" si="34"/>
        <v/>
      </c>
      <c r="AE68" s="9" t="str">
        <f t="shared" si="34"/>
        <v/>
      </c>
      <c r="AF68" s="9" t="str">
        <f t="shared" si="34"/>
        <v/>
      </c>
      <c r="AG68"/>
    </row>
    <row r="69" spans="1:33" ht="68.25" customHeight="1" x14ac:dyDescent="0.15">
      <c r="A69" s="8" t="s">
        <v>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/>
    </row>
    <row r="70" spans="1:33" ht="14.25" thickBot="1" x14ac:dyDescent="0.2"/>
    <row r="71" spans="1:33" ht="15.75" thickTop="1" thickBot="1" x14ac:dyDescent="0.2">
      <c r="A71" s="10">
        <v>11</v>
      </c>
      <c r="B71" s="4" t="s">
        <v>4</v>
      </c>
      <c r="D71" s="23" t="s">
        <v>6</v>
      </c>
      <c r="E71" s="24"/>
      <c r="F71" s="24"/>
      <c r="G71" s="25">
        <f>K71+O71</f>
        <v>0</v>
      </c>
      <c r="H71" s="26" t="s">
        <v>0</v>
      </c>
      <c r="I71" s="27" t="s">
        <v>7</v>
      </c>
      <c r="J71" s="24"/>
      <c r="K71" s="25">
        <f>COUNTIF(B76:AE76,1)</f>
        <v>0</v>
      </c>
      <c r="L71" s="26" t="s">
        <v>0</v>
      </c>
      <c r="M71" s="27" t="s">
        <v>9</v>
      </c>
      <c r="N71" s="28"/>
      <c r="O71" s="25">
        <f>COUNTIF(B76:AE76,2)</f>
        <v>0</v>
      </c>
      <c r="P71" s="29" t="s">
        <v>0</v>
      </c>
      <c r="R71" s="15" t="s">
        <v>8</v>
      </c>
      <c r="S71" s="12"/>
      <c r="T71" s="13">
        <f>X71+AB71</f>
        <v>0</v>
      </c>
      <c r="U71" s="14" t="s">
        <v>0</v>
      </c>
      <c r="V71" s="15" t="s">
        <v>10</v>
      </c>
      <c r="W71" s="12"/>
      <c r="X71" s="13">
        <f>COUNTIF(B76:AE76,3)</f>
        <v>0</v>
      </c>
      <c r="Y71" s="14" t="s">
        <v>0</v>
      </c>
      <c r="Z71" s="15" t="s">
        <v>11</v>
      </c>
      <c r="AA71" s="12"/>
      <c r="AB71" s="13">
        <f>COUNTIF(B76:AE76,4)</f>
        <v>0</v>
      </c>
      <c r="AC71" s="14" t="s">
        <v>0</v>
      </c>
    </row>
    <row r="72" spans="1:33" ht="20.25" customHeight="1" x14ac:dyDescent="0.15">
      <c r="A72" s="9" t="s">
        <v>0</v>
      </c>
      <c r="B72" s="9">
        <v>1</v>
      </c>
      <c r="C72" s="7">
        <v>2</v>
      </c>
      <c r="D72" s="7">
        <v>3</v>
      </c>
      <c r="E72" s="7">
        <v>4</v>
      </c>
      <c r="F72" s="7">
        <v>5</v>
      </c>
      <c r="G72" s="7">
        <v>6</v>
      </c>
      <c r="H72" s="7">
        <v>7</v>
      </c>
      <c r="I72" s="7">
        <v>8</v>
      </c>
      <c r="J72" s="7">
        <v>9</v>
      </c>
      <c r="K72" s="7">
        <v>10</v>
      </c>
      <c r="L72" s="7">
        <v>11</v>
      </c>
      <c r="M72" s="7">
        <v>12</v>
      </c>
      <c r="N72" s="7">
        <v>13</v>
      </c>
      <c r="O72" s="7">
        <v>14</v>
      </c>
      <c r="P72" s="7">
        <v>15</v>
      </c>
      <c r="Q72" s="7">
        <v>16</v>
      </c>
      <c r="R72" s="7">
        <v>17</v>
      </c>
      <c r="S72" s="7">
        <v>18</v>
      </c>
      <c r="T72" s="7">
        <v>19</v>
      </c>
      <c r="U72" s="7">
        <v>20</v>
      </c>
      <c r="V72" s="7">
        <v>21</v>
      </c>
      <c r="W72" s="7">
        <v>22</v>
      </c>
      <c r="X72" s="7">
        <v>23</v>
      </c>
      <c r="Y72" s="7">
        <v>24</v>
      </c>
      <c r="Z72" s="7">
        <v>25</v>
      </c>
      <c r="AA72" s="7">
        <v>26</v>
      </c>
      <c r="AB72" s="7">
        <v>27</v>
      </c>
      <c r="AC72" s="7">
        <v>28</v>
      </c>
      <c r="AD72" s="7">
        <v>29</v>
      </c>
      <c r="AE72" s="7">
        <v>30</v>
      </c>
      <c r="AF72"/>
      <c r="AG72"/>
    </row>
    <row r="73" spans="1:33" ht="15" hidden="1" customHeight="1" x14ac:dyDescent="0.15">
      <c r="B73" s="3">
        <f>DATE($A$3,$A71,B72)</f>
        <v>45231</v>
      </c>
      <c r="C73" s="3">
        <f t="shared" ref="C73:AC73" si="35">DATE($A$3,$A71,C72)</f>
        <v>45232</v>
      </c>
      <c r="D73" s="3">
        <f t="shared" si="35"/>
        <v>45233</v>
      </c>
      <c r="E73" s="3">
        <f t="shared" si="35"/>
        <v>45234</v>
      </c>
      <c r="F73" s="3">
        <f t="shared" si="35"/>
        <v>45235</v>
      </c>
      <c r="G73" s="3">
        <f t="shared" si="35"/>
        <v>45236</v>
      </c>
      <c r="H73" s="3">
        <f t="shared" si="35"/>
        <v>45237</v>
      </c>
      <c r="I73" s="3">
        <f t="shared" si="35"/>
        <v>45238</v>
      </c>
      <c r="J73" s="3">
        <f t="shared" si="35"/>
        <v>45239</v>
      </c>
      <c r="K73" s="3">
        <f t="shared" si="35"/>
        <v>45240</v>
      </c>
      <c r="L73" s="3">
        <f t="shared" si="35"/>
        <v>45241</v>
      </c>
      <c r="M73" s="3">
        <f t="shared" si="35"/>
        <v>45242</v>
      </c>
      <c r="N73" s="3">
        <f t="shared" si="35"/>
        <v>45243</v>
      </c>
      <c r="O73" s="3">
        <f t="shared" si="35"/>
        <v>45244</v>
      </c>
      <c r="P73" s="3">
        <f t="shared" si="35"/>
        <v>45245</v>
      </c>
      <c r="Q73" s="3">
        <f t="shared" si="35"/>
        <v>45246</v>
      </c>
      <c r="R73" s="3">
        <f t="shared" si="35"/>
        <v>45247</v>
      </c>
      <c r="S73" s="3">
        <f t="shared" si="35"/>
        <v>45248</v>
      </c>
      <c r="T73" s="3">
        <f t="shared" si="35"/>
        <v>45249</v>
      </c>
      <c r="U73" s="3">
        <f t="shared" si="35"/>
        <v>45250</v>
      </c>
      <c r="V73" s="3">
        <f t="shared" si="35"/>
        <v>45251</v>
      </c>
      <c r="W73" s="3">
        <f t="shared" si="35"/>
        <v>45252</v>
      </c>
      <c r="X73" s="3">
        <f t="shared" si="35"/>
        <v>45253</v>
      </c>
      <c r="Y73" s="3">
        <f t="shared" si="35"/>
        <v>45254</v>
      </c>
      <c r="Z73" s="3">
        <f t="shared" si="35"/>
        <v>45255</v>
      </c>
      <c r="AA73" s="3">
        <f t="shared" si="35"/>
        <v>45256</v>
      </c>
      <c r="AB73" s="3">
        <f t="shared" si="35"/>
        <v>45257</v>
      </c>
      <c r="AC73" s="3">
        <f t="shared" si="35"/>
        <v>45258</v>
      </c>
      <c r="AD73" s="3">
        <f>DATE($A$3,$A71,AD72)</f>
        <v>45259</v>
      </c>
      <c r="AE73" s="3">
        <f t="shared" ref="AE73" si="36">DATE($A$3,$A71,AE72)</f>
        <v>45260</v>
      </c>
      <c r="AF73"/>
      <c r="AG73"/>
    </row>
    <row r="74" spans="1:33" ht="15" hidden="1" customHeight="1" x14ac:dyDescent="0.15">
      <c r="B74" s="1">
        <f>WEEKDAY(B73,2)</f>
        <v>3</v>
      </c>
      <c r="C74" s="1">
        <f t="shared" ref="C74:AE74" si="37">WEEKDAY(C73,2)</f>
        <v>4</v>
      </c>
      <c r="D74" s="1">
        <f t="shared" si="37"/>
        <v>5</v>
      </c>
      <c r="E74" s="1">
        <f t="shared" si="37"/>
        <v>6</v>
      </c>
      <c r="F74" s="1">
        <f t="shared" si="37"/>
        <v>7</v>
      </c>
      <c r="G74" s="1">
        <f t="shared" si="37"/>
        <v>1</v>
      </c>
      <c r="H74" s="1">
        <f t="shared" si="37"/>
        <v>2</v>
      </c>
      <c r="I74" s="1">
        <f t="shared" si="37"/>
        <v>3</v>
      </c>
      <c r="J74" s="1">
        <f t="shared" si="37"/>
        <v>4</v>
      </c>
      <c r="K74" s="1">
        <f t="shared" si="37"/>
        <v>5</v>
      </c>
      <c r="L74" s="1">
        <f t="shared" si="37"/>
        <v>6</v>
      </c>
      <c r="M74" s="1">
        <f t="shared" si="37"/>
        <v>7</v>
      </c>
      <c r="N74" s="1">
        <f t="shared" si="37"/>
        <v>1</v>
      </c>
      <c r="O74" s="1">
        <f t="shared" si="37"/>
        <v>2</v>
      </c>
      <c r="P74" s="1">
        <f t="shared" si="37"/>
        <v>3</v>
      </c>
      <c r="Q74" s="1">
        <f t="shared" si="37"/>
        <v>4</v>
      </c>
      <c r="R74" s="1">
        <f t="shared" si="37"/>
        <v>5</v>
      </c>
      <c r="S74" s="1">
        <f t="shared" si="37"/>
        <v>6</v>
      </c>
      <c r="T74" s="1">
        <f t="shared" si="37"/>
        <v>7</v>
      </c>
      <c r="U74" s="1">
        <f t="shared" si="37"/>
        <v>1</v>
      </c>
      <c r="V74" s="1">
        <f t="shared" si="37"/>
        <v>2</v>
      </c>
      <c r="W74" s="1">
        <f t="shared" si="37"/>
        <v>3</v>
      </c>
      <c r="X74" s="1">
        <f t="shared" si="37"/>
        <v>4</v>
      </c>
      <c r="Y74" s="1">
        <f t="shared" si="37"/>
        <v>5</v>
      </c>
      <c r="Z74" s="1">
        <f t="shared" si="37"/>
        <v>6</v>
      </c>
      <c r="AA74" s="1">
        <f t="shared" si="37"/>
        <v>7</v>
      </c>
      <c r="AB74" s="1">
        <f t="shared" si="37"/>
        <v>1</v>
      </c>
      <c r="AC74" s="1">
        <f t="shared" si="37"/>
        <v>2</v>
      </c>
      <c r="AD74" s="1">
        <f t="shared" si="37"/>
        <v>3</v>
      </c>
      <c r="AE74" s="1">
        <f t="shared" si="37"/>
        <v>4</v>
      </c>
      <c r="AF74"/>
      <c r="AG74"/>
    </row>
    <row r="75" spans="1:33" ht="22.5" customHeight="1" x14ac:dyDescent="0.15">
      <c r="A75" s="7" t="s">
        <v>1</v>
      </c>
      <c r="B75" s="9" t="str">
        <f>CHOOSE(WEEKDAY(B73),"日","月","火","水","木","金","土")</f>
        <v>水</v>
      </c>
      <c r="C75" s="9" t="str">
        <f>CHOOSE(WEEKDAY(C73),"日","月","火","水","木","金","土")</f>
        <v>木</v>
      </c>
      <c r="D75" s="9" t="str">
        <f t="shared" ref="D75:AE75" si="38">CHOOSE(WEEKDAY(D73),"日","月","火","水","木","金","土")</f>
        <v>金</v>
      </c>
      <c r="E75" s="9" t="str">
        <f t="shared" si="38"/>
        <v>土</v>
      </c>
      <c r="F75" s="9" t="str">
        <f t="shared" si="38"/>
        <v>日</v>
      </c>
      <c r="G75" s="9" t="str">
        <f t="shared" si="38"/>
        <v>月</v>
      </c>
      <c r="H75" s="9" t="str">
        <f t="shared" si="38"/>
        <v>火</v>
      </c>
      <c r="I75" s="9" t="str">
        <f t="shared" si="38"/>
        <v>水</v>
      </c>
      <c r="J75" s="9" t="str">
        <f t="shared" si="38"/>
        <v>木</v>
      </c>
      <c r="K75" s="9" t="str">
        <f t="shared" si="38"/>
        <v>金</v>
      </c>
      <c r="L75" s="9" t="str">
        <f t="shared" si="38"/>
        <v>土</v>
      </c>
      <c r="M75" s="9" t="str">
        <f t="shared" si="38"/>
        <v>日</v>
      </c>
      <c r="N75" s="9" t="str">
        <f t="shared" si="38"/>
        <v>月</v>
      </c>
      <c r="O75" s="9" t="str">
        <f t="shared" si="38"/>
        <v>火</v>
      </c>
      <c r="P75" s="9" t="str">
        <f t="shared" si="38"/>
        <v>水</v>
      </c>
      <c r="Q75" s="9" t="str">
        <f t="shared" si="38"/>
        <v>木</v>
      </c>
      <c r="R75" s="9" t="str">
        <f t="shared" si="38"/>
        <v>金</v>
      </c>
      <c r="S75" s="9" t="str">
        <f t="shared" si="38"/>
        <v>土</v>
      </c>
      <c r="T75" s="9" t="str">
        <f t="shared" si="38"/>
        <v>日</v>
      </c>
      <c r="U75" s="9" t="str">
        <f t="shared" si="38"/>
        <v>月</v>
      </c>
      <c r="V75" s="9" t="str">
        <f t="shared" si="38"/>
        <v>火</v>
      </c>
      <c r="W75" s="9" t="str">
        <f t="shared" si="38"/>
        <v>水</v>
      </c>
      <c r="X75" s="9" t="str">
        <f t="shared" si="38"/>
        <v>木</v>
      </c>
      <c r="Y75" s="9" t="str">
        <f t="shared" si="38"/>
        <v>金</v>
      </c>
      <c r="Z75" s="9" t="str">
        <f t="shared" si="38"/>
        <v>土</v>
      </c>
      <c r="AA75" s="9" t="str">
        <f t="shared" si="38"/>
        <v>日</v>
      </c>
      <c r="AB75" s="9" t="str">
        <f t="shared" si="38"/>
        <v>月</v>
      </c>
      <c r="AC75" s="9" t="str">
        <f t="shared" si="38"/>
        <v>火</v>
      </c>
      <c r="AD75" s="9" t="str">
        <f t="shared" si="38"/>
        <v>水</v>
      </c>
      <c r="AE75" s="9" t="str">
        <f t="shared" si="38"/>
        <v>木</v>
      </c>
      <c r="AF75"/>
      <c r="AG75"/>
    </row>
    <row r="76" spans="1:33" ht="27" customHeight="1" x14ac:dyDescent="0.15">
      <c r="A76" s="62" t="s">
        <v>2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/>
      <c r="AG76"/>
    </row>
    <row r="77" spans="1:33" ht="27" customHeight="1" x14ac:dyDescent="0.15">
      <c r="A77" s="8" t="s">
        <v>26</v>
      </c>
      <c r="B77" s="9" t="str">
        <f t="shared" ref="B77:AE77" si="39">IF(B76=4,"○",IF(B76=2,"○",""))</f>
        <v/>
      </c>
      <c r="C77" s="9" t="str">
        <f t="shared" si="39"/>
        <v/>
      </c>
      <c r="D77" s="9" t="str">
        <f t="shared" si="39"/>
        <v/>
      </c>
      <c r="E77" s="9" t="str">
        <f t="shared" si="39"/>
        <v/>
      </c>
      <c r="F77" s="9" t="str">
        <f t="shared" si="39"/>
        <v/>
      </c>
      <c r="G77" s="9" t="str">
        <f t="shared" si="39"/>
        <v/>
      </c>
      <c r="H77" s="9" t="str">
        <f t="shared" si="39"/>
        <v/>
      </c>
      <c r="I77" s="9" t="str">
        <f t="shared" si="39"/>
        <v/>
      </c>
      <c r="J77" s="9" t="str">
        <f t="shared" si="39"/>
        <v/>
      </c>
      <c r="K77" s="9" t="str">
        <f t="shared" si="39"/>
        <v/>
      </c>
      <c r="L77" s="9" t="str">
        <f t="shared" si="39"/>
        <v/>
      </c>
      <c r="M77" s="9" t="str">
        <f t="shared" si="39"/>
        <v/>
      </c>
      <c r="N77" s="9" t="str">
        <f t="shared" si="39"/>
        <v/>
      </c>
      <c r="O77" s="9" t="str">
        <f t="shared" si="39"/>
        <v/>
      </c>
      <c r="P77" s="9" t="str">
        <f t="shared" si="39"/>
        <v/>
      </c>
      <c r="Q77" s="9" t="str">
        <f t="shared" si="39"/>
        <v/>
      </c>
      <c r="R77" s="9" t="str">
        <f t="shared" si="39"/>
        <v/>
      </c>
      <c r="S77" s="9" t="str">
        <f t="shared" si="39"/>
        <v/>
      </c>
      <c r="T77" s="9" t="str">
        <f t="shared" si="39"/>
        <v/>
      </c>
      <c r="U77" s="9" t="str">
        <f t="shared" si="39"/>
        <v/>
      </c>
      <c r="V77" s="9" t="str">
        <f t="shared" si="39"/>
        <v/>
      </c>
      <c r="W77" s="9" t="str">
        <f t="shared" si="39"/>
        <v/>
      </c>
      <c r="X77" s="9" t="str">
        <f t="shared" si="39"/>
        <v/>
      </c>
      <c r="Y77" s="9" t="str">
        <f t="shared" si="39"/>
        <v/>
      </c>
      <c r="Z77" s="9" t="str">
        <f t="shared" si="39"/>
        <v/>
      </c>
      <c r="AA77" s="9" t="str">
        <f t="shared" si="39"/>
        <v/>
      </c>
      <c r="AB77" s="9" t="str">
        <f t="shared" si="39"/>
        <v/>
      </c>
      <c r="AC77" s="9" t="str">
        <f t="shared" si="39"/>
        <v/>
      </c>
      <c r="AD77" s="9" t="str">
        <f t="shared" si="39"/>
        <v/>
      </c>
      <c r="AE77" s="9" t="str">
        <f t="shared" si="39"/>
        <v/>
      </c>
      <c r="AF77"/>
      <c r="AG77"/>
    </row>
    <row r="78" spans="1:33" ht="68.25" customHeight="1" x14ac:dyDescent="0.15">
      <c r="A78" s="8" t="s">
        <v>3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/>
      <c r="AG78"/>
    </row>
    <row r="79" spans="1:33" ht="14.25" thickBot="1" x14ac:dyDescent="0.2"/>
    <row r="80" spans="1:33" ht="15.75" thickTop="1" thickBot="1" x14ac:dyDescent="0.2">
      <c r="A80" s="10">
        <v>12</v>
      </c>
      <c r="B80" s="4" t="s">
        <v>4</v>
      </c>
      <c r="D80" s="23" t="s">
        <v>6</v>
      </c>
      <c r="E80" s="24"/>
      <c r="F80" s="24"/>
      <c r="G80" s="25">
        <f>K80+O80</f>
        <v>0</v>
      </c>
      <c r="H80" s="26" t="s">
        <v>0</v>
      </c>
      <c r="I80" s="27" t="s">
        <v>7</v>
      </c>
      <c r="J80" s="24"/>
      <c r="K80" s="25">
        <f>COUNTIF(B85:AF85,1)</f>
        <v>0</v>
      </c>
      <c r="L80" s="26" t="s">
        <v>0</v>
      </c>
      <c r="M80" s="27" t="s">
        <v>9</v>
      </c>
      <c r="N80" s="28"/>
      <c r="O80" s="25">
        <f>COUNTIF(B85:AF85,2)</f>
        <v>0</v>
      </c>
      <c r="P80" s="29" t="s">
        <v>0</v>
      </c>
      <c r="R80" s="23" t="s">
        <v>8</v>
      </c>
      <c r="S80" s="24"/>
      <c r="T80" s="24">
        <f>X80+AB80</f>
        <v>0</v>
      </c>
      <c r="U80" s="25" t="s">
        <v>0</v>
      </c>
      <c r="V80" s="35" t="s">
        <v>10</v>
      </c>
      <c r="W80" s="27"/>
      <c r="X80" s="24">
        <f>COUNTIF(B85:AF85,3)</f>
        <v>0</v>
      </c>
      <c r="Y80" s="25" t="s">
        <v>0</v>
      </c>
      <c r="Z80" s="35" t="s">
        <v>11</v>
      </c>
      <c r="AA80" s="27"/>
      <c r="AB80" s="28">
        <f>COUNTIF(B85:AF85,4)</f>
        <v>0</v>
      </c>
      <c r="AC80" s="30" t="s">
        <v>0</v>
      </c>
    </row>
    <row r="81" spans="1:33" ht="20.25" customHeight="1" x14ac:dyDescent="0.15">
      <c r="A81" s="9" t="s">
        <v>0</v>
      </c>
      <c r="B81" s="9">
        <v>1</v>
      </c>
      <c r="C81" s="7">
        <v>2</v>
      </c>
      <c r="D81" s="9">
        <v>3</v>
      </c>
      <c r="E81" s="9">
        <v>4</v>
      </c>
      <c r="F81" s="9">
        <v>5</v>
      </c>
      <c r="G81" s="9">
        <v>6</v>
      </c>
      <c r="H81" s="9">
        <v>7</v>
      </c>
      <c r="I81" s="9">
        <v>8</v>
      </c>
      <c r="J81" s="9">
        <v>9</v>
      </c>
      <c r="K81" s="9">
        <v>10</v>
      </c>
      <c r="L81" s="9">
        <v>11</v>
      </c>
      <c r="M81" s="9">
        <v>12</v>
      </c>
      <c r="N81" s="9">
        <v>13</v>
      </c>
      <c r="O81" s="9">
        <v>14</v>
      </c>
      <c r="P81" s="9">
        <v>15</v>
      </c>
      <c r="Q81" s="7">
        <v>16</v>
      </c>
      <c r="R81" s="7">
        <v>17</v>
      </c>
      <c r="S81" s="7">
        <v>18</v>
      </c>
      <c r="T81" s="7">
        <v>19</v>
      </c>
      <c r="U81" s="7">
        <v>20</v>
      </c>
      <c r="V81" s="7">
        <v>21</v>
      </c>
      <c r="W81" s="7">
        <v>22</v>
      </c>
      <c r="X81" s="7">
        <v>23</v>
      </c>
      <c r="Y81" s="7">
        <v>24</v>
      </c>
      <c r="Z81" s="7">
        <v>25</v>
      </c>
      <c r="AA81" s="7">
        <v>26</v>
      </c>
      <c r="AB81" s="7">
        <v>27</v>
      </c>
      <c r="AC81" s="7">
        <v>28</v>
      </c>
      <c r="AD81" s="7">
        <v>29</v>
      </c>
      <c r="AE81" s="7">
        <v>30</v>
      </c>
      <c r="AF81" s="7">
        <v>31</v>
      </c>
      <c r="AG81"/>
    </row>
    <row r="82" spans="1:33" ht="15" hidden="1" customHeight="1" x14ac:dyDescent="0.15">
      <c r="B82" s="3">
        <f>DATE($A$3,$A80,B81)</f>
        <v>45261</v>
      </c>
      <c r="C82" s="3">
        <f t="shared" ref="C82:AC82" si="40">DATE($A$3,$A80,C81)</f>
        <v>45262</v>
      </c>
      <c r="D82" s="3">
        <f t="shared" si="40"/>
        <v>45263</v>
      </c>
      <c r="E82" s="3">
        <f t="shared" si="40"/>
        <v>45264</v>
      </c>
      <c r="F82" s="3">
        <f t="shared" si="40"/>
        <v>45265</v>
      </c>
      <c r="G82" s="3">
        <f t="shared" si="40"/>
        <v>45266</v>
      </c>
      <c r="H82" s="3">
        <f t="shared" si="40"/>
        <v>45267</v>
      </c>
      <c r="I82" s="3">
        <f t="shared" si="40"/>
        <v>45268</v>
      </c>
      <c r="J82" s="3">
        <f t="shared" si="40"/>
        <v>45269</v>
      </c>
      <c r="K82" s="3">
        <f t="shared" si="40"/>
        <v>45270</v>
      </c>
      <c r="L82" s="3">
        <f t="shared" si="40"/>
        <v>45271</v>
      </c>
      <c r="M82" s="3">
        <f t="shared" si="40"/>
        <v>45272</v>
      </c>
      <c r="N82" s="3">
        <f t="shared" si="40"/>
        <v>45273</v>
      </c>
      <c r="O82" s="3">
        <f t="shared" si="40"/>
        <v>45274</v>
      </c>
      <c r="P82" s="3">
        <f t="shared" si="40"/>
        <v>45275</v>
      </c>
      <c r="Q82" s="3">
        <f t="shared" si="40"/>
        <v>45276</v>
      </c>
      <c r="R82" s="3">
        <f t="shared" si="40"/>
        <v>45277</v>
      </c>
      <c r="S82" s="3">
        <f t="shared" si="40"/>
        <v>45278</v>
      </c>
      <c r="T82" s="3">
        <f t="shared" si="40"/>
        <v>45279</v>
      </c>
      <c r="U82" s="3">
        <f t="shared" si="40"/>
        <v>45280</v>
      </c>
      <c r="V82" s="3">
        <f t="shared" si="40"/>
        <v>45281</v>
      </c>
      <c r="W82" s="3">
        <f t="shared" si="40"/>
        <v>45282</v>
      </c>
      <c r="X82" s="3">
        <f t="shared" si="40"/>
        <v>45283</v>
      </c>
      <c r="Y82" s="3">
        <f t="shared" si="40"/>
        <v>45284</v>
      </c>
      <c r="Z82" s="3">
        <f t="shared" si="40"/>
        <v>45285</v>
      </c>
      <c r="AA82" s="3">
        <f t="shared" si="40"/>
        <v>45286</v>
      </c>
      <c r="AB82" s="3">
        <f t="shared" si="40"/>
        <v>45287</v>
      </c>
      <c r="AC82" s="3">
        <f t="shared" si="40"/>
        <v>45288</v>
      </c>
      <c r="AD82" s="3">
        <f>DATE($A$3,$A80,AD81)</f>
        <v>45289</v>
      </c>
      <c r="AE82" s="3">
        <f t="shared" ref="AE82:AF82" si="41">DATE($A$3,$A80,AE81)</f>
        <v>45290</v>
      </c>
      <c r="AF82" s="3">
        <f t="shared" si="41"/>
        <v>45291</v>
      </c>
      <c r="AG82"/>
    </row>
    <row r="83" spans="1:33" ht="15" hidden="1" customHeight="1" x14ac:dyDescent="0.15">
      <c r="B83" s="1">
        <f>WEEKDAY(B82,2)</f>
        <v>5</v>
      </c>
      <c r="C83" s="1">
        <f t="shared" ref="C83:AF83" si="42">WEEKDAY(C82,2)</f>
        <v>6</v>
      </c>
      <c r="D83" s="1">
        <f t="shared" si="42"/>
        <v>7</v>
      </c>
      <c r="E83" s="1">
        <f t="shared" si="42"/>
        <v>1</v>
      </c>
      <c r="F83" s="1">
        <f t="shared" si="42"/>
        <v>2</v>
      </c>
      <c r="G83" s="1">
        <f t="shared" si="42"/>
        <v>3</v>
      </c>
      <c r="H83" s="1">
        <f t="shared" si="42"/>
        <v>4</v>
      </c>
      <c r="I83" s="1">
        <f t="shared" si="42"/>
        <v>5</v>
      </c>
      <c r="J83" s="1">
        <f t="shared" si="42"/>
        <v>6</v>
      </c>
      <c r="K83" s="1">
        <f t="shared" si="42"/>
        <v>7</v>
      </c>
      <c r="L83" s="1">
        <f t="shared" si="42"/>
        <v>1</v>
      </c>
      <c r="M83" s="1">
        <f t="shared" si="42"/>
        <v>2</v>
      </c>
      <c r="N83" s="1">
        <f t="shared" si="42"/>
        <v>3</v>
      </c>
      <c r="O83" s="1">
        <f t="shared" si="42"/>
        <v>4</v>
      </c>
      <c r="P83" s="1">
        <f t="shared" si="42"/>
        <v>5</v>
      </c>
      <c r="Q83" s="1">
        <f t="shared" si="42"/>
        <v>6</v>
      </c>
      <c r="R83" s="1">
        <f t="shared" si="42"/>
        <v>7</v>
      </c>
      <c r="S83" s="1">
        <f t="shared" si="42"/>
        <v>1</v>
      </c>
      <c r="T83" s="1">
        <f t="shared" si="42"/>
        <v>2</v>
      </c>
      <c r="U83" s="1">
        <f t="shared" si="42"/>
        <v>3</v>
      </c>
      <c r="V83" s="1">
        <f t="shared" si="42"/>
        <v>4</v>
      </c>
      <c r="W83" s="1">
        <f t="shared" si="42"/>
        <v>5</v>
      </c>
      <c r="X83" s="1">
        <f t="shared" si="42"/>
        <v>6</v>
      </c>
      <c r="Y83" s="1">
        <f t="shared" si="42"/>
        <v>7</v>
      </c>
      <c r="Z83" s="1">
        <f t="shared" si="42"/>
        <v>1</v>
      </c>
      <c r="AA83" s="1">
        <f t="shared" si="42"/>
        <v>2</v>
      </c>
      <c r="AB83" s="1">
        <f t="shared" si="42"/>
        <v>3</v>
      </c>
      <c r="AC83" s="1">
        <f t="shared" si="42"/>
        <v>4</v>
      </c>
      <c r="AD83" s="1">
        <f t="shared" si="42"/>
        <v>5</v>
      </c>
      <c r="AE83" s="1">
        <f t="shared" si="42"/>
        <v>6</v>
      </c>
      <c r="AF83" s="1">
        <f t="shared" si="42"/>
        <v>7</v>
      </c>
      <c r="AG83"/>
    </row>
    <row r="84" spans="1:33" ht="22.5" customHeight="1" x14ac:dyDescent="0.15">
      <c r="A84" s="7" t="s">
        <v>1</v>
      </c>
      <c r="B84" s="9" t="str">
        <f>CHOOSE(WEEKDAY(B82),"日","月","火","水","木","金","土")</f>
        <v>金</v>
      </c>
      <c r="C84" s="9" t="str">
        <f>CHOOSE(WEEKDAY(C82),"日","月","火","水","木","金","土")</f>
        <v>土</v>
      </c>
      <c r="D84" s="9" t="str">
        <f t="shared" ref="D84:AF84" si="43">CHOOSE(WEEKDAY(D82),"日","月","火","水","木","金","土")</f>
        <v>日</v>
      </c>
      <c r="E84" s="9" t="str">
        <f t="shared" si="43"/>
        <v>月</v>
      </c>
      <c r="F84" s="9" t="str">
        <f t="shared" si="43"/>
        <v>火</v>
      </c>
      <c r="G84" s="9" t="str">
        <f t="shared" si="43"/>
        <v>水</v>
      </c>
      <c r="H84" s="9" t="str">
        <f t="shared" si="43"/>
        <v>木</v>
      </c>
      <c r="I84" s="9" t="str">
        <f t="shared" si="43"/>
        <v>金</v>
      </c>
      <c r="J84" s="9" t="str">
        <f t="shared" si="43"/>
        <v>土</v>
      </c>
      <c r="K84" s="9" t="str">
        <f t="shared" si="43"/>
        <v>日</v>
      </c>
      <c r="L84" s="9" t="str">
        <f t="shared" si="43"/>
        <v>月</v>
      </c>
      <c r="M84" s="9" t="str">
        <f t="shared" si="43"/>
        <v>火</v>
      </c>
      <c r="N84" s="9" t="str">
        <f t="shared" si="43"/>
        <v>水</v>
      </c>
      <c r="O84" s="9" t="str">
        <f t="shared" si="43"/>
        <v>木</v>
      </c>
      <c r="P84" s="9" t="str">
        <f t="shared" si="43"/>
        <v>金</v>
      </c>
      <c r="Q84" s="9" t="str">
        <f t="shared" si="43"/>
        <v>土</v>
      </c>
      <c r="R84" s="9" t="str">
        <f t="shared" si="43"/>
        <v>日</v>
      </c>
      <c r="S84" s="9" t="str">
        <f t="shared" si="43"/>
        <v>月</v>
      </c>
      <c r="T84" s="9" t="str">
        <f t="shared" si="43"/>
        <v>火</v>
      </c>
      <c r="U84" s="9" t="str">
        <f t="shared" si="43"/>
        <v>水</v>
      </c>
      <c r="V84" s="9" t="str">
        <f t="shared" si="43"/>
        <v>木</v>
      </c>
      <c r="W84" s="9" t="str">
        <f t="shared" si="43"/>
        <v>金</v>
      </c>
      <c r="X84" s="9" t="str">
        <f t="shared" si="43"/>
        <v>土</v>
      </c>
      <c r="Y84" s="9" t="str">
        <f t="shared" si="43"/>
        <v>日</v>
      </c>
      <c r="Z84" s="9" t="str">
        <f t="shared" si="43"/>
        <v>月</v>
      </c>
      <c r="AA84" s="9" t="str">
        <f t="shared" si="43"/>
        <v>火</v>
      </c>
      <c r="AB84" s="9" t="str">
        <f t="shared" si="43"/>
        <v>水</v>
      </c>
      <c r="AC84" s="9" t="str">
        <f t="shared" si="43"/>
        <v>木</v>
      </c>
      <c r="AD84" s="9" t="str">
        <f t="shared" si="43"/>
        <v>金</v>
      </c>
      <c r="AE84" s="9" t="str">
        <f t="shared" si="43"/>
        <v>土</v>
      </c>
      <c r="AF84" s="9" t="str">
        <f t="shared" si="43"/>
        <v>日</v>
      </c>
      <c r="AG84"/>
    </row>
    <row r="85" spans="1:33" ht="27" customHeight="1" x14ac:dyDescent="0.15">
      <c r="A85" s="62" t="s">
        <v>2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/>
    </row>
    <row r="86" spans="1:33" ht="27" customHeight="1" x14ac:dyDescent="0.15">
      <c r="A86" s="8" t="s">
        <v>26</v>
      </c>
      <c r="B86" s="9" t="str">
        <f t="shared" ref="B86:AF86" si="44">IF(B85=4,"○",IF(B85=2,"○",""))</f>
        <v/>
      </c>
      <c r="C86" s="9" t="str">
        <f t="shared" si="44"/>
        <v/>
      </c>
      <c r="D86" s="9" t="str">
        <f t="shared" si="44"/>
        <v/>
      </c>
      <c r="E86" s="9" t="str">
        <f t="shared" si="44"/>
        <v/>
      </c>
      <c r="F86" s="9" t="str">
        <f t="shared" si="44"/>
        <v/>
      </c>
      <c r="G86" s="9" t="str">
        <f t="shared" si="44"/>
        <v/>
      </c>
      <c r="H86" s="9" t="str">
        <f t="shared" si="44"/>
        <v/>
      </c>
      <c r="I86" s="9" t="str">
        <f t="shared" si="44"/>
        <v/>
      </c>
      <c r="J86" s="9" t="str">
        <f t="shared" si="44"/>
        <v/>
      </c>
      <c r="K86" s="9" t="str">
        <f t="shared" si="44"/>
        <v/>
      </c>
      <c r="L86" s="9" t="str">
        <f t="shared" si="44"/>
        <v/>
      </c>
      <c r="M86" s="9" t="str">
        <f t="shared" si="44"/>
        <v/>
      </c>
      <c r="N86" s="9" t="str">
        <f t="shared" si="44"/>
        <v/>
      </c>
      <c r="O86" s="9" t="str">
        <f t="shared" si="44"/>
        <v/>
      </c>
      <c r="P86" s="9" t="str">
        <f t="shared" si="44"/>
        <v/>
      </c>
      <c r="Q86" s="9" t="str">
        <f t="shared" si="44"/>
        <v/>
      </c>
      <c r="R86" s="9" t="str">
        <f t="shared" si="44"/>
        <v/>
      </c>
      <c r="S86" s="9" t="str">
        <f t="shared" si="44"/>
        <v/>
      </c>
      <c r="T86" s="9" t="str">
        <f t="shared" si="44"/>
        <v/>
      </c>
      <c r="U86" s="9" t="str">
        <f t="shared" si="44"/>
        <v/>
      </c>
      <c r="V86" s="9" t="str">
        <f t="shared" si="44"/>
        <v/>
      </c>
      <c r="W86" s="9" t="str">
        <f t="shared" si="44"/>
        <v/>
      </c>
      <c r="X86" s="9" t="str">
        <f t="shared" si="44"/>
        <v/>
      </c>
      <c r="Y86" s="9" t="str">
        <f t="shared" si="44"/>
        <v/>
      </c>
      <c r="Z86" s="9" t="str">
        <f t="shared" si="44"/>
        <v/>
      </c>
      <c r="AA86" s="9" t="str">
        <f t="shared" si="44"/>
        <v/>
      </c>
      <c r="AB86" s="9" t="str">
        <f t="shared" si="44"/>
        <v/>
      </c>
      <c r="AC86" s="9" t="str">
        <f t="shared" si="44"/>
        <v/>
      </c>
      <c r="AD86" s="9" t="str">
        <f t="shared" si="44"/>
        <v/>
      </c>
      <c r="AE86" s="9" t="str">
        <f t="shared" si="44"/>
        <v/>
      </c>
      <c r="AF86" s="9" t="str">
        <f t="shared" si="44"/>
        <v/>
      </c>
      <c r="AG86"/>
    </row>
    <row r="87" spans="1:33" ht="68.25" customHeight="1" x14ac:dyDescent="0.15">
      <c r="A87" s="8" t="s">
        <v>3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/>
    </row>
    <row r="88" spans="1:33" ht="14.25" thickBot="1" x14ac:dyDescent="0.2"/>
    <row r="89" spans="1:33" ht="14.25" hidden="1" thickBot="1" x14ac:dyDescent="0.2">
      <c r="A89" s="1">
        <f>A3+1</f>
        <v>2024</v>
      </c>
    </row>
    <row r="90" spans="1:33" ht="15" thickTop="1" x14ac:dyDescent="0.15">
      <c r="A90" s="46">
        <v>1</v>
      </c>
      <c r="B90" s="47" t="s">
        <v>4</v>
      </c>
      <c r="D90" s="48" t="s">
        <v>6</v>
      </c>
      <c r="E90" s="49"/>
      <c r="F90" s="49"/>
      <c r="G90" s="50">
        <f>K90+O90</f>
        <v>0</v>
      </c>
      <c r="H90" s="51" t="s">
        <v>0</v>
      </c>
      <c r="I90" s="52" t="s">
        <v>7</v>
      </c>
      <c r="J90" s="49"/>
      <c r="K90" s="50">
        <f>COUNTIF(B95:AF95,1)</f>
        <v>0</v>
      </c>
      <c r="L90" s="51" t="s">
        <v>0</v>
      </c>
      <c r="M90" s="52" t="s">
        <v>9</v>
      </c>
      <c r="N90" s="53"/>
      <c r="O90" s="50">
        <f>COUNTIF(B95:AF95,2)</f>
        <v>0</v>
      </c>
      <c r="P90" s="54" t="s">
        <v>0</v>
      </c>
      <c r="R90" s="48" t="s">
        <v>8</v>
      </c>
      <c r="S90" s="49"/>
      <c r="T90" s="49">
        <f>X90+AB90</f>
        <v>0</v>
      </c>
      <c r="U90" s="50" t="s">
        <v>0</v>
      </c>
      <c r="V90" s="55" t="s">
        <v>10</v>
      </c>
      <c r="W90" s="52"/>
      <c r="X90" s="49">
        <f>COUNTIF(B95:AF95,3)</f>
        <v>0</v>
      </c>
      <c r="Y90" s="50" t="s">
        <v>0</v>
      </c>
      <c r="Z90" s="55" t="s">
        <v>11</v>
      </c>
      <c r="AA90" s="52"/>
      <c r="AB90" s="53">
        <f>COUNTIF(B95:AF95,4)</f>
        <v>0</v>
      </c>
      <c r="AC90" s="56" t="s">
        <v>0</v>
      </c>
    </row>
    <row r="91" spans="1:33" ht="20.25" customHeight="1" x14ac:dyDescent="0.15">
      <c r="A91" s="7" t="s">
        <v>0</v>
      </c>
      <c r="B91" s="7">
        <v>1</v>
      </c>
      <c r="C91" s="7">
        <v>2</v>
      </c>
      <c r="D91" s="7">
        <v>3</v>
      </c>
      <c r="E91" s="7">
        <v>4</v>
      </c>
      <c r="F91" s="7">
        <v>5</v>
      </c>
      <c r="G91" s="7">
        <v>6</v>
      </c>
      <c r="H91" s="7">
        <v>7</v>
      </c>
      <c r="I91" s="7">
        <v>8</v>
      </c>
      <c r="J91" s="7">
        <v>9</v>
      </c>
      <c r="K91" s="7">
        <v>10</v>
      </c>
      <c r="L91" s="7">
        <v>11</v>
      </c>
      <c r="M91" s="7">
        <v>12</v>
      </c>
      <c r="N91" s="7">
        <v>13</v>
      </c>
      <c r="O91" s="7">
        <v>14</v>
      </c>
      <c r="P91" s="7">
        <v>15</v>
      </c>
      <c r="Q91" s="7">
        <v>16</v>
      </c>
      <c r="R91" s="7">
        <v>17</v>
      </c>
      <c r="S91" s="7">
        <v>18</v>
      </c>
      <c r="T91" s="7">
        <v>19</v>
      </c>
      <c r="U91" s="7">
        <v>20</v>
      </c>
      <c r="V91" s="7">
        <v>21</v>
      </c>
      <c r="W91" s="7">
        <v>22</v>
      </c>
      <c r="X91" s="7">
        <v>23</v>
      </c>
      <c r="Y91" s="7">
        <v>24</v>
      </c>
      <c r="Z91" s="7">
        <v>25</v>
      </c>
      <c r="AA91" s="7">
        <v>26</v>
      </c>
      <c r="AB91" s="7">
        <v>27</v>
      </c>
      <c r="AC91" s="7">
        <v>28</v>
      </c>
      <c r="AD91" s="7">
        <v>29</v>
      </c>
      <c r="AE91" s="7">
        <v>30</v>
      </c>
      <c r="AF91" s="7">
        <v>31</v>
      </c>
      <c r="AG91"/>
    </row>
    <row r="92" spans="1:33" ht="15" hidden="1" customHeight="1" x14ac:dyDescent="0.15">
      <c r="A92" s="57"/>
      <c r="B92" s="58">
        <f>DATE($A$89,$A90,B91)</f>
        <v>45292</v>
      </c>
      <c r="C92" s="58">
        <f t="shared" ref="C92:AE92" si="45">DATE($A$89,$A90,C91)</f>
        <v>45293</v>
      </c>
      <c r="D92" s="58">
        <f t="shared" si="45"/>
        <v>45294</v>
      </c>
      <c r="E92" s="58">
        <f t="shared" si="45"/>
        <v>45295</v>
      </c>
      <c r="F92" s="58">
        <f t="shared" si="45"/>
        <v>45296</v>
      </c>
      <c r="G92" s="58">
        <f t="shared" si="45"/>
        <v>45297</v>
      </c>
      <c r="H92" s="58">
        <f t="shared" si="45"/>
        <v>45298</v>
      </c>
      <c r="I92" s="58">
        <f t="shared" si="45"/>
        <v>45299</v>
      </c>
      <c r="J92" s="58">
        <f t="shared" si="45"/>
        <v>45300</v>
      </c>
      <c r="K92" s="58">
        <f t="shared" si="45"/>
        <v>45301</v>
      </c>
      <c r="L92" s="58">
        <f t="shared" si="45"/>
        <v>45302</v>
      </c>
      <c r="M92" s="58">
        <f t="shared" si="45"/>
        <v>45303</v>
      </c>
      <c r="N92" s="58">
        <f t="shared" si="45"/>
        <v>45304</v>
      </c>
      <c r="O92" s="58">
        <f t="shared" si="45"/>
        <v>45305</v>
      </c>
      <c r="P92" s="58">
        <f t="shared" si="45"/>
        <v>45306</v>
      </c>
      <c r="Q92" s="58">
        <f t="shared" si="45"/>
        <v>45307</v>
      </c>
      <c r="R92" s="58">
        <f t="shared" si="45"/>
        <v>45308</v>
      </c>
      <c r="S92" s="58">
        <f t="shared" si="45"/>
        <v>45309</v>
      </c>
      <c r="T92" s="58">
        <f t="shared" si="45"/>
        <v>45310</v>
      </c>
      <c r="U92" s="58">
        <f t="shared" si="45"/>
        <v>45311</v>
      </c>
      <c r="V92" s="58">
        <f t="shared" si="45"/>
        <v>45312</v>
      </c>
      <c r="W92" s="58">
        <f t="shared" si="45"/>
        <v>45313</v>
      </c>
      <c r="X92" s="58">
        <f t="shared" si="45"/>
        <v>45314</v>
      </c>
      <c r="Y92" s="58">
        <f t="shared" si="45"/>
        <v>45315</v>
      </c>
      <c r="Z92" s="58">
        <f t="shared" si="45"/>
        <v>45316</v>
      </c>
      <c r="AA92" s="58">
        <f t="shared" si="45"/>
        <v>45317</v>
      </c>
      <c r="AB92" s="58">
        <f t="shared" si="45"/>
        <v>45318</v>
      </c>
      <c r="AC92" s="58">
        <f t="shared" si="45"/>
        <v>45319</v>
      </c>
      <c r="AD92" s="58">
        <f t="shared" si="45"/>
        <v>45320</v>
      </c>
      <c r="AE92" s="58">
        <f t="shared" si="45"/>
        <v>45321</v>
      </c>
      <c r="AF92" s="59">
        <f t="shared" ref="AF92" si="46">DATE($A$3,$A90,AF91)</f>
        <v>44957</v>
      </c>
      <c r="AG92"/>
    </row>
    <row r="93" spans="1:33" ht="15" hidden="1" customHeight="1" x14ac:dyDescent="0.15">
      <c r="A93" s="57"/>
      <c r="B93" s="60">
        <f>WEEKDAY(B92,2)</f>
        <v>1</v>
      </c>
      <c r="C93" s="60">
        <f t="shared" ref="C93:AF93" si="47">WEEKDAY(C92,2)</f>
        <v>2</v>
      </c>
      <c r="D93" s="60">
        <f t="shared" si="47"/>
        <v>3</v>
      </c>
      <c r="E93" s="60">
        <f t="shared" si="47"/>
        <v>4</v>
      </c>
      <c r="F93" s="60">
        <f t="shared" si="47"/>
        <v>5</v>
      </c>
      <c r="G93" s="60">
        <f t="shared" si="47"/>
        <v>6</v>
      </c>
      <c r="H93" s="60">
        <f t="shared" si="47"/>
        <v>7</v>
      </c>
      <c r="I93" s="60">
        <f t="shared" si="47"/>
        <v>1</v>
      </c>
      <c r="J93" s="60">
        <f t="shared" si="47"/>
        <v>2</v>
      </c>
      <c r="K93" s="60">
        <f t="shared" si="47"/>
        <v>3</v>
      </c>
      <c r="L93" s="60">
        <f t="shared" si="47"/>
        <v>4</v>
      </c>
      <c r="M93" s="60">
        <f t="shared" si="47"/>
        <v>5</v>
      </c>
      <c r="N93" s="60">
        <f t="shared" si="47"/>
        <v>6</v>
      </c>
      <c r="O93" s="60">
        <f t="shared" si="47"/>
        <v>7</v>
      </c>
      <c r="P93" s="60">
        <f t="shared" si="47"/>
        <v>1</v>
      </c>
      <c r="Q93" s="60">
        <f t="shared" si="47"/>
        <v>2</v>
      </c>
      <c r="R93" s="60">
        <f t="shared" si="47"/>
        <v>3</v>
      </c>
      <c r="S93" s="60">
        <f t="shared" si="47"/>
        <v>4</v>
      </c>
      <c r="T93" s="60">
        <f t="shared" si="47"/>
        <v>5</v>
      </c>
      <c r="U93" s="60">
        <f t="shared" si="47"/>
        <v>6</v>
      </c>
      <c r="V93" s="60">
        <f t="shared" si="47"/>
        <v>7</v>
      </c>
      <c r="W93" s="60">
        <f t="shared" si="47"/>
        <v>1</v>
      </c>
      <c r="X93" s="60">
        <f t="shared" si="47"/>
        <v>2</v>
      </c>
      <c r="Y93" s="60">
        <f t="shared" si="47"/>
        <v>3</v>
      </c>
      <c r="Z93" s="60">
        <f t="shared" si="47"/>
        <v>4</v>
      </c>
      <c r="AA93" s="60">
        <f t="shared" si="47"/>
        <v>5</v>
      </c>
      <c r="AB93" s="60">
        <f t="shared" si="47"/>
        <v>6</v>
      </c>
      <c r="AC93" s="60">
        <f t="shared" si="47"/>
        <v>7</v>
      </c>
      <c r="AD93" s="60">
        <f t="shared" si="47"/>
        <v>1</v>
      </c>
      <c r="AE93" s="60">
        <f t="shared" si="47"/>
        <v>2</v>
      </c>
      <c r="AF93" s="61">
        <f t="shared" si="47"/>
        <v>2</v>
      </c>
      <c r="AG93"/>
    </row>
    <row r="94" spans="1:33" ht="22.5" customHeight="1" x14ac:dyDescent="0.15">
      <c r="A94" s="7" t="s">
        <v>1</v>
      </c>
      <c r="B94" s="9" t="str">
        <f>CHOOSE(WEEKDAY(B92),"日","月","火","水","木","金","土")</f>
        <v>月</v>
      </c>
      <c r="C94" s="9" t="str">
        <f>CHOOSE(WEEKDAY(C92),"日","月","火","水","木","金","土")</f>
        <v>火</v>
      </c>
      <c r="D94" s="9" t="str">
        <f t="shared" ref="D94:AF94" si="48">CHOOSE(WEEKDAY(D92),"日","月","火","水","木","金","土")</f>
        <v>水</v>
      </c>
      <c r="E94" s="9" t="str">
        <f t="shared" si="48"/>
        <v>木</v>
      </c>
      <c r="F94" s="9" t="str">
        <f t="shared" si="48"/>
        <v>金</v>
      </c>
      <c r="G94" s="9" t="str">
        <f t="shared" si="48"/>
        <v>土</v>
      </c>
      <c r="H94" s="9" t="str">
        <f t="shared" si="48"/>
        <v>日</v>
      </c>
      <c r="I94" s="9" t="str">
        <f t="shared" si="48"/>
        <v>月</v>
      </c>
      <c r="J94" s="9" t="str">
        <f t="shared" si="48"/>
        <v>火</v>
      </c>
      <c r="K94" s="9" t="str">
        <f t="shared" si="48"/>
        <v>水</v>
      </c>
      <c r="L94" s="9" t="str">
        <f t="shared" si="48"/>
        <v>木</v>
      </c>
      <c r="M94" s="9" t="str">
        <f t="shared" si="48"/>
        <v>金</v>
      </c>
      <c r="N94" s="9" t="str">
        <f t="shared" si="48"/>
        <v>土</v>
      </c>
      <c r="O94" s="9" t="str">
        <f t="shared" si="48"/>
        <v>日</v>
      </c>
      <c r="P94" s="9" t="str">
        <f t="shared" si="48"/>
        <v>月</v>
      </c>
      <c r="Q94" s="9" t="str">
        <f t="shared" si="48"/>
        <v>火</v>
      </c>
      <c r="R94" s="9" t="str">
        <f t="shared" si="48"/>
        <v>水</v>
      </c>
      <c r="S94" s="9" t="str">
        <f t="shared" si="48"/>
        <v>木</v>
      </c>
      <c r="T94" s="9" t="str">
        <f t="shared" si="48"/>
        <v>金</v>
      </c>
      <c r="U94" s="9" t="str">
        <f t="shared" si="48"/>
        <v>土</v>
      </c>
      <c r="V94" s="9" t="str">
        <f t="shared" si="48"/>
        <v>日</v>
      </c>
      <c r="W94" s="9" t="str">
        <f t="shared" si="48"/>
        <v>月</v>
      </c>
      <c r="X94" s="9" t="str">
        <f t="shared" si="48"/>
        <v>火</v>
      </c>
      <c r="Y94" s="9" t="str">
        <f t="shared" si="48"/>
        <v>水</v>
      </c>
      <c r="Z94" s="9" t="str">
        <f t="shared" si="48"/>
        <v>木</v>
      </c>
      <c r="AA94" s="9" t="str">
        <f t="shared" si="48"/>
        <v>金</v>
      </c>
      <c r="AB94" s="9" t="str">
        <f t="shared" si="48"/>
        <v>土</v>
      </c>
      <c r="AC94" s="9" t="str">
        <f t="shared" si="48"/>
        <v>日</v>
      </c>
      <c r="AD94" s="9" t="str">
        <f t="shared" si="48"/>
        <v>月</v>
      </c>
      <c r="AE94" s="9" t="str">
        <f t="shared" si="48"/>
        <v>火</v>
      </c>
      <c r="AF94" s="9" t="str">
        <f t="shared" si="48"/>
        <v>火</v>
      </c>
      <c r="AG94"/>
    </row>
    <row r="95" spans="1:33" ht="27" customHeight="1" x14ac:dyDescent="0.15">
      <c r="A95" s="62" t="s">
        <v>2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/>
    </row>
    <row r="96" spans="1:33" ht="27" customHeight="1" x14ac:dyDescent="0.15">
      <c r="A96" s="8" t="s">
        <v>26</v>
      </c>
      <c r="B96" s="9" t="str">
        <f t="shared" ref="B96:AF96" si="49">IF(B95=4,"○",IF(B95=2,"○",""))</f>
        <v/>
      </c>
      <c r="C96" s="9" t="str">
        <f t="shared" si="49"/>
        <v/>
      </c>
      <c r="D96" s="9" t="str">
        <f t="shared" si="49"/>
        <v/>
      </c>
      <c r="E96" s="9" t="str">
        <f t="shared" si="49"/>
        <v/>
      </c>
      <c r="F96" s="9" t="str">
        <f t="shared" si="49"/>
        <v/>
      </c>
      <c r="G96" s="9" t="str">
        <f t="shared" si="49"/>
        <v/>
      </c>
      <c r="H96" s="9" t="str">
        <f t="shared" si="49"/>
        <v/>
      </c>
      <c r="I96" s="9" t="str">
        <f t="shared" si="49"/>
        <v/>
      </c>
      <c r="J96" s="9" t="str">
        <f t="shared" si="49"/>
        <v/>
      </c>
      <c r="K96" s="9" t="str">
        <f t="shared" si="49"/>
        <v/>
      </c>
      <c r="L96" s="9" t="str">
        <f t="shared" si="49"/>
        <v/>
      </c>
      <c r="M96" s="9" t="str">
        <f t="shared" si="49"/>
        <v/>
      </c>
      <c r="N96" s="9" t="str">
        <f t="shared" si="49"/>
        <v/>
      </c>
      <c r="O96" s="9" t="str">
        <f t="shared" si="49"/>
        <v/>
      </c>
      <c r="P96" s="9" t="str">
        <f t="shared" si="49"/>
        <v/>
      </c>
      <c r="Q96" s="9" t="str">
        <f t="shared" si="49"/>
        <v/>
      </c>
      <c r="R96" s="9" t="str">
        <f t="shared" si="49"/>
        <v/>
      </c>
      <c r="S96" s="9" t="str">
        <f t="shared" si="49"/>
        <v/>
      </c>
      <c r="T96" s="9" t="str">
        <f t="shared" si="49"/>
        <v/>
      </c>
      <c r="U96" s="9" t="str">
        <f t="shared" si="49"/>
        <v/>
      </c>
      <c r="V96" s="9" t="str">
        <f t="shared" si="49"/>
        <v/>
      </c>
      <c r="W96" s="9" t="str">
        <f t="shared" si="49"/>
        <v/>
      </c>
      <c r="X96" s="9" t="str">
        <f t="shared" si="49"/>
        <v/>
      </c>
      <c r="Y96" s="9" t="str">
        <f t="shared" si="49"/>
        <v/>
      </c>
      <c r="Z96" s="9" t="str">
        <f t="shared" si="49"/>
        <v/>
      </c>
      <c r="AA96" s="9" t="str">
        <f t="shared" si="49"/>
        <v/>
      </c>
      <c r="AB96" s="9" t="str">
        <f t="shared" si="49"/>
        <v/>
      </c>
      <c r="AC96" s="9" t="str">
        <f t="shared" si="49"/>
        <v/>
      </c>
      <c r="AD96" s="9" t="str">
        <f t="shared" si="49"/>
        <v/>
      </c>
      <c r="AE96" s="9" t="str">
        <f t="shared" si="49"/>
        <v/>
      </c>
      <c r="AF96" s="9" t="str">
        <f t="shared" si="49"/>
        <v/>
      </c>
      <c r="AG96"/>
    </row>
    <row r="97" spans="1:33" ht="68.25" customHeight="1" x14ac:dyDescent="0.15">
      <c r="A97" s="8" t="s">
        <v>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/>
    </row>
    <row r="98" spans="1:33" ht="14.25" thickBot="1" x14ac:dyDescent="0.2"/>
    <row r="99" spans="1:33" ht="15.75" thickTop="1" thickBot="1" x14ac:dyDescent="0.2">
      <c r="A99" s="10">
        <v>2</v>
      </c>
      <c r="B99" s="4" t="s">
        <v>4</v>
      </c>
      <c r="D99" s="23" t="s">
        <v>6</v>
      </c>
      <c r="E99" s="24"/>
      <c r="F99" s="24"/>
      <c r="G99" s="25">
        <f>K99+O99</f>
        <v>0</v>
      </c>
      <c r="H99" s="26" t="s">
        <v>0</v>
      </c>
      <c r="I99" s="27" t="s">
        <v>7</v>
      </c>
      <c r="J99" s="24"/>
      <c r="K99" s="25">
        <f>COUNTIF(B104:AD104,1)</f>
        <v>0</v>
      </c>
      <c r="L99" s="26" t="s">
        <v>0</v>
      </c>
      <c r="M99" s="27" t="s">
        <v>9</v>
      </c>
      <c r="N99" s="28"/>
      <c r="O99" s="25">
        <f>COUNTIF(B104:AD104,2)</f>
        <v>0</v>
      </c>
      <c r="P99" s="29" t="s">
        <v>0</v>
      </c>
      <c r="R99" s="23" t="s">
        <v>8</v>
      </c>
      <c r="S99" s="24"/>
      <c r="T99" s="24">
        <f>X99+AB99</f>
        <v>0</v>
      </c>
      <c r="U99" s="25" t="s">
        <v>0</v>
      </c>
      <c r="V99" s="35" t="s">
        <v>10</v>
      </c>
      <c r="W99" s="27"/>
      <c r="X99" s="24">
        <f>COUNTIF(B104:AD104,3)</f>
        <v>0</v>
      </c>
      <c r="Y99" s="25" t="s">
        <v>0</v>
      </c>
      <c r="Z99" s="35" t="s">
        <v>11</v>
      </c>
      <c r="AA99" s="27"/>
      <c r="AB99" s="28">
        <f>COUNTIF(B104:AD104,4)</f>
        <v>0</v>
      </c>
      <c r="AC99" s="30" t="s">
        <v>0</v>
      </c>
    </row>
    <row r="100" spans="1:33" ht="20.25" customHeight="1" x14ac:dyDescent="0.15">
      <c r="A100" s="9" t="s">
        <v>0</v>
      </c>
      <c r="B100" s="9">
        <v>1</v>
      </c>
      <c r="C100" s="7">
        <v>2</v>
      </c>
      <c r="D100" s="7">
        <v>3</v>
      </c>
      <c r="E100" s="7">
        <v>4</v>
      </c>
      <c r="F100" s="7">
        <v>5</v>
      </c>
      <c r="G100" s="7">
        <v>6</v>
      </c>
      <c r="H100" s="7">
        <v>7</v>
      </c>
      <c r="I100" s="7">
        <v>8</v>
      </c>
      <c r="J100" s="7">
        <v>9</v>
      </c>
      <c r="K100" s="7">
        <v>10</v>
      </c>
      <c r="L100" s="7">
        <v>11</v>
      </c>
      <c r="M100" s="7">
        <v>12</v>
      </c>
      <c r="N100" s="7">
        <v>13</v>
      </c>
      <c r="O100" s="7">
        <v>14</v>
      </c>
      <c r="P100" s="7">
        <v>15</v>
      </c>
      <c r="Q100" s="7">
        <v>16</v>
      </c>
      <c r="R100" s="7">
        <v>17</v>
      </c>
      <c r="S100" s="7">
        <v>18</v>
      </c>
      <c r="T100" s="7">
        <v>19</v>
      </c>
      <c r="U100" s="7">
        <v>20</v>
      </c>
      <c r="V100" s="7">
        <v>21</v>
      </c>
      <c r="W100" s="7">
        <v>22</v>
      </c>
      <c r="X100" s="7">
        <v>23</v>
      </c>
      <c r="Y100" s="7">
        <v>24</v>
      </c>
      <c r="Z100" s="7">
        <v>25</v>
      </c>
      <c r="AA100" s="7">
        <v>26</v>
      </c>
      <c r="AB100" s="7">
        <v>27</v>
      </c>
      <c r="AC100" s="7">
        <v>28</v>
      </c>
      <c r="AD100" s="7">
        <v>29</v>
      </c>
      <c r="AE100"/>
      <c r="AF100"/>
      <c r="AG100"/>
    </row>
    <row r="101" spans="1:33" ht="15" hidden="1" customHeight="1" x14ac:dyDescent="0.15">
      <c r="B101" s="3">
        <f>DATE($A$89,$A99,B100)</f>
        <v>45323</v>
      </c>
      <c r="C101" s="3">
        <f t="shared" ref="C101:AC101" si="50">DATE($A$89,$A99,C100)</f>
        <v>45324</v>
      </c>
      <c r="D101" s="3">
        <f t="shared" si="50"/>
        <v>45325</v>
      </c>
      <c r="E101" s="3">
        <f t="shared" si="50"/>
        <v>45326</v>
      </c>
      <c r="F101" s="3">
        <f t="shared" si="50"/>
        <v>45327</v>
      </c>
      <c r="G101" s="3">
        <f t="shared" si="50"/>
        <v>45328</v>
      </c>
      <c r="H101" s="3">
        <f t="shared" si="50"/>
        <v>45329</v>
      </c>
      <c r="I101" s="3">
        <f t="shared" si="50"/>
        <v>45330</v>
      </c>
      <c r="J101" s="3">
        <f t="shared" si="50"/>
        <v>45331</v>
      </c>
      <c r="K101" s="3">
        <f t="shared" si="50"/>
        <v>45332</v>
      </c>
      <c r="L101" s="3">
        <f t="shared" si="50"/>
        <v>45333</v>
      </c>
      <c r="M101" s="3">
        <f t="shared" si="50"/>
        <v>45334</v>
      </c>
      <c r="N101" s="3">
        <f t="shared" si="50"/>
        <v>45335</v>
      </c>
      <c r="O101" s="3">
        <f t="shared" si="50"/>
        <v>45336</v>
      </c>
      <c r="P101" s="3">
        <f t="shared" si="50"/>
        <v>45337</v>
      </c>
      <c r="Q101" s="3">
        <f t="shared" si="50"/>
        <v>45338</v>
      </c>
      <c r="R101" s="3">
        <f t="shared" si="50"/>
        <v>45339</v>
      </c>
      <c r="S101" s="3">
        <f t="shared" si="50"/>
        <v>45340</v>
      </c>
      <c r="T101" s="3">
        <f t="shared" si="50"/>
        <v>45341</v>
      </c>
      <c r="U101" s="3">
        <f t="shared" si="50"/>
        <v>45342</v>
      </c>
      <c r="V101" s="3">
        <f t="shared" si="50"/>
        <v>45343</v>
      </c>
      <c r="W101" s="3">
        <f t="shared" si="50"/>
        <v>45344</v>
      </c>
      <c r="X101" s="3">
        <f t="shared" si="50"/>
        <v>45345</v>
      </c>
      <c r="Y101" s="3">
        <f t="shared" si="50"/>
        <v>45346</v>
      </c>
      <c r="Z101" s="3">
        <f t="shared" si="50"/>
        <v>45347</v>
      </c>
      <c r="AA101" s="3">
        <f t="shared" si="50"/>
        <v>45348</v>
      </c>
      <c r="AB101" s="3">
        <f t="shared" si="50"/>
        <v>45349</v>
      </c>
      <c r="AC101" s="3">
        <f t="shared" si="50"/>
        <v>45350</v>
      </c>
      <c r="AD101" s="3">
        <f t="shared" ref="AD101" si="51">DATE($A$89,$A99,AD100)</f>
        <v>45351</v>
      </c>
      <c r="AE101"/>
      <c r="AF101"/>
      <c r="AG101"/>
    </row>
    <row r="102" spans="1:33" ht="15" hidden="1" customHeight="1" x14ac:dyDescent="0.15">
      <c r="B102" s="1">
        <f>WEEKDAY(B101,2)</f>
        <v>4</v>
      </c>
      <c r="C102" s="1">
        <f t="shared" ref="C102:AC102" si="52">WEEKDAY(C101,2)</f>
        <v>5</v>
      </c>
      <c r="D102" s="1">
        <f t="shared" si="52"/>
        <v>6</v>
      </c>
      <c r="E102" s="1">
        <f t="shared" si="52"/>
        <v>7</v>
      </c>
      <c r="F102" s="1">
        <f t="shared" si="52"/>
        <v>1</v>
      </c>
      <c r="G102" s="1">
        <f t="shared" si="52"/>
        <v>2</v>
      </c>
      <c r="H102" s="1">
        <f t="shared" si="52"/>
        <v>3</v>
      </c>
      <c r="I102" s="1">
        <f t="shared" si="52"/>
        <v>4</v>
      </c>
      <c r="J102" s="1">
        <f t="shared" si="52"/>
        <v>5</v>
      </c>
      <c r="K102" s="1">
        <f t="shared" si="52"/>
        <v>6</v>
      </c>
      <c r="L102" s="1">
        <f t="shared" si="52"/>
        <v>7</v>
      </c>
      <c r="M102" s="1">
        <f t="shared" si="52"/>
        <v>1</v>
      </c>
      <c r="N102" s="1">
        <f t="shared" si="52"/>
        <v>2</v>
      </c>
      <c r="O102" s="1">
        <f t="shared" si="52"/>
        <v>3</v>
      </c>
      <c r="P102" s="1">
        <f t="shared" si="52"/>
        <v>4</v>
      </c>
      <c r="Q102" s="1">
        <f t="shared" si="52"/>
        <v>5</v>
      </c>
      <c r="R102" s="1">
        <f t="shared" si="52"/>
        <v>6</v>
      </c>
      <c r="S102" s="1">
        <f t="shared" si="52"/>
        <v>7</v>
      </c>
      <c r="T102" s="1">
        <f t="shared" si="52"/>
        <v>1</v>
      </c>
      <c r="U102" s="1">
        <f t="shared" si="52"/>
        <v>2</v>
      </c>
      <c r="V102" s="1">
        <f t="shared" si="52"/>
        <v>3</v>
      </c>
      <c r="W102" s="1">
        <f t="shared" si="52"/>
        <v>4</v>
      </c>
      <c r="X102" s="1">
        <f t="shared" si="52"/>
        <v>5</v>
      </c>
      <c r="Y102" s="1">
        <f t="shared" si="52"/>
        <v>6</v>
      </c>
      <c r="Z102" s="1">
        <f t="shared" si="52"/>
        <v>7</v>
      </c>
      <c r="AA102" s="1">
        <f t="shared" si="52"/>
        <v>1</v>
      </c>
      <c r="AB102" s="1">
        <f t="shared" si="52"/>
        <v>2</v>
      </c>
      <c r="AC102" s="1">
        <f t="shared" si="52"/>
        <v>3</v>
      </c>
      <c r="AD102" s="1">
        <f t="shared" ref="AD102" si="53">WEEKDAY(AD101,2)</f>
        <v>4</v>
      </c>
      <c r="AE102"/>
      <c r="AF102"/>
      <c r="AG102"/>
    </row>
    <row r="103" spans="1:33" ht="22.5" customHeight="1" x14ac:dyDescent="0.15">
      <c r="A103" s="7" t="s">
        <v>1</v>
      </c>
      <c r="B103" s="9" t="str">
        <f>CHOOSE(WEEKDAY(B101),"日","月","火","水","木","金","土")</f>
        <v>木</v>
      </c>
      <c r="C103" s="9" t="str">
        <f>CHOOSE(WEEKDAY(C101),"日","月","火","水","木","金","土")</f>
        <v>金</v>
      </c>
      <c r="D103" s="9" t="str">
        <f t="shared" ref="D103:AB103" si="54">CHOOSE(WEEKDAY(D101),"日","月","火","水","木","金","土")</f>
        <v>土</v>
      </c>
      <c r="E103" s="9" t="str">
        <f t="shared" si="54"/>
        <v>日</v>
      </c>
      <c r="F103" s="9" t="str">
        <f t="shared" si="54"/>
        <v>月</v>
      </c>
      <c r="G103" s="9" t="str">
        <f t="shared" si="54"/>
        <v>火</v>
      </c>
      <c r="H103" s="9" t="str">
        <f t="shared" si="54"/>
        <v>水</v>
      </c>
      <c r="I103" s="9" t="str">
        <f t="shared" si="54"/>
        <v>木</v>
      </c>
      <c r="J103" s="9" t="str">
        <f t="shared" si="54"/>
        <v>金</v>
      </c>
      <c r="K103" s="9" t="str">
        <f t="shared" si="54"/>
        <v>土</v>
      </c>
      <c r="L103" s="9" t="str">
        <f t="shared" si="54"/>
        <v>日</v>
      </c>
      <c r="M103" s="9" t="str">
        <f t="shared" si="54"/>
        <v>月</v>
      </c>
      <c r="N103" s="9" t="str">
        <f t="shared" si="54"/>
        <v>火</v>
      </c>
      <c r="O103" s="9" t="str">
        <f t="shared" si="54"/>
        <v>水</v>
      </c>
      <c r="P103" s="9" t="str">
        <f t="shared" si="54"/>
        <v>木</v>
      </c>
      <c r="Q103" s="9" t="str">
        <f t="shared" si="54"/>
        <v>金</v>
      </c>
      <c r="R103" s="9" t="str">
        <f t="shared" si="54"/>
        <v>土</v>
      </c>
      <c r="S103" s="9" t="str">
        <f t="shared" si="54"/>
        <v>日</v>
      </c>
      <c r="T103" s="9" t="str">
        <f t="shared" si="54"/>
        <v>月</v>
      </c>
      <c r="U103" s="9" t="str">
        <f t="shared" si="54"/>
        <v>火</v>
      </c>
      <c r="V103" s="9" t="str">
        <f t="shared" si="54"/>
        <v>水</v>
      </c>
      <c r="W103" s="9" t="str">
        <f t="shared" si="54"/>
        <v>木</v>
      </c>
      <c r="X103" s="9" t="str">
        <f t="shared" si="54"/>
        <v>金</v>
      </c>
      <c r="Y103" s="9" t="str">
        <f t="shared" si="54"/>
        <v>土</v>
      </c>
      <c r="Z103" s="9" t="str">
        <f t="shared" si="54"/>
        <v>日</v>
      </c>
      <c r="AA103" s="9" t="str">
        <f t="shared" si="54"/>
        <v>月</v>
      </c>
      <c r="AB103" s="9" t="str">
        <f t="shared" si="54"/>
        <v>火</v>
      </c>
      <c r="AC103" s="9" t="str">
        <f>CHOOSE(WEEKDAY(AC101),"日","月","火","水","木","金","土")</f>
        <v>水</v>
      </c>
      <c r="AD103" s="9" t="str">
        <f>CHOOSE(WEEKDAY(AD101),"日","月","火","水","木","金","土")</f>
        <v>木</v>
      </c>
      <c r="AE103"/>
      <c r="AF103"/>
      <c r="AG103"/>
    </row>
    <row r="104" spans="1:33" ht="27" customHeight="1" x14ac:dyDescent="0.15">
      <c r="A104" s="62" t="s">
        <v>2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/>
      <c r="AF104"/>
      <c r="AG104"/>
    </row>
    <row r="105" spans="1:33" ht="27" customHeight="1" x14ac:dyDescent="0.15">
      <c r="A105" s="8" t="s">
        <v>26</v>
      </c>
      <c r="B105" s="9" t="str">
        <f t="shared" ref="B105:AC105" si="55">IF(B104=4,"○",IF(B104=2,"○",""))</f>
        <v/>
      </c>
      <c r="C105" s="9" t="str">
        <f t="shared" si="55"/>
        <v/>
      </c>
      <c r="D105" s="9" t="str">
        <f t="shared" si="55"/>
        <v/>
      </c>
      <c r="E105" s="9" t="str">
        <f t="shared" si="55"/>
        <v/>
      </c>
      <c r="F105" s="9" t="str">
        <f t="shared" si="55"/>
        <v/>
      </c>
      <c r="G105" s="9" t="str">
        <f t="shared" si="55"/>
        <v/>
      </c>
      <c r="H105" s="9" t="str">
        <f t="shared" si="55"/>
        <v/>
      </c>
      <c r="I105" s="9" t="str">
        <f t="shared" si="55"/>
        <v/>
      </c>
      <c r="J105" s="9" t="str">
        <f t="shared" si="55"/>
        <v/>
      </c>
      <c r="K105" s="9" t="str">
        <f t="shared" si="55"/>
        <v/>
      </c>
      <c r="L105" s="9" t="str">
        <f t="shared" si="55"/>
        <v/>
      </c>
      <c r="M105" s="9" t="str">
        <f t="shared" si="55"/>
        <v/>
      </c>
      <c r="N105" s="9" t="str">
        <f t="shared" si="55"/>
        <v/>
      </c>
      <c r="O105" s="9" t="str">
        <f t="shared" si="55"/>
        <v/>
      </c>
      <c r="P105" s="9" t="str">
        <f t="shared" si="55"/>
        <v/>
      </c>
      <c r="Q105" s="9" t="str">
        <f t="shared" si="55"/>
        <v/>
      </c>
      <c r="R105" s="9" t="str">
        <f t="shared" si="55"/>
        <v/>
      </c>
      <c r="S105" s="9" t="str">
        <f t="shared" si="55"/>
        <v/>
      </c>
      <c r="T105" s="9" t="str">
        <f t="shared" si="55"/>
        <v/>
      </c>
      <c r="U105" s="9" t="str">
        <f t="shared" si="55"/>
        <v/>
      </c>
      <c r="V105" s="9" t="str">
        <f t="shared" si="55"/>
        <v/>
      </c>
      <c r="W105" s="9" t="str">
        <f t="shared" si="55"/>
        <v/>
      </c>
      <c r="X105" s="9" t="str">
        <f t="shared" si="55"/>
        <v/>
      </c>
      <c r="Y105" s="9" t="str">
        <f t="shared" si="55"/>
        <v/>
      </c>
      <c r="Z105" s="9" t="str">
        <f t="shared" si="55"/>
        <v/>
      </c>
      <c r="AA105" s="9" t="str">
        <f t="shared" si="55"/>
        <v/>
      </c>
      <c r="AB105" s="9" t="str">
        <f t="shared" si="55"/>
        <v/>
      </c>
      <c r="AC105" s="9" t="str">
        <f t="shared" si="55"/>
        <v/>
      </c>
      <c r="AD105" s="9" t="str">
        <f t="shared" ref="AD105" si="56">IF(AD104=4,"○",IF(AD104=2,"○",""))</f>
        <v/>
      </c>
      <c r="AE105"/>
      <c r="AF105"/>
      <c r="AG105"/>
    </row>
    <row r="106" spans="1:33" ht="68.25" customHeight="1" x14ac:dyDescent="0.15">
      <c r="A106" s="8" t="s">
        <v>3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/>
      <c r="AF106"/>
      <c r="AG106"/>
    </row>
    <row r="107" spans="1:33" ht="14.25" thickBot="1" x14ac:dyDescent="0.2"/>
    <row r="108" spans="1:33" ht="15.75" thickTop="1" thickBot="1" x14ac:dyDescent="0.2">
      <c r="A108" s="10">
        <v>3</v>
      </c>
      <c r="B108" s="4" t="s">
        <v>4</v>
      </c>
      <c r="D108" s="23" t="s">
        <v>6</v>
      </c>
      <c r="E108" s="24"/>
      <c r="F108" s="24"/>
      <c r="G108" s="25">
        <f>K108+O108</f>
        <v>0</v>
      </c>
      <c r="H108" s="26" t="s">
        <v>0</v>
      </c>
      <c r="I108" s="27" t="s">
        <v>7</v>
      </c>
      <c r="J108" s="24"/>
      <c r="K108" s="25">
        <f>COUNTIF(B113:AE113,1)</f>
        <v>0</v>
      </c>
      <c r="L108" s="26" t="s">
        <v>0</v>
      </c>
      <c r="M108" s="27" t="s">
        <v>9</v>
      </c>
      <c r="N108" s="28"/>
      <c r="O108" s="25">
        <f>COUNTIF(B113:AF113,2)</f>
        <v>0</v>
      </c>
      <c r="P108" s="29" t="s">
        <v>0</v>
      </c>
      <c r="R108" s="23" t="s">
        <v>8</v>
      </c>
      <c r="S108" s="24"/>
      <c r="T108" s="24">
        <f>X108+AB108</f>
        <v>0</v>
      </c>
      <c r="U108" s="25" t="s">
        <v>0</v>
      </c>
      <c r="V108" s="35" t="s">
        <v>10</v>
      </c>
      <c r="W108" s="27"/>
      <c r="X108" s="24">
        <f>COUNTIF(B113:AF113,3)</f>
        <v>0</v>
      </c>
      <c r="Y108" s="25" t="s">
        <v>0</v>
      </c>
      <c r="Z108" s="35" t="s">
        <v>11</v>
      </c>
      <c r="AA108" s="27"/>
      <c r="AB108" s="28">
        <f>COUNTIF(B113:AF113,4)</f>
        <v>0</v>
      </c>
      <c r="AC108" s="30" t="s">
        <v>0</v>
      </c>
    </row>
    <row r="109" spans="1:33" ht="20.25" customHeight="1" x14ac:dyDescent="0.15">
      <c r="A109" s="9" t="s">
        <v>0</v>
      </c>
      <c r="B109" s="9">
        <v>1</v>
      </c>
      <c r="C109" s="7">
        <v>2</v>
      </c>
      <c r="D109" s="7">
        <v>3</v>
      </c>
      <c r="E109" s="7">
        <v>4</v>
      </c>
      <c r="F109" s="7">
        <v>5</v>
      </c>
      <c r="G109" s="7">
        <v>6</v>
      </c>
      <c r="H109" s="7">
        <v>7</v>
      </c>
      <c r="I109" s="7">
        <v>8</v>
      </c>
      <c r="J109" s="7">
        <v>9</v>
      </c>
      <c r="K109" s="7">
        <v>10</v>
      </c>
      <c r="L109" s="7">
        <v>11</v>
      </c>
      <c r="M109" s="7">
        <v>12</v>
      </c>
      <c r="N109" s="7">
        <v>13</v>
      </c>
      <c r="O109" s="7">
        <v>14</v>
      </c>
      <c r="P109" s="7">
        <v>15</v>
      </c>
      <c r="Q109" s="7">
        <v>16</v>
      </c>
      <c r="R109" s="7">
        <v>17</v>
      </c>
      <c r="S109" s="7">
        <v>18</v>
      </c>
      <c r="T109" s="7">
        <v>19</v>
      </c>
      <c r="U109" s="7">
        <v>20</v>
      </c>
      <c r="V109" s="7">
        <v>21</v>
      </c>
      <c r="W109" s="7">
        <v>22</v>
      </c>
      <c r="X109" s="7">
        <v>23</v>
      </c>
      <c r="Y109" s="7">
        <v>24</v>
      </c>
      <c r="Z109" s="7">
        <v>25</v>
      </c>
      <c r="AA109" s="7">
        <v>26</v>
      </c>
      <c r="AB109" s="7">
        <v>27</v>
      </c>
      <c r="AC109" s="7">
        <v>28</v>
      </c>
      <c r="AD109" s="7">
        <v>29</v>
      </c>
      <c r="AE109" s="7">
        <v>30</v>
      </c>
      <c r="AF109" s="7">
        <v>31</v>
      </c>
      <c r="AG109"/>
    </row>
    <row r="110" spans="1:33" ht="15" hidden="1" customHeight="1" x14ac:dyDescent="0.15">
      <c r="B110" s="3">
        <f>DATE($A$89,$A108,B109)</f>
        <v>45352</v>
      </c>
      <c r="C110" s="3">
        <f t="shared" ref="C110:AF110" si="57">DATE($A$89,$A108,C109)</f>
        <v>45353</v>
      </c>
      <c r="D110" s="3">
        <f t="shared" si="57"/>
        <v>45354</v>
      </c>
      <c r="E110" s="3">
        <f t="shared" si="57"/>
        <v>45355</v>
      </c>
      <c r="F110" s="3">
        <f t="shared" si="57"/>
        <v>45356</v>
      </c>
      <c r="G110" s="3">
        <f t="shared" si="57"/>
        <v>45357</v>
      </c>
      <c r="H110" s="3">
        <f t="shared" si="57"/>
        <v>45358</v>
      </c>
      <c r="I110" s="3">
        <f t="shared" si="57"/>
        <v>45359</v>
      </c>
      <c r="J110" s="3">
        <f t="shared" si="57"/>
        <v>45360</v>
      </c>
      <c r="K110" s="3">
        <f t="shared" si="57"/>
        <v>45361</v>
      </c>
      <c r="L110" s="3">
        <f t="shared" si="57"/>
        <v>45362</v>
      </c>
      <c r="M110" s="3">
        <f t="shared" si="57"/>
        <v>45363</v>
      </c>
      <c r="N110" s="3">
        <f t="shared" si="57"/>
        <v>45364</v>
      </c>
      <c r="O110" s="3">
        <f t="shared" si="57"/>
        <v>45365</v>
      </c>
      <c r="P110" s="3">
        <f t="shared" si="57"/>
        <v>45366</v>
      </c>
      <c r="Q110" s="3">
        <f t="shared" si="57"/>
        <v>45367</v>
      </c>
      <c r="R110" s="3">
        <f t="shared" si="57"/>
        <v>45368</v>
      </c>
      <c r="S110" s="3">
        <f t="shared" si="57"/>
        <v>45369</v>
      </c>
      <c r="T110" s="3">
        <f t="shared" si="57"/>
        <v>45370</v>
      </c>
      <c r="U110" s="3">
        <f t="shared" si="57"/>
        <v>45371</v>
      </c>
      <c r="V110" s="3">
        <f t="shared" si="57"/>
        <v>45372</v>
      </c>
      <c r="W110" s="3">
        <f t="shared" si="57"/>
        <v>45373</v>
      </c>
      <c r="X110" s="3">
        <f t="shared" si="57"/>
        <v>45374</v>
      </c>
      <c r="Y110" s="3">
        <f t="shared" si="57"/>
        <v>45375</v>
      </c>
      <c r="Z110" s="3">
        <f t="shared" si="57"/>
        <v>45376</v>
      </c>
      <c r="AA110" s="3">
        <f t="shared" si="57"/>
        <v>45377</v>
      </c>
      <c r="AB110" s="3">
        <f t="shared" si="57"/>
        <v>45378</v>
      </c>
      <c r="AC110" s="3">
        <f t="shared" si="57"/>
        <v>45379</v>
      </c>
      <c r="AD110" s="3">
        <f t="shared" si="57"/>
        <v>45380</v>
      </c>
      <c r="AE110" s="3">
        <f t="shared" si="57"/>
        <v>45381</v>
      </c>
      <c r="AF110" s="3">
        <f t="shared" si="57"/>
        <v>45382</v>
      </c>
      <c r="AG110"/>
    </row>
    <row r="111" spans="1:33" ht="15" hidden="1" customHeight="1" x14ac:dyDescent="0.15">
      <c r="B111" s="1">
        <f>WEEKDAY(B110,2)</f>
        <v>5</v>
      </c>
      <c r="C111" s="1">
        <f t="shared" ref="C111:AF111" si="58">WEEKDAY(C110,2)</f>
        <v>6</v>
      </c>
      <c r="D111" s="1">
        <f t="shared" si="58"/>
        <v>7</v>
      </c>
      <c r="E111" s="1">
        <f t="shared" si="58"/>
        <v>1</v>
      </c>
      <c r="F111" s="1">
        <f t="shared" si="58"/>
        <v>2</v>
      </c>
      <c r="G111" s="1">
        <f t="shared" si="58"/>
        <v>3</v>
      </c>
      <c r="H111" s="1">
        <f t="shared" si="58"/>
        <v>4</v>
      </c>
      <c r="I111" s="1">
        <f t="shared" si="58"/>
        <v>5</v>
      </c>
      <c r="J111" s="1">
        <f t="shared" si="58"/>
        <v>6</v>
      </c>
      <c r="K111" s="1">
        <f t="shared" si="58"/>
        <v>7</v>
      </c>
      <c r="L111" s="1">
        <f t="shared" si="58"/>
        <v>1</v>
      </c>
      <c r="M111" s="1">
        <f t="shared" si="58"/>
        <v>2</v>
      </c>
      <c r="N111" s="1">
        <f t="shared" si="58"/>
        <v>3</v>
      </c>
      <c r="O111" s="1">
        <f t="shared" si="58"/>
        <v>4</v>
      </c>
      <c r="P111" s="1">
        <f t="shared" si="58"/>
        <v>5</v>
      </c>
      <c r="Q111" s="1">
        <f t="shared" si="58"/>
        <v>6</v>
      </c>
      <c r="R111" s="1">
        <f t="shared" si="58"/>
        <v>7</v>
      </c>
      <c r="S111" s="1">
        <f t="shared" si="58"/>
        <v>1</v>
      </c>
      <c r="T111" s="1">
        <f t="shared" si="58"/>
        <v>2</v>
      </c>
      <c r="U111" s="1">
        <f t="shared" si="58"/>
        <v>3</v>
      </c>
      <c r="V111" s="1">
        <f t="shared" si="58"/>
        <v>4</v>
      </c>
      <c r="W111" s="1">
        <f t="shared" si="58"/>
        <v>5</v>
      </c>
      <c r="X111" s="1">
        <f t="shared" si="58"/>
        <v>6</v>
      </c>
      <c r="Y111" s="1">
        <f t="shared" si="58"/>
        <v>7</v>
      </c>
      <c r="Z111" s="1">
        <f t="shared" si="58"/>
        <v>1</v>
      </c>
      <c r="AA111" s="1">
        <f t="shared" si="58"/>
        <v>2</v>
      </c>
      <c r="AB111" s="1">
        <f t="shared" si="58"/>
        <v>3</v>
      </c>
      <c r="AC111" s="1">
        <f t="shared" si="58"/>
        <v>4</v>
      </c>
      <c r="AD111" s="1">
        <f t="shared" si="58"/>
        <v>5</v>
      </c>
      <c r="AE111" s="1">
        <f t="shared" si="58"/>
        <v>6</v>
      </c>
      <c r="AF111" s="1">
        <f t="shared" si="58"/>
        <v>7</v>
      </c>
      <c r="AG111"/>
    </row>
    <row r="112" spans="1:33" ht="22.5" customHeight="1" x14ac:dyDescent="0.15">
      <c r="A112" s="7" t="s">
        <v>1</v>
      </c>
      <c r="B112" s="9" t="str">
        <f>CHOOSE(WEEKDAY(B110),"日","月","火","水","木","金","土")</f>
        <v>金</v>
      </c>
      <c r="C112" s="9" t="str">
        <f>CHOOSE(WEEKDAY(C110),"日","月","火","水","木","金","土")</f>
        <v>土</v>
      </c>
      <c r="D112" s="9" t="str">
        <f t="shared" ref="D112:AF112" si="59">CHOOSE(WEEKDAY(D110),"日","月","火","水","木","金","土")</f>
        <v>日</v>
      </c>
      <c r="E112" s="9" t="str">
        <f t="shared" si="59"/>
        <v>月</v>
      </c>
      <c r="F112" s="9" t="str">
        <f t="shared" si="59"/>
        <v>火</v>
      </c>
      <c r="G112" s="9" t="str">
        <f t="shared" si="59"/>
        <v>水</v>
      </c>
      <c r="H112" s="9" t="str">
        <f t="shared" si="59"/>
        <v>木</v>
      </c>
      <c r="I112" s="9" t="str">
        <f t="shared" si="59"/>
        <v>金</v>
      </c>
      <c r="J112" s="9" t="str">
        <f t="shared" si="59"/>
        <v>土</v>
      </c>
      <c r="K112" s="9" t="str">
        <f t="shared" si="59"/>
        <v>日</v>
      </c>
      <c r="L112" s="9" t="str">
        <f t="shared" si="59"/>
        <v>月</v>
      </c>
      <c r="M112" s="9" t="str">
        <f t="shared" si="59"/>
        <v>火</v>
      </c>
      <c r="N112" s="9" t="str">
        <f t="shared" si="59"/>
        <v>水</v>
      </c>
      <c r="O112" s="9" t="str">
        <f t="shared" si="59"/>
        <v>木</v>
      </c>
      <c r="P112" s="9" t="str">
        <f t="shared" si="59"/>
        <v>金</v>
      </c>
      <c r="Q112" s="9" t="str">
        <f t="shared" si="59"/>
        <v>土</v>
      </c>
      <c r="R112" s="9" t="str">
        <f t="shared" si="59"/>
        <v>日</v>
      </c>
      <c r="S112" s="9" t="str">
        <f t="shared" si="59"/>
        <v>月</v>
      </c>
      <c r="T112" s="9" t="str">
        <f t="shared" si="59"/>
        <v>火</v>
      </c>
      <c r="U112" s="9" t="str">
        <f t="shared" si="59"/>
        <v>水</v>
      </c>
      <c r="V112" s="9" t="str">
        <f t="shared" si="59"/>
        <v>木</v>
      </c>
      <c r="W112" s="9" t="str">
        <f t="shared" si="59"/>
        <v>金</v>
      </c>
      <c r="X112" s="9" t="str">
        <f t="shared" si="59"/>
        <v>土</v>
      </c>
      <c r="Y112" s="9" t="str">
        <f t="shared" si="59"/>
        <v>日</v>
      </c>
      <c r="Z112" s="9" t="str">
        <f t="shared" si="59"/>
        <v>月</v>
      </c>
      <c r="AA112" s="9" t="str">
        <f t="shared" si="59"/>
        <v>火</v>
      </c>
      <c r="AB112" s="9" t="str">
        <f t="shared" si="59"/>
        <v>水</v>
      </c>
      <c r="AC112" s="9" t="str">
        <f t="shared" si="59"/>
        <v>木</v>
      </c>
      <c r="AD112" s="9" t="str">
        <f t="shared" si="59"/>
        <v>金</v>
      </c>
      <c r="AE112" s="9" t="str">
        <f t="shared" si="59"/>
        <v>土</v>
      </c>
      <c r="AF112" s="9" t="str">
        <f t="shared" si="59"/>
        <v>日</v>
      </c>
      <c r="AG112"/>
    </row>
    <row r="113" spans="1:33" ht="27" customHeight="1" x14ac:dyDescent="0.15">
      <c r="A113" s="62" t="s">
        <v>2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/>
    </row>
    <row r="114" spans="1:33" ht="27" customHeight="1" x14ac:dyDescent="0.15">
      <c r="A114" s="8" t="s">
        <v>26</v>
      </c>
      <c r="B114" s="9" t="str">
        <f t="shared" ref="B114:AF114" si="60">IF(B113=4,"○",IF(B113=2,"○",""))</f>
        <v/>
      </c>
      <c r="C114" s="9" t="str">
        <f t="shared" si="60"/>
        <v/>
      </c>
      <c r="D114" s="9" t="str">
        <f t="shared" si="60"/>
        <v/>
      </c>
      <c r="E114" s="9" t="str">
        <f t="shared" si="60"/>
        <v/>
      </c>
      <c r="F114" s="9" t="str">
        <f t="shared" si="60"/>
        <v/>
      </c>
      <c r="G114" s="9" t="str">
        <f t="shared" si="60"/>
        <v/>
      </c>
      <c r="H114" s="9" t="str">
        <f t="shared" si="60"/>
        <v/>
      </c>
      <c r="I114" s="9" t="str">
        <f t="shared" si="60"/>
        <v/>
      </c>
      <c r="J114" s="9" t="str">
        <f t="shared" si="60"/>
        <v/>
      </c>
      <c r="K114" s="9" t="str">
        <f t="shared" si="60"/>
        <v/>
      </c>
      <c r="L114" s="9" t="str">
        <f t="shared" si="60"/>
        <v/>
      </c>
      <c r="M114" s="9" t="str">
        <f t="shared" si="60"/>
        <v/>
      </c>
      <c r="N114" s="9" t="str">
        <f t="shared" si="60"/>
        <v/>
      </c>
      <c r="O114" s="9" t="str">
        <f t="shared" si="60"/>
        <v/>
      </c>
      <c r="P114" s="9" t="str">
        <f t="shared" si="60"/>
        <v/>
      </c>
      <c r="Q114" s="9" t="str">
        <f t="shared" si="60"/>
        <v/>
      </c>
      <c r="R114" s="9" t="str">
        <f t="shared" si="60"/>
        <v/>
      </c>
      <c r="S114" s="9" t="str">
        <f t="shared" si="60"/>
        <v/>
      </c>
      <c r="T114" s="9" t="str">
        <f t="shared" si="60"/>
        <v/>
      </c>
      <c r="U114" s="9" t="str">
        <f t="shared" si="60"/>
        <v/>
      </c>
      <c r="V114" s="9" t="str">
        <f t="shared" si="60"/>
        <v/>
      </c>
      <c r="W114" s="9" t="str">
        <f t="shared" si="60"/>
        <v/>
      </c>
      <c r="X114" s="9" t="str">
        <f t="shared" si="60"/>
        <v/>
      </c>
      <c r="Y114" s="9" t="str">
        <f t="shared" si="60"/>
        <v/>
      </c>
      <c r="Z114" s="9" t="str">
        <f t="shared" si="60"/>
        <v/>
      </c>
      <c r="AA114" s="9" t="str">
        <f t="shared" si="60"/>
        <v/>
      </c>
      <c r="AB114" s="9" t="str">
        <f t="shared" si="60"/>
        <v/>
      </c>
      <c r="AC114" s="9" t="str">
        <f t="shared" si="60"/>
        <v/>
      </c>
      <c r="AD114" s="9" t="str">
        <f t="shared" si="60"/>
        <v/>
      </c>
      <c r="AE114" s="9" t="str">
        <f t="shared" si="60"/>
        <v/>
      </c>
      <c r="AF114" s="9" t="str">
        <f t="shared" si="60"/>
        <v/>
      </c>
      <c r="AG114"/>
    </row>
    <row r="115" spans="1:33" ht="68.25" customHeight="1" x14ac:dyDescent="0.15">
      <c r="A115" s="8" t="s">
        <v>3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/>
    </row>
  </sheetData>
  <mergeCells count="6">
    <mergeCell ref="A3:B3"/>
    <mergeCell ref="AB6:AD6"/>
    <mergeCell ref="AA2:AF2"/>
    <mergeCell ref="Y2:Z2"/>
    <mergeCell ref="R2:S2"/>
    <mergeCell ref="T2:X2"/>
  </mergeCells>
  <phoneticPr fontId="1"/>
  <conditionalFormatting sqref="B9">
    <cfRule type="expression" dxfId="158" priority="162">
      <formula>$B$13=2</formula>
    </cfRule>
    <cfRule type="expression" dxfId="157" priority="163">
      <formula>$B$13=1</formula>
    </cfRule>
  </conditionalFormatting>
  <conditionalFormatting sqref="B12">
    <cfRule type="expression" dxfId="156" priority="160">
      <formula>$B$13=2</formula>
    </cfRule>
    <cfRule type="expression" dxfId="155" priority="161">
      <formula>$B$13=1</formula>
    </cfRule>
  </conditionalFormatting>
  <conditionalFormatting sqref="B13:AE13">
    <cfRule type="expression" dxfId="154" priority="158">
      <formula>$B$13=2</formula>
    </cfRule>
    <cfRule type="expression" dxfId="153" priority="159">
      <formula>$B$13=1</formula>
    </cfRule>
  </conditionalFormatting>
  <conditionalFormatting sqref="B15">
    <cfRule type="expression" dxfId="152" priority="156">
      <formula>$B$13=2</formula>
    </cfRule>
    <cfRule type="expression" dxfId="151" priority="157">
      <formula>$B$13=1</formula>
    </cfRule>
  </conditionalFormatting>
  <conditionalFormatting sqref="C9">
    <cfRule type="expression" dxfId="150" priority="154">
      <formula>C13=2</formula>
    </cfRule>
    <cfRule type="expression" dxfId="149" priority="155">
      <formula>C13=1</formula>
    </cfRule>
  </conditionalFormatting>
  <conditionalFormatting sqref="C12">
    <cfRule type="expression" dxfId="148" priority="152">
      <formula>$C$13=2</formula>
    </cfRule>
    <cfRule type="expression" dxfId="147" priority="153">
      <formula>$C$13=1</formula>
    </cfRule>
  </conditionalFormatting>
  <conditionalFormatting sqref="C15">
    <cfRule type="expression" dxfId="146" priority="149">
      <formula>$C$13=2</formula>
    </cfRule>
    <cfRule type="expression" dxfId="145" priority="150">
      <formula>$C$13=1</formula>
    </cfRule>
  </conditionalFormatting>
  <conditionalFormatting sqref="D9">
    <cfRule type="expression" dxfId="144" priority="147">
      <formula>$D$13=2</formula>
    </cfRule>
    <cfRule type="expression" dxfId="143" priority="148">
      <formula>$D$13=1</formula>
    </cfRule>
  </conditionalFormatting>
  <conditionalFormatting sqref="D12">
    <cfRule type="expression" dxfId="142" priority="145">
      <formula>$D$13=2</formula>
    </cfRule>
    <cfRule type="expression" dxfId="141" priority="146">
      <formula>$D$13=1</formula>
    </cfRule>
  </conditionalFormatting>
  <conditionalFormatting sqref="D15">
    <cfRule type="expression" dxfId="140" priority="141">
      <formula>$D$13=2</formula>
    </cfRule>
    <cfRule type="expression" dxfId="139" priority="142">
      <formula>$D$13=1</formula>
    </cfRule>
  </conditionalFormatting>
  <conditionalFormatting sqref="E9:E12 E15">
    <cfRule type="expression" dxfId="138" priority="139">
      <formula>$E$13=2</formula>
    </cfRule>
    <cfRule type="expression" dxfId="137" priority="140">
      <formula>$E$13=1</formula>
    </cfRule>
  </conditionalFormatting>
  <conditionalFormatting sqref="F9:F12 F15">
    <cfRule type="expression" dxfId="136" priority="137">
      <formula>$F$13=2</formula>
    </cfRule>
    <cfRule type="expression" dxfId="135" priority="138">
      <formula>$F$13=1</formula>
    </cfRule>
  </conditionalFormatting>
  <conditionalFormatting sqref="G9:G12 G15">
    <cfRule type="expression" dxfId="134" priority="135">
      <formula>$G$13=2</formula>
    </cfRule>
    <cfRule type="expression" dxfId="133" priority="136">
      <formula>$G$13=1</formula>
    </cfRule>
  </conditionalFormatting>
  <conditionalFormatting sqref="H9:H12 H15">
    <cfRule type="expression" dxfId="132" priority="133">
      <formula>$H$13=2</formula>
    </cfRule>
    <cfRule type="expression" dxfId="131" priority="134">
      <formula>$H$13=1</formula>
    </cfRule>
  </conditionalFormatting>
  <conditionalFormatting sqref="I9:I12 I15">
    <cfRule type="expression" dxfId="130" priority="131">
      <formula>$I$13=2</formula>
    </cfRule>
    <cfRule type="expression" dxfId="129" priority="132">
      <formula>$I$13=1</formula>
    </cfRule>
  </conditionalFormatting>
  <conditionalFormatting sqref="J9:J12 J15">
    <cfRule type="expression" dxfId="128" priority="129">
      <formula>$J$13=2</formula>
    </cfRule>
    <cfRule type="expression" dxfId="127" priority="130">
      <formula>$J$13=1</formula>
    </cfRule>
  </conditionalFormatting>
  <conditionalFormatting sqref="K9:K12 K15">
    <cfRule type="expression" dxfId="126" priority="127">
      <formula>$K$13=2</formula>
    </cfRule>
    <cfRule type="expression" dxfId="125" priority="128">
      <formula>$K$13=1</formula>
    </cfRule>
  </conditionalFormatting>
  <conditionalFormatting sqref="L9:L12 L15">
    <cfRule type="expression" dxfId="124" priority="125">
      <formula>$L$13=2</formula>
    </cfRule>
    <cfRule type="expression" dxfId="123" priority="126">
      <formula>$L$13=1</formula>
    </cfRule>
  </conditionalFormatting>
  <conditionalFormatting sqref="M9:M12 M15">
    <cfRule type="expression" dxfId="122" priority="123">
      <formula>$M$13=2</formula>
    </cfRule>
    <cfRule type="expression" dxfId="121" priority="124">
      <formula>$M$13=1</formula>
    </cfRule>
  </conditionalFormatting>
  <conditionalFormatting sqref="N9:N12 N15">
    <cfRule type="expression" dxfId="120" priority="121">
      <formula>$N$13=2</formula>
    </cfRule>
    <cfRule type="expression" dxfId="119" priority="122">
      <formula>$N$13=1</formula>
    </cfRule>
  </conditionalFormatting>
  <conditionalFormatting sqref="P9:P12 P15">
    <cfRule type="expression" dxfId="118" priority="119">
      <formula>$P$13=2</formula>
    </cfRule>
    <cfRule type="expression" dxfId="117" priority="120">
      <formula>$P$13=1</formula>
    </cfRule>
  </conditionalFormatting>
  <conditionalFormatting sqref="O9:O12 O15">
    <cfRule type="expression" dxfId="116" priority="117">
      <formula>$O$13=2</formula>
    </cfRule>
    <cfRule type="expression" dxfId="115" priority="118">
      <formula>$O$13=1</formula>
    </cfRule>
  </conditionalFormatting>
  <conditionalFormatting sqref="Q9:Q12 Q15">
    <cfRule type="expression" dxfId="114" priority="115">
      <formula>$Q$13=2</formula>
    </cfRule>
    <cfRule type="expression" dxfId="113" priority="116">
      <formula>$Q$13=1</formula>
    </cfRule>
  </conditionalFormatting>
  <conditionalFormatting sqref="R9:R12 R15">
    <cfRule type="expression" dxfId="112" priority="113">
      <formula>$R$13=2</formula>
    </cfRule>
    <cfRule type="expression" dxfId="111" priority="114">
      <formula>$R$13=1</formula>
    </cfRule>
  </conditionalFormatting>
  <conditionalFormatting sqref="S9:S12 S15">
    <cfRule type="expression" dxfId="110" priority="111">
      <formula>$S$13=2</formula>
    </cfRule>
    <cfRule type="expression" dxfId="109" priority="112">
      <formula>$S$13=1</formula>
    </cfRule>
  </conditionalFormatting>
  <conditionalFormatting sqref="T9:T12 T15">
    <cfRule type="expression" dxfId="108" priority="109">
      <formula>$T$13=2</formula>
    </cfRule>
    <cfRule type="expression" dxfId="107" priority="110">
      <formula>$T$13=1</formula>
    </cfRule>
  </conditionalFormatting>
  <conditionalFormatting sqref="U9:U12 U15">
    <cfRule type="expression" dxfId="106" priority="107">
      <formula>$U$13=2</formula>
    </cfRule>
    <cfRule type="expression" dxfId="105" priority="108">
      <formula>$U$13=1</formula>
    </cfRule>
  </conditionalFormatting>
  <conditionalFormatting sqref="V9:V12 V15">
    <cfRule type="expression" dxfId="104" priority="105">
      <formula>$V$13=2</formula>
    </cfRule>
    <cfRule type="expression" dxfId="103" priority="106">
      <formula>$V$13=1</formula>
    </cfRule>
  </conditionalFormatting>
  <conditionalFormatting sqref="W9:W12 W15">
    <cfRule type="expression" dxfId="102" priority="103">
      <formula>$W$13=2</formula>
    </cfRule>
    <cfRule type="expression" dxfId="101" priority="104">
      <formula>$W$13=1</formula>
    </cfRule>
  </conditionalFormatting>
  <conditionalFormatting sqref="X9:X12 X15">
    <cfRule type="expression" dxfId="100" priority="101">
      <formula>$X$13=2</formula>
    </cfRule>
    <cfRule type="expression" dxfId="99" priority="102">
      <formula>$X$13=1</formula>
    </cfRule>
  </conditionalFormatting>
  <conditionalFormatting sqref="Y9:Y12 Y15">
    <cfRule type="expression" dxfId="98" priority="99">
      <formula>$Y$13=2</formula>
    </cfRule>
    <cfRule type="expression" dxfId="97" priority="100">
      <formula>$Y$13=1</formula>
    </cfRule>
  </conditionalFormatting>
  <conditionalFormatting sqref="Z9:Z12 Z15">
    <cfRule type="expression" dxfId="96" priority="97">
      <formula>$Z$13=2</formula>
    </cfRule>
    <cfRule type="expression" dxfId="95" priority="98">
      <formula>$Z$13=1</formula>
    </cfRule>
  </conditionalFormatting>
  <conditionalFormatting sqref="AA9:AA12 AA15">
    <cfRule type="expression" dxfId="94" priority="95">
      <formula>$AA$13=2</formula>
    </cfRule>
    <cfRule type="expression" dxfId="93" priority="96">
      <formula>$AA$13=1</formula>
    </cfRule>
  </conditionalFormatting>
  <conditionalFormatting sqref="AB9:AB12 AB15">
    <cfRule type="expression" dxfId="92" priority="93">
      <formula>$AB$13=2</formula>
    </cfRule>
    <cfRule type="expression" dxfId="91" priority="94">
      <formula>$AB$13=1</formula>
    </cfRule>
  </conditionalFormatting>
  <conditionalFormatting sqref="AC9:AC12 AC15">
    <cfRule type="expression" dxfId="90" priority="91">
      <formula>$AC$13=2</formula>
    </cfRule>
    <cfRule type="expression" dxfId="89" priority="92">
      <formula>$AC$13=1</formula>
    </cfRule>
  </conditionalFormatting>
  <conditionalFormatting sqref="AD9:AD12 AD15">
    <cfRule type="expression" dxfId="88" priority="89">
      <formula>$AD$13=2</formula>
    </cfRule>
    <cfRule type="expression" dxfId="87" priority="90">
      <formula>$AD$13=1</formula>
    </cfRule>
  </conditionalFormatting>
  <conditionalFormatting sqref="AE9:AE12 AE15">
    <cfRule type="expression" dxfId="86" priority="87">
      <formula>$AE$13=2</formula>
    </cfRule>
    <cfRule type="expression" dxfId="85" priority="88">
      <formula>$AE$13=1</formula>
    </cfRule>
  </conditionalFormatting>
  <conditionalFormatting sqref="AF9:AF15">
    <cfRule type="expression" dxfId="84" priority="85">
      <formula>$AF$13=2</formula>
    </cfRule>
    <cfRule type="expression" dxfId="83" priority="86">
      <formula>$AF$13=1</formula>
    </cfRule>
  </conditionalFormatting>
  <conditionalFormatting sqref="C18:C21 C24">
    <cfRule type="expression" dxfId="82" priority="81">
      <formula>$C$22=2</formula>
    </cfRule>
    <cfRule type="expression" dxfId="81" priority="82">
      <formula>$C$22=1</formula>
    </cfRule>
  </conditionalFormatting>
  <conditionalFormatting sqref="B18:B22 B24 C22:AF22">
    <cfRule type="expression" dxfId="80" priority="83">
      <formula>$B$22=2</formula>
    </cfRule>
    <cfRule type="expression" dxfId="79" priority="84">
      <formula>$B$22=1</formula>
    </cfRule>
  </conditionalFormatting>
  <conditionalFormatting sqref="D18:D21 F24:H24 J24:AF24 D24">
    <cfRule type="expression" dxfId="78" priority="77">
      <formula>D$22=2</formula>
    </cfRule>
    <cfRule type="expression" dxfId="77" priority="78">
      <formula>D$22=1</formula>
    </cfRule>
  </conditionalFormatting>
  <conditionalFormatting sqref="E18:E21 E24">
    <cfRule type="expression" dxfId="76" priority="75">
      <formula>E$22=2</formula>
    </cfRule>
    <cfRule type="expression" dxfId="75" priority="76">
      <formula>E$22=1</formula>
    </cfRule>
  </conditionalFormatting>
  <conditionalFormatting sqref="F18:AF21">
    <cfRule type="expression" dxfId="74" priority="73">
      <formula>F$22=2</formula>
    </cfRule>
    <cfRule type="expression" dxfId="73" priority="74">
      <formula>F$22=1</formula>
    </cfRule>
  </conditionalFormatting>
  <conditionalFormatting sqref="I24">
    <cfRule type="expression" dxfId="72" priority="71">
      <formula>$R$13=2</formula>
    </cfRule>
    <cfRule type="expression" dxfId="71" priority="72">
      <formula>$R$13=1</formula>
    </cfRule>
  </conditionalFormatting>
  <conditionalFormatting sqref="B27:B31 B33:AE33 C31:AE31">
    <cfRule type="expression" dxfId="70" priority="79">
      <formula>B$31=2</formula>
    </cfRule>
    <cfRule type="expression" dxfId="69" priority="80">
      <formula>B$31=1</formula>
    </cfRule>
  </conditionalFormatting>
  <conditionalFormatting sqref="C27:AE30">
    <cfRule type="expression" dxfId="68" priority="69">
      <formula>C$31=2</formula>
    </cfRule>
    <cfRule type="expression" dxfId="67" priority="70">
      <formula>C$31=1</formula>
    </cfRule>
  </conditionalFormatting>
  <conditionalFormatting sqref="C36:AF40 C42:AF42">
    <cfRule type="expression" dxfId="66" priority="65">
      <formula>C$40=2</formula>
    </cfRule>
    <cfRule type="expression" dxfId="65" priority="66">
      <formula>C$40=1</formula>
    </cfRule>
  </conditionalFormatting>
  <conditionalFormatting sqref="B42:AF42 B36:AF40">
    <cfRule type="expression" dxfId="64" priority="67">
      <formula>B$40=2</formula>
    </cfRule>
    <cfRule type="expression" dxfId="63" priority="68">
      <formula>B$40=1</formula>
    </cfRule>
  </conditionalFormatting>
  <conditionalFormatting sqref="B51:AF51 B45:AF49">
    <cfRule type="expression" dxfId="62" priority="63">
      <formula>B$49=2</formula>
    </cfRule>
    <cfRule type="expression" dxfId="61" priority="64">
      <formula>B$49=1</formula>
    </cfRule>
  </conditionalFormatting>
  <conditionalFormatting sqref="B54:B58 B60 C58:AE58">
    <cfRule type="expression" dxfId="60" priority="61">
      <formula>B$58=2</formula>
    </cfRule>
    <cfRule type="expression" dxfId="59" priority="62">
      <formula>B$58=1</formula>
    </cfRule>
  </conditionalFormatting>
  <conditionalFormatting sqref="C54:AE57 C60:AE60">
    <cfRule type="expression" dxfId="58" priority="59">
      <formula>C$58=2</formula>
    </cfRule>
    <cfRule type="expression" dxfId="57" priority="60">
      <formula>C$58=1</formula>
    </cfRule>
  </conditionalFormatting>
  <conditionalFormatting sqref="B63:B67 B69 C67:AF67">
    <cfRule type="expression" dxfId="56" priority="57">
      <formula>B$67=2</formula>
    </cfRule>
    <cfRule type="expression" dxfId="55" priority="58">
      <formula>B$67=1</formula>
    </cfRule>
  </conditionalFormatting>
  <conditionalFormatting sqref="C63:AF66 C69:AF69">
    <cfRule type="expression" dxfId="54" priority="55">
      <formula>C$67=2</formula>
    </cfRule>
    <cfRule type="expression" dxfId="53" priority="56">
      <formula>C$67=1</formula>
    </cfRule>
  </conditionalFormatting>
  <conditionalFormatting sqref="B72:B76 B78 C76:AE76">
    <cfRule type="expression" dxfId="52" priority="53">
      <formula>B$76=2</formula>
    </cfRule>
    <cfRule type="expression" dxfId="51" priority="54">
      <formula>B$76=1</formula>
    </cfRule>
  </conditionalFormatting>
  <conditionalFormatting sqref="C72:AE75 C78:AE78">
    <cfRule type="expression" dxfId="50" priority="51">
      <formula>C$76=2</formula>
    </cfRule>
    <cfRule type="expression" dxfId="49" priority="52">
      <formula>C$76=1</formula>
    </cfRule>
  </conditionalFormatting>
  <conditionalFormatting sqref="B81:B85 B87 C85:AF85">
    <cfRule type="expression" dxfId="48" priority="49">
      <formula>B$85=2</formula>
    </cfRule>
    <cfRule type="expression" dxfId="47" priority="50">
      <formula>B$85=1</formula>
    </cfRule>
  </conditionalFormatting>
  <conditionalFormatting sqref="C81:V84 C87:V87">
    <cfRule type="expression" dxfId="46" priority="47">
      <formula>C$85=2</formula>
    </cfRule>
    <cfRule type="expression" dxfId="45" priority="48">
      <formula>C$85=1</formula>
    </cfRule>
  </conditionalFormatting>
  <conditionalFormatting sqref="W81:AF84 W87:AF87">
    <cfRule type="expression" dxfId="44" priority="45">
      <formula>W$85=2</formula>
    </cfRule>
    <cfRule type="expression" dxfId="43" priority="46">
      <formula>W$85=1</formula>
    </cfRule>
  </conditionalFormatting>
  <conditionalFormatting sqref="B91:B95 B97 C95:AF95">
    <cfRule type="expression" dxfId="42" priority="43">
      <formula>B$95=2</formula>
    </cfRule>
    <cfRule type="expression" dxfId="41" priority="44">
      <formula>B$95=1</formula>
    </cfRule>
  </conditionalFormatting>
  <conditionalFormatting sqref="B100:B104 B106 C104:AC104">
    <cfRule type="expression" dxfId="40" priority="41">
      <formula>B$104=2</formula>
    </cfRule>
    <cfRule type="expression" dxfId="39" priority="42">
      <formula>B$104=1</formula>
    </cfRule>
  </conditionalFormatting>
  <conditionalFormatting sqref="C100:AC103 C106:AC106">
    <cfRule type="expression" dxfId="38" priority="39">
      <formula>C$104=2</formula>
    </cfRule>
    <cfRule type="expression" dxfId="37" priority="40">
      <formula>C$104=1</formula>
    </cfRule>
  </conditionalFormatting>
  <conditionalFormatting sqref="B109:B113 C110:AF110 B115 C113:AF113">
    <cfRule type="expression" dxfId="36" priority="37">
      <formula>B$113=2</formula>
    </cfRule>
    <cfRule type="expression" dxfId="35" priority="38">
      <formula>B$113=1</formula>
    </cfRule>
  </conditionalFormatting>
  <conditionalFormatting sqref="C109:AF112 C115:AF115">
    <cfRule type="expression" dxfId="34" priority="35">
      <formula>C$113=2</formula>
    </cfRule>
    <cfRule type="expression" dxfId="33" priority="36">
      <formula>C$113=1</formula>
    </cfRule>
  </conditionalFormatting>
  <conditionalFormatting sqref="C91:AF94 C97:AF97">
    <cfRule type="expression" dxfId="32" priority="33">
      <formula>C$95=2</formula>
    </cfRule>
    <cfRule type="expression" dxfId="31" priority="34">
      <formula>C$95=1</formula>
    </cfRule>
  </conditionalFormatting>
  <conditionalFormatting sqref="AE6">
    <cfRule type="expression" dxfId="30" priority="31">
      <formula>$AE$6&lt;105</formula>
    </cfRule>
  </conditionalFormatting>
  <conditionalFormatting sqref="B14:AE14">
    <cfRule type="expression" dxfId="29" priority="29">
      <formula>$B$12=2</formula>
    </cfRule>
    <cfRule type="expression" dxfId="28" priority="30">
      <formula>$B$12=1</formula>
    </cfRule>
  </conditionalFormatting>
  <conditionalFormatting sqref="B32:AE32">
    <cfRule type="expression" dxfId="27" priority="27">
      <formula>$B$12=2</formula>
    </cfRule>
    <cfRule type="expression" dxfId="26" priority="28">
      <formula>$B$12=1</formula>
    </cfRule>
  </conditionalFormatting>
  <conditionalFormatting sqref="B23:AF23">
    <cfRule type="expression" dxfId="25" priority="25">
      <formula>$B$12=2</formula>
    </cfRule>
    <cfRule type="expression" dxfId="24" priority="26">
      <formula>$B$12=1</formula>
    </cfRule>
  </conditionalFormatting>
  <conditionalFormatting sqref="B41:AF41">
    <cfRule type="expression" dxfId="23" priority="23">
      <formula>$B$12=2</formula>
    </cfRule>
    <cfRule type="expression" dxfId="22" priority="24">
      <formula>$B$12=1</formula>
    </cfRule>
  </conditionalFormatting>
  <conditionalFormatting sqref="B50:AF50">
    <cfRule type="expression" dxfId="21" priority="21">
      <formula>$B$12=2</formula>
    </cfRule>
    <cfRule type="expression" dxfId="20" priority="22">
      <formula>$B$12=1</formula>
    </cfRule>
  </conditionalFormatting>
  <conditionalFormatting sqref="B59:AE59">
    <cfRule type="expression" dxfId="19" priority="19">
      <formula>$B$12=2</formula>
    </cfRule>
    <cfRule type="expression" dxfId="18" priority="20">
      <formula>$B$12=1</formula>
    </cfRule>
  </conditionalFormatting>
  <conditionalFormatting sqref="B68:AF68">
    <cfRule type="expression" dxfId="17" priority="17">
      <formula>$B$12=2</formula>
    </cfRule>
    <cfRule type="expression" dxfId="16" priority="18">
      <formula>$B$12=1</formula>
    </cfRule>
  </conditionalFormatting>
  <conditionalFormatting sqref="B77:AE77">
    <cfRule type="expression" dxfId="15" priority="15">
      <formula>$B$12=2</formula>
    </cfRule>
    <cfRule type="expression" dxfId="14" priority="16">
      <formula>$B$12=1</formula>
    </cfRule>
  </conditionalFormatting>
  <conditionalFormatting sqref="B86:AF86">
    <cfRule type="expression" dxfId="13" priority="13">
      <formula>$B$12=2</formula>
    </cfRule>
    <cfRule type="expression" dxfId="12" priority="14">
      <formula>$B$12=1</formula>
    </cfRule>
  </conditionalFormatting>
  <conditionalFormatting sqref="B96:AF96">
    <cfRule type="expression" dxfId="11" priority="11">
      <formula>$B$12=2</formula>
    </cfRule>
    <cfRule type="expression" dxfId="10" priority="12">
      <formula>$B$12=1</formula>
    </cfRule>
  </conditionalFormatting>
  <conditionalFormatting sqref="B105:AC105">
    <cfRule type="expression" dxfId="9" priority="9">
      <formula>$B$12=2</formula>
    </cfRule>
    <cfRule type="expression" dxfId="8" priority="10">
      <formula>$B$12=1</formula>
    </cfRule>
  </conditionalFormatting>
  <conditionalFormatting sqref="B114:AF114">
    <cfRule type="expression" dxfId="7" priority="7">
      <formula>$B$12=2</formula>
    </cfRule>
    <cfRule type="expression" dxfId="6" priority="8">
      <formula>$B$12=1</formula>
    </cfRule>
  </conditionalFormatting>
  <conditionalFormatting sqref="AD104">
    <cfRule type="expression" dxfId="5" priority="5">
      <formula>AD$104=2</formula>
    </cfRule>
    <cfRule type="expression" dxfId="4" priority="6">
      <formula>AD$104=1</formula>
    </cfRule>
  </conditionalFormatting>
  <conditionalFormatting sqref="AD100:AD103 AD106">
    <cfRule type="expression" dxfId="3" priority="3">
      <formula>AD$104=2</formula>
    </cfRule>
    <cfRule type="expression" dxfId="2" priority="4">
      <formula>AD$104=1</formula>
    </cfRule>
  </conditionalFormatting>
  <conditionalFormatting sqref="AD105">
    <cfRule type="expression" dxfId="1" priority="1">
      <formula>$B$12=2</formula>
    </cfRule>
    <cfRule type="expression" dxfId="0" priority="2">
      <formula>$B$12=1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確認表</vt:lpstr>
      <vt:lpstr>確認表!Print_Area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赤平 光秀</dc:creator>
  <cp:lastModifiedBy>宮城県</cp:lastModifiedBy>
  <cp:lastPrinted>2023-03-19T23:02:27Z</cp:lastPrinted>
  <dcterms:created xsi:type="dcterms:W3CDTF">2017-02-28T00:44:55Z</dcterms:created>
  <dcterms:modified xsi:type="dcterms:W3CDTF">2023-03-19T23:02:35Z</dcterms:modified>
</cp:coreProperties>
</file>