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4910" windowHeight="4665" activeTab="0"/>
  </bookViews>
  <sheets>
    <sheet name="39" sheetId="1" r:id="rId1"/>
  </sheets>
  <definedNames>
    <definedName name="_xlnm.Print_Area" localSheetId="0">'39'!$A$1:$P$59</definedName>
  </definedNames>
  <calcPr fullCalcOnLoad="1"/>
</workbook>
</file>

<file path=xl/sharedStrings.xml><?xml version="1.0" encoding="utf-8"?>
<sst xmlns="http://schemas.openxmlformats.org/spreadsheetml/2006/main" count="96" uniqueCount="79">
  <si>
    <t>　　56　</t>
  </si>
  <si>
    <t>　　57　</t>
  </si>
  <si>
    <t>　　59　</t>
  </si>
  <si>
    <t>　　61　</t>
  </si>
  <si>
    <t>　　63　</t>
  </si>
  <si>
    <t>平成２年</t>
  </si>
  <si>
    <t>　　４　</t>
  </si>
  <si>
    <t>　　６　</t>
  </si>
  <si>
    <t>市町村</t>
  </si>
  <si>
    <t>事業所</t>
  </si>
  <si>
    <t>その他</t>
  </si>
  <si>
    <t>所内勤務</t>
  </si>
  <si>
    <t>市町村駐在</t>
  </si>
  <si>
    <t>病院</t>
  </si>
  <si>
    <t>診療所</t>
  </si>
  <si>
    <t>社会福祉施設</t>
  </si>
  <si>
    <t>訪問看護　　　　ステーション</t>
  </si>
  <si>
    <t>保　健　所</t>
  </si>
  <si>
    <t>就　　　　業　　　　場　　　　所</t>
  </si>
  <si>
    <t>石巻保健所</t>
  </si>
  <si>
    <t>登米保健所</t>
  </si>
  <si>
    <t>仙台市</t>
  </si>
  <si>
    <t>塩釜保健所</t>
  </si>
  <si>
    <t>大崎保健所</t>
  </si>
  <si>
    <t>仙南保健所</t>
  </si>
  <si>
    <t>栗原保健所</t>
  </si>
  <si>
    <t>総数</t>
  </si>
  <si>
    <t>435</t>
  </si>
  <si>
    <t>449</t>
  </si>
  <si>
    <t>463</t>
  </si>
  <si>
    <t>499</t>
  </si>
  <si>
    <t>559</t>
  </si>
  <si>
    <t>614</t>
  </si>
  <si>
    <t>651</t>
  </si>
  <si>
    <t>652</t>
  </si>
  <si>
    <t>693</t>
  </si>
  <si>
    <t xml:space="preserve"> 　２．昭和63年までの「病院・診療所」は平成２年からそれぞれに区分された。</t>
  </si>
  <si>
    <t>（宮城県）</t>
  </si>
  <si>
    <t>平成8年</t>
  </si>
  <si>
    <t>　　８　</t>
  </si>
  <si>
    <t>724</t>
  </si>
  <si>
    <t>　　10　</t>
  </si>
  <si>
    <t>775</t>
  </si>
  <si>
    <r>
      <t>　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</si>
  <si>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t>829</t>
  </si>
  <si>
    <t>　10</t>
  </si>
  <si>
    <t>　12</t>
  </si>
  <si>
    <t xml:space="preserve"> 　３．｢介護老人保健施設｣は平成４年から，｢訪問看護ステーション｣,｢社会福祉施設｣は平成８年から区分に加えられた。</t>
  </si>
  <si>
    <t>資料　衛生行政報告例</t>
  </si>
  <si>
    <t>助産師･看護師との兼務の状況(再掲)</t>
  </si>
  <si>
    <t>助産師業務　　　との兼務</t>
  </si>
  <si>
    <t>看護師業務　　　との兼務</t>
  </si>
  <si>
    <t>助産師・看護師業務との兼務</t>
  </si>
  <si>
    <t>保健師学校　　　　及び養成所</t>
  </si>
  <si>
    <t>注 １．本表は，保健婦助産婦看護婦法（現　保健師助産師看護師法）に基づいて，２年毎（昭和57年までは毎年）の12月</t>
  </si>
  <si>
    <t xml:space="preserve"> 　　31日現在で届出られた就業保健師の状況である。</t>
  </si>
  <si>
    <t>　 ４．保健師（女）・保健師（男）の別は，平成８年から区分に加えられた。</t>
  </si>
  <si>
    <t>　 ５. 平成14年３月に「保健婦助産婦看護婦法の一部を改正する法律」が施行されたため，改正後の名称で表章している。</t>
  </si>
  <si>
    <t>保健師（男）（再掲）</t>
  </si>
  <si>
    <t>昭和55年</t>
  </si>
  <si>
    <t>839</t>
  </si>
  <si>
    <r>
      <t>　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</si>
  <si>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t>　14</t>
  </si>
  <si>
    <t>　 ６.「助産師・看護師との兼務の状況」は平成14年から報告項目から削除された。</t>
  </si>
  <si>
    <t>介護老人　　　　保健施設等</t>
  </si>
  <si>
    <t>第39表　就業保健師数，就業場所，兼務の状況</t>
  </si>
  <si>
    <r>
      <t>　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</si>
  <si>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t>826</t>
  </si>
  <si>
    <t>気仙沼保健所</t>
  </si>
  <si>
    <t>　16</t>
  </si>
  <si>
    <r>
      <t>　18　</t>
    </r>
  </si>
  <si>
    <t>　18</t>
  </si>
  <si>
    <t>832</t>
  </si>
  <si>
    <t>　20</t>
  </si>
  <si>
    <t>880</t>
  </si>
  <si>
    <t>　22</t>
  </si>
  <si>
    <t>922</t>
  </si>
  <si>
    <t>　24</t>
  </si>
  <si>
    <t>973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</si>
</sst>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</numFmts>
  <fonts count="41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14" xfId="0" applyFont="1" applyBorder="1" applyAlignment="1">
      <alignment horizontal="center" vertical="distributed" textRotation="255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2" fillId="0" borderId="22" xfId="0" applyFont="1" applyBorder="1" applyAlignment="1">
      <alignment horizontal="center" vertical="distributed" textRotation="255" wrapText="1"/>
    </xf>
    <xf numFmtId="0" fontId="2" fillId="0" borderId="24" xfId="0" applyFont="1" applyBorder="1" applyAlignment="1">
      <alignment horizontal="center" vertical="distributed" textRotation="255" wrapText="1"/>
    </xf>
    <xf numFmtId="181" fontId="4" fillId="0" borderId="20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82" fontId="4" fillId="0" borderId="25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vertical="center"/>
    </xf>
    <xf numFmtId="182" fontId="4" fillId="0" borderId="21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Alignment="1">
      <alignment/>
    </xf>
    <xf numFmtId="0" fontId="4" fillId="0" borderId="2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28" xfId="0" applyFont="1" applyBorder="1" applyAlignment="1">
      <alignment horizontal="center" vertical="distributed" textRotation="255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35" xfId="0" applyFont="1" applyBorder="1" applyAlignment="1">
      <alignment horizontal="center" vertical="distributed" textRotation="255" wrapText="1"/>
    </xf>
    <xf numFmtId="0" fontId="3" fillId="0" borderId="0" xfId="0" applyFont="1" applyAlignment="1">
      <alignment horizontal="center"/>
    </xf>
    <xf numFmtId="0" fontId="2" fillId="0" borderId="36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180" fontId="4" fillId="0" borderId="27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2" fontId="4" fillId="0" borderId="27" xfId="0" applyNumberFormat="1" applyFont="1" applyBorder="1" applyAlignment="1">
      <alignment horizontal="center" vertical="center"/>
    </xf>
    <xf numFmtId="182" fontId="4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2.125" style="0" customWidth="1"/>
    <col min="2" max="16" width="6.00390625" style="0" customWidth="1"/>
  </cols>
  <sheetData>
    <row r="1" spans="1:16" ht="21" customHeight="1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ht="21" customHeight="1">
      <c r="N2" s="36" t="s">
        <v>37</v>
      </c>
    </row>
    <row r="3" spans="1:16" ht="21" customHeight="1">
      <c r="A3" s="6"/>
      <c r="B3" s="52" t="s">
        <v>18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N3" s="61" t="s">
        <v>49</v>
      </c>
      <c r="O3" s="62"/>
      <c r="P3" s="63"/>
    </row>
    <row r="4" spans="1:16" ht="21" customHeight="1">
      <c r="A4" s="7"/>
      <c r="B4" s="50" t="s">
        <v>26</v>
      </c>
      <c r="C4" s="55" t="s">
        <v>17</v>
      </c>
      <c r="D4" s="56"/>
      <c r="E4" s="50" t="s">
        <v>8</v>
      </c>
      <c r="F4" s="50" t="s">
        <v>13</v>
      </c>
      <c r="G4" s="50" t="s">
        <v>14</v>
      </c>
      <c r="H4" s="50" t="s">
        <v>16</v>
      </c>
      <c r="I4" s="50" t="s">
        <v>64</v>
      </c>
      <c r="J4" s="50" t="s">
        <v>15</v>
      </c>
      <c r="K4" s="50" t="s">
        <v>9</v>
      </c>
      <c r="L4" s="50" t="s">
        <v>53</v>
      </c>
      <c r="M4" s="50" t="s">
        <v>10</v>
      </c>
      <c r="N4" s="50" t="s">
        <v>50</v>
      </c>
      <c r="O4" s="50" t="s">
        <v>51</v>
      </c>
      <c r="P4" s="58" t="s">
        <v>52</v>
      </c>
    </row>
    <row r="5" spans="1:16" ht="54" customHeight="1">
      <c r="A5" s="8"/>
      <c r="B5" s="51"/>
      <c r="C5" s="5" t="s">
        <v>11</v>
      </c>
      <c r="D5" s="5" t="s">
        <v>12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9"/>
    </row>
    <row r="6" spans="1:16" ht="6" customHeight="1">
      <c r="A6" s="16"/>
      <c r="B6" s="20"/>
      <c r="C6" s="3"/>
      <c r="D6" s="3"/>
      <c r="E6" s="3"/>
      <c r="F6" s="28"/>
      <c r="G6" s="27"/>
      <c r="H6" s="3"/>
      <c r="I6" s="3"/>
      <c r="J6" s="3"/>
      <c r="K6" s="3"/>
      <c r="L6" s="3"/>
      <c r="M6" s="3"/>
      <c r="N6" s="3"/>
      <c r="O6" s="3"/>
      <c r="P6" s="4"/>
    </row>
    <row r="7" spans="1:16" ht="13.5" customHeight="1">
      <c r="A7" s="1" t="s">
        <v>59</v>
      </c>
      <c r="B7" s="30" t="s">
        <v>27</v>
      </c>
      <c r="C7" s="18">
        <v>134</v>
      </c>
      <c r="D7" s="18">
        <v>0</v>
      </c>
      <c r="E7" s="18">
        <v>253</v>
      </c>
      <c r="F7" s="64">
        <v>38</v>
      </c>
      <c r="G7" s="65"/>
      <c r="H7" s="29">
        <v>0</v>
      </c>
      <c r="I7" s="29">
        <v>0</v>
      </c>
      <c r="J7" s="29">
        <v>0</v>
      </c>
      <c r="K7" s="18">
        <v>2</v>
      </c>
      <c r="L7" s="18">
        <v>5</v>
      </c>
      <c r="M7" s="18">
        <v>3</v>
      </c>
      <c r="N7" s="18">
        <v>2</v>
      </c>
      <c r="O7" s="18">
        <v>21</v>
      </c>
      <c r="P7" s="19">
        <v>0</v>
      </c>
    </row>
    <row r="8" spans="1:16" ht="13.5" customHeight="1">
      <c r="A8" s="1" t="s">
        <v>0</v>
      </c>
      <c r="B8" s="30" t="s">
        <v>28</v>
      </c>
      <c r="C8" s="18">
        <v>140</v>
      </c>
      <c r="D8" s="18">
        <v>0</v>
      </c>
      <c r="E8" s="18">
        <v>256</v>
      </c>
      <c r="F8" s="64">
        <v>38</v>
      </c>
      <c r="G8" s="65"/>
      <c r="H8" s="29">
        <v>0</v>
      </c>
      <c r="I8" s="29">
        <v>0</v>
      </c>
      <c r="J8" s="29">
        <v>0</v>
      </c>
      <c r="K8" s="18">
        <v>2</v>
      </c>
      <c r="L8" s="18">
        <v>5</v>
      </c>
      <c r="M8" s="18">
        <v>8</v>
      </c>
      <c r="N8" s="18">
        <v>2</v>
      </c>
      <c r="O8" s="18">
        <v>21</v>
      </c>
      <c r="P8" s="19">
        <v>0</v>
      </c>
    </row>
    <row r="9" spans="1:16" ht="13.5" customHeight="1">
      <c r="A9" s="1" t="s">
        <v>1</v>
      </c>
      <c r="B9" s="30" t="s">
        <v>29</v>
      </c>
      <c r="C9" s="18">
        <v>137</v>
      </c>
      <c r="D9" s="18">
        <v>0</v>
      </c>
      <c r="E9" s="18">
        <v>258</v>
      </c>
      <c r="F9" s="64">
        <v>37</v>
      </c>
      <c r="G9" s="65"/>
      <c r="H9" s="29">
        <v>0</v>
      </c>
      <c r="I9" s="29">
        <v>0</v>
      </c>
      <c r="J9" s="29">
        <v>0</v>
      </c>
      <c r="K9" s="18">
        <v>4</v>
      </c>
      <c r="L9" s="18">
        <v>5</v>
      </c>
      <c r="M9" s="18">
        <v>22</v>
      </c>
      <c r="N9" s="18">
        <v>1</v>
      </c>
      <c r="O9" s="18">
        <v>26</v>
      </c>
      <c r="P9" s="19">
        <v>2</v>
      </c>
    </row>
    <row r="10" spans="1:16" ht="13.5" customHeight="1">
      <c r="A10" s="1" t="s">
        <v>2</v>
      </c>
      <c r="B10" s="30" t="s">
        <v>30</v>
      </c>
      <c r="C10" s="18">
        <v>139</v>
      </c>
      <c r="D10" s="18">
        <v>0</v>
      </c>
      <c r="E10" s="18">
        <v>286</v>
      </c>
      <c r="F10" s="64">
        <v>49</v>
      </c>
      <c r="G10" s="65"/>
      <c r="H10" s="29">
        <v>0</v>
      </c>
      <c r="I10" s="29">
        <v>0</v>
      </c>
      <c r="J10" s="29">
        <v>0</v>
      </c>
      <c r="K10" s="18">
        <v>3</v>
      </c>
      <c r="L10" s="18">
        <v>8</v>
      </c>
      <c r="M10" s="18">
        <v>14</v>
      </c>
      <c r="N10" s="18">
        <v>1</v>
      </c>
      <c r="O10" s="18">
        <v>29</v>
      </c>
      <c r="P10" s="19">
        <v>0</v>
      </c>
    </row>
    <row r="11" spans="1:16" ht="13.5" customHeight="1">
      <c r="A11" s="1" t="s">
        <v>3</v>
      </c>
      <c r="B11" s="30" t="s">
        <v>31</v>
      </c>
      <c r="C11" s="18">
        <v>147</v>
      </c>
      <c r="D11" s="18">
        <v>0</v>
      </c>
      <c r="E11" s="18">
        <v>293</v>
      </c>
      <c r="F11" s="64">
        <v>51</v>
      </c>
      <c r="G11" s="65"/>
      <c r="H11" s="29">
        <v>0</v>
      </c>
      <c r="I11" s="29">
        <v>0</v>
      </c>
      <c r="J11" s="29">
        <v>0</v>
      </c>
      <c r="K11" s="18">
        <v>9</v>
      </c>
      <c r="L11" s="18">
        <v>5</v>
      </c>
      <c r="M11" s="18">
        <v>54</v>
      </c>
      <c r="N11" s="18">
        <v>2</v>
      </c>
      <c r="O11" s="18">
        <v>19</v>
      </c>
      <c r="P11" s="19">
        <v>0</v>
      </c>
    </row>
    <row r="12" spans="1:16" ht="13.5" customHeight="1">
      <c r="A12" s="1" t="s">
        <v>4</v>
      </c>
      <c r="B12" s="30" t="s">
        <v>32</v>
      </c>
      <c r="C12" s="18">
        <v>183</v>
      </c>
      <c r="D12" s="18">
        <v>0</v>
      </c>
      <c r="E12" s="18">
        <v>295</v>
      </c>
      <c r="F12" s="64">
        <v>94</v>
      </c>
      <c r="G12" s="65"/>
      <c r="H12" s="29">
        <v>0</v>
      </c>
      <c r="I12" s="29">
        <v>0</v>
      </c>
      <c r="J12" s="29">
        <v>0</v>
      </c>
      <c r="K12" s="18">
        <v>10</v>
      </c>
      <c r="L12" s="18">
        <v>6</v>
      </c>
      <c r="M12" s="18">
        <v>26</v>
      </c>
      <c r="N12" s="18">
        <v>5</v>
      </c>
      <c r="O12" s="18">
        <v>46</v>
      </c>
      <c r="P12" s="19">
        <v>1</v>
      </c>
    </row>
    <row r="13" spans="1:16" ht="13.5" customHeight="1">
      <c r="A13" s="1" t="s">
        <v>5</v>
      </c>
      <c r="B13" s="30" t="s">
        <v>33</v>
      </c>
      <c r="C13" s="18">
        <v>183</v>
      </c>
      <c r="D13" s="18">
        <v>0</v>
      </c>
      <c r="E13" s="18">
        <v>305</v>
      </c>
      <c r="F13" s="18">
        <v>45</v>
      </c>
      <c r="G13" s="18">
        <v>29</v>
      </c>
      <c r="H13" s="29">
        <v>0</v>
      </c>
      <c r="I13" s="29">
        <v>1</v>
      </c>
      <c r="J13" s="29">
        <v>0</v>
      </c>
      <c r="K13" s="18">
        <v>11</v>
      </c>
      <c r="L13" s="18">
        <v>5</v>
      </c>
      <c r="M13" s="18">
        <v>72</v>
      </c>
      <c r="N13" s="18">
        <v>2</v>
      </c>
      <c r="O13" s="18">
        <v>61</v>
      </c>
      <c r="P13" s="19">
        <v>1</v>
      </c>
    </row>
    <row r="14" spans="1:16" ht="13.5" customHeight="1">
      <c r="A14" s="1" t="s">
        <v>6</v>
      </c>
      <c r="B14" s="30" t="s">
        <v>34</v>
      </c>
      <c r="C14" s="18">
        <v>176</v>
      </c>
      <c r="D14" s="18">
        <v>0</v>
      </c>
      <c r="E14" s="18">
        <v>340</v>
      </c>
      <c r="F14" s="18">
        <v>29</v>
      </c>
      <c r="G14" s="18">
        <v>28</v>
      </c>
      <c r="H14" s="29">
        <v>0</v>
      </c>
      <c r="I14" s="18">
        <v>1</v>
      </c>
      <c r="J14" s="29">
        <v>0</v>
      </c>
      <c r="K14" s="18">
        <v>5</v>
      </c>
      <c r="L14" s="18">
        <v>7</v>
      </c>
      <c r="M14" s="18">
        <v>66</v>
      </c>
      <c r="N14" s="18">
        <v>4</v>
      </c>
      <c r="O14" s="18">
        <v>49</v>
      </c>
      <c r="P14" s="19">
        <v>0</v>
      </c>
    </row>
    <row r="15" spans="1:16" ht="13.5" customHeight="1">
      <c r="A15" s="1" t="s">
        <v>7</v>
      </c>
      <c r="B15" s="30" t="s">
        <v>35</v>
      </c>
      <c r="C15" s="18">
        <v>180</v>
      </c>
      <c r="D15" s="18">
        <v>0</v>
      </c>
      <c r="E15" s="18">
        <v>357</v>
      </c>
      <c r="F15" s="18">
        <v>43</v>
      </c>
      <c r="G15" s="18">
        <v>30</v>
      </c>
      <c r="H15" s="29">
        <v>0</v>
      </c>
      <c r="I15" s="18">
        <v>1</v>
      </c>
      <c r="J15" s="29">
        <v>0</v>
      </c>
      <c r="K15" s="18">
        <v>10</v>
      </c>
      <c r="L15" s="18">
        <v>14</v>
      </c>
      <c r="M15" s="18">
        <v>58</v>
      </c>
      <c r="N15" s="18">
        <v>4</v>
      </c>
      <c r="O15" s="18">
        <v>81</v>
      </c>
      <c r="P15" s="19">
        <v>1</v>
      </c>
    </row>
    <row r="16" spans="1:16" ht="13.5" customHeight="1">
      <c r="A16" s="37" t="s">
        <v>39</v>
      </c>
      <c r="B16" s="30" t="s">
        <v>40</v>
      </c>
      <c r="C16" s="18">
        <v>174</v>
      </c>
      <c r="D16" s="18">
        <v>0</v>
      </c>
      <c r="E16" s="18">
        <v>407</v>
      </c>
      <c r="F16" s="18">
        <v>31</v>
      </c>
      <c r="G16" s="18">
        <v>26</v>
      </c>
      <c r="H16" s="18">
        <v>5</v>
      </c>
      <c r="I16" s="18">
        <v>2</v>
      </c>
      <c r="J16" s="18">
        <v>2</v>
      </c>
      <c r="K16" s="18">
        <v>10</v>
      </c>
      <c r="L16" s="18">
        <v>3</v>
      </c>
      <c r="M16" s="18">
        <v>64</v>
      </c>
      <c r="N16" s="18">
        <v>6</v>
      </c>
      <c r="O16" s="18">
        <v>38</v>
      </c>
      <c r="P16" s="19">
        <v>1</v>
      </c>
    </row>
    <row r="17" spans="1:16" s="38" customFormat="1" ht="13.5" customHeight="1">
      <c r="A17" s="39" t="s">
        <v>41</v>
      </c>
      <c r="B17" s="30" t="s">
        <v>42</v>
      </c>
      <c r="C17" s="18">
        <v>184</v>
      </c>
      <c r="D17" s="18">
        <v>0</v>
      </c>
      <c r="E17" s="18">
        <v>441</v>
      </c>
      <c r="F17" s="18">
        <v>28</v>
      </c>
      <c r="G17" s="18">
        <v>26</v>
      </c>
      <c r="H17" s="18">
        <v>11</v>
      </c>
      <c r="I17" s="18">
        <v>0</v>
      </c>
      <c r="J17" s="18">
        <v>5</v>
      </c>
      <c r="K17" s="18">
        <v>11</v>
      </c>
      <c r="L17" s="18">
        <v>20</v>
      </c>
      <c r="M17" s="18">
        <v>49</v>
      </c>
      <c r="N17" s="18">
        <v>4</v>
      </c>
      <c r="O17" s="18">
        <v>186</v>
      </c>
      <c r="P17" s="19">
        <v>7</v>
      </c>
    </row>
    <row r="18" spans="1:16" s="38" customFormat="1" ht="13.5" customHeight="1">
      <c r="A18" s="39" t="s">
        <v>43</v>
      </c>
      <c r="B18" s="30" t="s">
        <v>44</v>
      </c>
      <c r="C18" s="18">
        <v>191</v>
      </c>
      <c r="D18" s="18">
        <v>0</v>
      </c>
      <c r="E18" s="18">
        <v>513</v>
      </c>
      <c r="F18" s="18">
        <v>15</v>
      </c>
      <c r="G18" s="18">
        <v>26</v>
      </c>
      <c r="H18" s="18">
        <v>11</v>
      </c>
      <c r="I18" s="18">
        <v>3</v>
      </c>
      <c r="J18" s="18">
        <v>4</v>
      </c>
      <c r="K18" s="18">
        <v>12</v>
      </c>
      <c r="L18" s="18">
        <v>11</v>
      </c>
      <c r="M18" s="18">
        <v>43</v>
      </c>
      <c r="N18" s="18">
        <v>2</v>
      </c>
      <c r="O18" s="18">
        <v>46</v>
      </c>
      <c r="P18" s="19">
        <v>2</v>
      </c>
    </row>
    <row r="19" spans="1:16" s="38" customFormat="1" ht="13.5" customHeight="1">
      <c r="A19" s="39" t="s">
        <v>61</v>
      </c>
      <c r="B19" s="30" t="s">
        <v>60</v>
      </c>
      <c r="C19" s="48">
        <v>181</v>
      </c>
      <c r="D19" s="49"/>
      <c r="E19" s="18">
        <v>533</v>
      </c>
      <c r="F19" s="18">
        <v>21</v>
      </c>
      <c r="G19" s="18">
        <v>31</v>
      </c>
      <c r="H19" s="18">
        <v>7</v>
      </c>
      <c r="I19" s="18">
        <v>5</v>
      </c>
      <c r="J19" s="18">
        <v>2</v>
      </c>
      <c r="K19" s="18">
        <v>18</v>
      </c>
      <c r="L19" s="18">
        <v>10</v>
      </c>
      <c r="M19" s="18">
        <v>31</v>
      </c>
      <c r="N19" s="29">
        <v>0</v>
      </c>
      <c r="O19" s="29">
        <v>0</v>
      </c>
      <c r="P19" s="44">
        <v>0</v>
      </c>
    </row>
    <row r="20" spans="1:16" s="38" customFormat="1" ht="13.5" customHeight="1">
      <c r="A20" s="39" t="s">
        <v>66</v>
      </c>
      <c r="B20" s="30" t="s">
        <v>67</v>
      </c>
      <c r="C20" s="48">
        <v>185</v>
      </c>
      <c r="D20" s="49"/>
      <c r="E20" s="18">
        <v>516</v>
      </c>
      <c r="F20" s="18">
        <v>19</v>
      </c>
      <c r="G20" s="18">
        <v>38</v>
      </c>
      <c r="H20" s="18">
        <v>6</v>
      </c>
      <c r="I20" s="18">
        <v>5</v>
      </c>
      <c r="J20" s="18">
        <v>5</v>
      </c>
      <c r="K20" s="18">
        <v>19</v>
      </c>
      <c r="L20" s="18">
        <v>16</v>
      </c>
      <c r="M20" s="18">
        <v>17</v>
      </c>
      <c r="N20" s="29">
        <v>0</v>
      </c>
      <c r="O20" s="29">
        <v>0</v>
      </c>
      <c r="P20" s="44">
        <v>0</v>
      </c>
    </row>
    <row r="21" spans="1:16" s="38" customFormat="1" ht="13.5" customHeight="1">
      <c r="A21" s="39" t="s">
        <v>70</v>
      </c>
      <c r="B21" s="30" t="s">
        <v>72</v>
      </c>
      <c r="C21" s="48">
        <v>164</v>
      </c>
      <c r="D21" s="49"/>
      <c r="E21" s="35">
        <v>514</v>
      </c>
      <c r="F21" s="35">
        <v>15</v>
      </c>
      <c r="G21" s="35">
        <v>42</v>
      </c>
      <c r="H21" s="35">
        <v>3</v>
      </c>
      <c r="I21" s="35">
        <v>15</v>
      </c>
      <c r="J21" s="35">
        <v>7</v>
      </c>
      <c r="K21" s="35">
        <v>21</v>
      </c>
      <c r="L21" s="35">
        <v>10</v>
      </c>
      <c r="M21" s="35">
        <v>41</v>
      </c>
      <c r="N21" s="29">
        <v>0</v>
      </c>
      <c r="O21" s="29">
        <v>0</v>
      </c>
      <c r="P21" s="44">
        <v>0</v>
      </c>
    </row>
    <row r="22" spans="1:18" s="38" customFormat="1" ht="13.5" customHeight="1">
      <c r="A22" s="1" t="s">
        <v>73</v>
      </c>
      <c r="B22" s="30" t="s">
        <v>74</v>
      </c>
      <c r="C22" s="48">
        <v>172</v>
      </c>
      <c r="D22" s="49"/>
      <c r="E22" s="35">
        <v>560</v>
      </c>
      <c r="F22" s="35">
        <v>29</v>
      </c>
      <c r="G22" s="35">
        <v>47</v>
      </c>
      <c r="H22" s="35">
        <v>1</v>
      </c>
      <c r="I22" s="35">
        <v>5</v>
      </c>
      <c r="J22" s="35">
        <v>2</v>
      </c>
      <c r="K22" s="35">
        <v>17</v>
      </c>
      <c r="L22" s="35">
        <v>12</v>
      </c>
      <c r="M22" s="35">
        <v>35</v>
      </c>
      <c r="N22" s="29">
        <v>0</v>
      </c>
      <c r="O22" s="29">
        <v>0</v>
      </c>
      <c r="P22" s="44">
        <v>0</v>
      </c>
      <c r="R22" s="47"/>
    </row>
    <row r="23" spans="1:18" s="38" customFormat="1" ht="13.5" customHeight="1">
      <c r="A23" s="1" t="s">
        <v>75</v>
      </c>
      <c r="B23" s="30" t="s">
        <v>76</v>
      </c>
      <c r="C23" s="48">
        <v>189</v>
      </c>
      <c r="D23" s="49"/>
      <c r="E23" s="35">
        <v>531</v>
      </c>
      <c r="F23" s="35">
        <v>47</v>
      </c>
      <c r="G23" s="35">
        <v>41</v>
      </c>
      <c r="H23" s="35">
        <v>2</v>
      </c>
      <c r="I23" s="35">
        <v>3</v>
      </c>
      <c r="J23" s="35">
        <v>0</v>
      </c>
      <c r="K23" s="35">
        <v>18</v>
      </c>
      <c r="L23" s="35">
        <v>14</v>
      </c>
      <c r="M23" s="35">
        <v>77</v>
      </c>
      <c r="N23" s="29">
        <v>0</v>
      </c>
      <c r="O23" s="29">
        <v>0</v>
      </c>
      <c r="P23" s="44">
        <v>0</v>
      </c>
      <c r="R23" s="47"/>
    </row>
    <row r="24" spans="1:18" s="38" customFormat="1" ht="13.5" customHeight="1">
      <c r="A24" s="1" t="s">
        <v>77</v>
      </c>
      <c r="B24" s="30" t="s">
        <v>78</v>
      </c>
      <c r="C24" s="48">
        <v>210</v>
      </c>
      <c r="D24" s="49"/>
      <c r="E24" s="35">
        <v>553</v>
      </c>
      <c r="F24" s="35">
        <v>56</v>
      </c>
      <c r="G24" s="35">
        <f>1+47</f>
        <v>48</v>
      </c>
      <c r="H24" s="35">
        <v>2</v>
      </c>
      <c r="I24" s="35">
        <f>1+2+1</f>
        <v>4</v>
      </c>
      <c r="J24" s="35">
        <v>1</v>
      </c>
      <c r="K24" s="35">
        <v>47</v>
      </c>
      <c r="L24" s="35">
        <v>7</v>
      </c>
      <c r="M24" s="35">
        <v>45</v>
      </c>
      <c r="N24" s="29">
        <v>0</v>
      </c>
      <c r="O24" s="29">
        <v>0</v>
      </c>
      <c r="P24" s="44">
        <v>0</v>
      </c>
      <c r="R24" s="47"/>
    </row>
    <row r="25" spans="1:16" ht="6" customHeight="1">
      <c r="A25" s="1"/>
      <c r="B25" s="32"/>
      <c r="C25" s="66"/>
      <c r="D25" s="67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3"/>
      <c r="P25" s="34"/>
    </row>
    <row r="26" spans="1:16" ht="13.5" customHeight="1">
      <c r="A26" s="13" t="s">
        <v>21</v>
      </c>
      <c r="B26" s="31">
        <v>344</v>
      </c>
      <c r="C26" s="48">
        <v>140</v>
      </c>
      <c r="D26" s="49"/>
      <c r="E26" s="18">
        <v>48</v>
      </c>
      <c r="F26" s="18">
        <v>35</v>
      </c>
      <c r="G26" s="18">
        <v>44</v>
      </c>
      <c r="H26" s="18">
        <v>0</v>
      </c>
      <c r="I26" s="18">
        <v>0</v>
      </c>
      <c r="J26" s="18">
        <v>0</v>
      </c>
      <c r="K26" s="18">
        <v>34</v>
      </c>
      <c r="L26" s="18">
        <v>7</v>
      </c>
      <c r="M26" s="18">
        <v>36</v>
      </c>
      <c r="N26" s="29">
        <v>0</v>
      </c>
      <c r="O26" s="29">
        <v>0</v>
      </c>
      <c r="P26" s="44">
        <v>0</v>
      </c>
    </row>
    <row r="27" spans="1:16" ht="13.5" customHeight="1">
      <c r="A27" s="13" t="s">
        <v>19</v>
      </c>
      <c r="B27" s="31">
        <v>98</v>
      </c>
      <c r="C27" s="48">
        <v>13</v>
      </c>
      <c r="D27" s="49"/>
      <c r="E27" s="18">
        <v>72</v>
      </c>
      <c r="F27" s="18">
        <v>5</v>
      </c>
      <c r="G27" s="18">
        <v>0</v>
      </c>
      <c r="H27" s="18">
        <v>0</v>
      </c>
      <c r="I27" s="18">
        <v>1</v>
      </c>
      <c r="J27" s="18">
        <v>1</v>
      </c>
      <c r="K27" s="18">
        <v>5</v>
      </c>
      <c r="L27" s="18">
        <v>0</v>
      </c>
      <c r="M27" s="18">
        <v>1</v>
      </c>
      <c r="N27" s="29">
        <v>0</v>
      </c>
      <c r="O27" s="29">
        <v>0</v>
      </c>
      <c r="P27" s="44">
        <v>0</v>
      </c>
    </row>
    <row r="28" spans="1:16" ht="13.5" customHeight="1">
      <c r="A28" s="13" t="s">
        <v>22</v>
      </c>
      <c r="B28" s="31">
        <v>179</v>
      </c>
      <c r="C28" s="48">
        <v>15</v>
      </c>
      <c r="D28" s="49"/>
      <c r="E28" s="31">
        <v>146</v>
      </c>
      <c r="F28" s="31">
        <v>8</v>
      </c>
      <c r="G28" s="31">
        <v>4</v>
      </c>
      <c r="H28" s="31">
        <v>1</v>
      </c>
      <c r="I28" s="31">
        <f>1+1</f>
        <v>2</v>
      </c>
      <c r="J28" s="31">
        <v>0</v>
      </c>
      <c r="K28" s="31">
        <v>3</v>
      </c>
      <c r="L28" s="31">
        <v>0</v>
      </c>
      <c r="M28" s="31">
        <v>0</v>
      </c>
      <c r="N28" s="29">
        <v>0</v>
      </c>
      <c r="O28" s="29">
        <v>0</v>
      </c>
      <c r="P28" s="44">
        <v>0</v>
      </c>
    </row>
    <row r="29" spans="1:16" ht="13.5" customHeight="1">
      <c r="A29" s="13" t="s">
        <v>23</v>
      </c>
      <c r="B29" s="31">
        <v>124</v>
      </c>
      <c r="C29" s="48">
        <v>10</v>
      </c>
      <c r="D29" s="49"/>
      <c r="E29" s="18">
        <v>101</v>
      </c>
      <c r="F29" s="18">
        <v>4</v>
      </c>
      <c r="G29" s="18">
        <v>0</v>
      </c>
      <c r="H29" s="18">
        <v>0</v>
      </c>
      <c r="I29" s="18">
        <v>0</v>
      </c>
      <c r="J29" s="18">
        <v>0</v>
      </c>
      <c r="K29" s="18">
        <v>2</v>
      </c>
      <c r="L29" s="18">
        <v>0</v>
      </c>
      <c r="M29" s="18">
        <v>7</v>
      </c>
      <c r="N29" s="29">
        <v>0</v>
      </c>
      <c r="O29" s="29">
        <v>0</v>
      </c>
      <c r="P29" s="44">
        <v>0</v>
      </c>
    </row>
    <row r="30" spans="1:16" ht="13.5" customHeight="1">
      <c r="A30" s="14" t="s">
        <v>68</v>
      </c>
      <c r="B30" s="31">
        <v>47</v>
      </c>
      <c r="C30" s="48">
        <v>11</v>
      </c>
      <c r="D30" s="49"/>
      <c r="E30" s="18">
        <v>35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1</v>
      </c>
      <c r="L30" s="18">
        <v>0</v>
      </c>
      <c r="M30" s="18">
        <v>0</v>
      </c>
      <c r="N30" s="29">
        <v>0</v>
      </c>
      <c r="O30" s="29">
        <v>0</v>
      </c>
      <c r="P30" s="44">
        <v>0</v>
      </c>
    </row>
    <row r="31" spans="1:16" ht="13.5" customHeight="1">
      <c r="A31" s="13" t="s">
        <v>24</v>
      </c>
      <c r="B31" s="31">
        <v>93</v>
      </c>
      <c r="C31" s="48">
        <v>10</v>
      </c>
      <c r="D31" s="49"/>
      <c r="E31" s="18">
        <v>80</v>
      </c>
      <c r="F31" s="18">
        <v>3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29">
        <v>0</v>
      </c>
      <c r="O31" s="29">
        <v>0</v>
      </c>
      <c r="P31" s="44">
        <v>0</v>
      </c>
    </row>
    <row r="32" spans="1:16" ht="13.5" customHeight="1">
      <c r="A32" s="15" t="s">
        <v>25</v>
      </c>
      <c r="B32" s="31">
        <v>42</v>
      </c>
      <c r="C32" s="48">
        <v>5</v>
      </c>
      <c r="D32" s="49"/>
      <c r="E32" s="18">
        <v>33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2</v>
      </c>
      <c r="L32" s="18">
        <v>0</v>
      </c>
      <c r="M32" s="18">
        <v>1</v>
      </c>
      <c r="N32" s="29">
        <v>0</v>
      </c>
      <c r="O32" s="29">
        <v>0</v>
      </c>
      <c r="P32" s="44">
        <v>0</v>
      </c>
    </row>
    <row r="33" spans="1:16" ht="13.5" customHeight="1">
      <c r="A33" s="15" t="s">
        <v>20</v>
      </c>
      <c r="B33" s="31">
        <v>46</v>
      </c>
      <c r="C33" s="48">
        <v>6</v>
      </c>
      <c r="D33" s="49"/>
      <c r="E33" s="18">
        <v>38</v>
      </c>
      <c r="F33" s="18">
        <v>1</v>
      </c>
      <c r="G33" s="18">
        <v>0</v>
      </c>
      <c r="H33" s="18">
        <v>0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29">
        <v>0</v>
      </c>
      <c r="O33" s="29">
        <v>0</v>
      </c>
      <c r="P33" s="44">
        <v>0</v>
      </c>
    </row>
    <row r="34" spans="1:16" ht="6" customHeight="1">
      <c r="A34" s="10"/>
      <c r="B34" s="21"/>
      <c r="C34" s="45"/>
      <c r="D34" s="2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1:16" ht="12" customHeight="1">
      <c r="A35" s="17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17"/>
      <c r="O35" s="17"/>
      <c r="P35" s="17"/>
    </row>
    <row r="36" spans="1:16" ht="15" customHeight="1">
      <c r="A36" s="22" t="s">
        <v>58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3" ht="21" customHeight="1">
      <c r="A37" s="6"/>
      <c r="B37" s="52" t="s">
        <v>18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7"/>
    </row>
    <row r="38" spans="1:13" ht="21" customHeight="1">
      <c r="A38" s="7"/>
      <c r="B38" s="50" t="s">
        <v>26</v>
      </c>
      <c r="C38" s="55" t="s">
        <v>17</v>
      </c>
      <c r="D38" s="56"/>
      <c r="E38" s="50" t="s">
        <v>8</v>
      </c>
      <c r="F38" s="50" t="s">
        <v>13</v>
      </c>
      <c r="G38" s="50" t="s">
        <v>14</v>
      </c>
      <c r="H38" s="50" t="s">
        <v>16</v>
      </c>
      <c r="I38" s="50" t="s">
        <v>64</v>
      </c>
      <c r="J38" s="50" t="s">
        <v>15</v>
      </c>
      <c r="K38" s="50" t="s">
        <v>9</v>
      </c>
      <c r="L38" s="50" t="s">
        <v>53</v>
      </c>
      <c r="M38" s="58" t="s">
        <v>10</v>
      </c>
    </row>
    <row r="39" spans="1:13" ht="54" customHeight="1">
      <c r="A39" s="8"/>
      <c r="B39" s="51"/>
      <c r="C39" s="5" t="s">
        <v>11</v>
      </c>
      <c r="D39" s="5" t="s">
        <v>12</v>
      </c>
      <c r="E39" s="51"/>
      <c r="F39" s="51"/>
      <c r="G39" s="51"/>
      <c r="H39" s="51"/>
      <c r="I39" s="51"/>
      <c r="J39" s="51"/>
      <c r="K39" s="51"/>
      <c r="L39" s="51"/>
      <c r="M39" s="59"/>
    </row>
    <row r="40" spans="1:13" ht="6" customHeight="1">
      <c r="A40" s="16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1:13" ht="13.5" customHeight="1">
      <c r="A41" s="1" t="s">
        <v>38</v>
      </c>
      <c r="B41" s="26">
        <v>1</v>
      </c>
      <c r="C41" s="18">
        <v>0</v>
      </c>
      <c r="D41" s="18">
        <v>0</v>
      </c>
      <c r="E41" s="18">
        <v>1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9">
        <v>0</v>
      </c>
    </row>
    <row r="42" spans="1:13" ht="13.5" customHeight="1">
      <c r="A42" s="1" t="s">
        <v>45</v>
      </c>
      <c r="B42" s="26">
        <v>2</v>
      </c>
      <c r="C42" s="18">
        <v>1</v>
      </c>
      <c r="D42" s="18">
        <v>0</v>
      </c>
      <c r="E42" s="18">
        <v>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9">
        <v>0</v>
      </c>
    </row>
    <row r="43" spans="1:13" ht="13.5" customHeight="1">
      <c r="A43" s="1" t="s">
        <v>46</v>
      </c>
      <c r="B43" s="26">
        <f>SUM(C43:M43)</f>
        <v>3</v>
      </c>
      <c r="C43" s="18">
        <v>2</v>
      </c>
      <c r="D43" s="18">
        <v>0</v>
      </c>
      <c r="E43" s="18">
        <v>1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9">
        <v>0</v>
      </c>
    </row>
    <row r="44" spans="1:13" ht="13.5" customHeight="1">
      <c r="A44" s="1" t="s">
        <v>62</v>
      </c>
      <c r="B44" s="26">
        <f>SUM(C44:M44)</f>
        <v>3</v>
      </c>
      <c r="C44" s="48">
        <v>0</v>
      </c>
      <c r="D44" s="49"/>
      <c r="E44" s="18">
        <v>3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9">
        <v>0</v>
      </c>
    </row>
    <row r="45" spans="1:13" ht="13.5" customHeight="1">
      <c r="A45" s="1" t="s">
        <v>69</v>
      </c>
      <c r="B45" s="26">
        <f>SUM(C45:M45)</f>
        <v>8</v>
      </c>
      <c r="C45" s="48">
        <v>1</v>
      </c>
      <c r="D45" s="49"/>
      <c r="E45" s="18">
        <v>5</v>
      </c>
      <c r="F45" s="18">
        <v>0</v>
      </c>
      <c r="G45" s="18">
        <v>0</v>
      </c>
      <c r="H45" s="18">
        <v>1</v>
      </c>
      <c r="I45" s="18">
        <v>0</v>
      </c>
      <c r="J45" s="18">
        <v>0</v>
      </c>
      <c r="K45" s="18">
        <v>0</v>
      </c>
      <c r="L45" s="18">
        <v>1</v>
      </c>
      <c r="M45" s="19">
        <v>0</v>
      </c>
    </row>
    <row r="46" spans="1:13" ht="13.5" customHeight="1">
      <c r="A46" s="1" t="s">
        <v>71</v>
      </c>
      <c r="B46" s="26">
        <v>5</v>
      </c>
      <c r="C46" s="48">
        <v>1</v>
      </c>
      <c r="D46" s="49"/>
      <c r="E46" s="18">
        <v>2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1</v>
      </c>
      <c r="M46" s="19">
        <v>1</v>
      </c>
    </row>
    <row r="47" spans="1:13" ht="13.5" customHeight="1">
      <c r="A47" s="1" t="s">
        <v>73</v>
      </c>
      <c r="B47" s="26">
        <v>10</v>
      </c>
      <c r="C47" s="48">
        <v>1</v>
      </c>
      <c r="D47" s="49"/>
      <c r="E47" s="18">
        <v>6</v>
      </c>
      <c r="F47" s="18">
        <v>0</v>
      </c>
      <c r="G47" s="18">
        <v>1</v>
      </c>
      <c r="H47" s="18">
        <v>0</v>
      </c>
      <c r="I47" s="18">
        <v>0</v>
      </c>
      <c r="J47" s="18">
        <v>0</v>
      </c>
      <c r="K47" s="18">
        <v>1</v>
      </c>
      <c r="L47" s="18">
        <v>1</v>
      </c>
      <c r="M47" s="19">
        <v>0</v>
      </c>
    </row>
    <row r="48" spans="1:13" ht="13.5" customHeight="1">
      <c r="A48" s="1" t="s">
        <v>75</v>
      </c>
      <c r="B48" s="26">
        <v>10</v>
      </c>
      <c r="C48" s="48">
        <v>3</v>
      </c>
      <c r="D48" s="49"/>
      <c r="E48" s="18">
        <v>3</v>
      </c>
      <c r="F48" s="18">
        <v>3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9">
        <v>1</v>
      </c>
    </row>
    <row r="49" spans="1:13" ht="13.5" customHeight="1">
      <c r="A49" s="1" t="s">
        <v>77</v>
      </c>
      <c r="B49" s="26">
        <v>16</v>
      </c>
      <c r="C49" s="48">
        <v>7</v>
      </c>
      <c r="D49" s="49"/>
      <c r="E49" s="18">
        <v>5</v>
      </c>
      <c r="F49" s="18">
        <v>1</v>
      </c>
      <c r="G49" s="18">
        <v>0</v>
      </c>
      <c r="H49" s="18">
        <v>0</v>
      </c>
      <c r="I49" s="18">
        <v>0</v>
      </c>
      <c r="J49" s="18">
        <v>0</v>
      </c>
      <c r="K49" s="18">
        <v>1</v>
      </c>
      <c r="L49" s="18">
        <v>1</v>
      </c>
      <c r="M49" s="19">
        <v>1</v>
      </c>
    </row>
    <row r="50" spans="1:13" ht="6" customHeight="1">
      <c r="A50" s="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5"/>
    </row>
    <row r="51" spans="1:13" ht="6" customHeight="1">
      <c r="A51" s="42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4" s="40" customFormat="1" ht="13.5" customHeight="1">
      <c r="A52" s="40" t="s">
        <v>54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s="40" customFormat="1" ht="13.5" customHeight="1">
      <c r="A53" s="40" t="s">
        <v>55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="40" customFormat="1" ht="13.5" customHeight="1">
      <c r="A54" s="40" t="s">
        <v>36</v>
      </c>
    </row>
    <row r="55" s="40" customFormat="1" ht="13.5" customHeight="1">
      <c r="A55" s="40" t="s">
        <v>47</v>
      </c>
    </row>
    <row r="56" s="40" customFormat="1" ht="13.5" customHeight="1">
      <c r="A56" s="40" t="s">
        <v>56</v>
      </c>
    </row>
    <row r="57" s="40" customFormat="1" ht="13.5" customHeight="1">
      <c r="A57" s="40" t="s">
        <v>57</v>
      </c>
    </row>
    <row r="58" ht="13.5" customHeight="1">
      <c r="A58" s="40" t="s">
        <v>63</v>
      </c>
    </row>
    <row r="59" ht="13.5" customHeight="1">
      <c r="A59" s="40" t="s">
        <v>48</v>
      </c>
    </row>
  </sheetData>
  <sheetProtection/>
  <mergeCells count="56">
    <mergeCell ref="C49:D49"/>
    <mergeCell ref="C44:D44"/>
    <mergeCell ref="C45:D45"/>
    <mergeCell ref="C46:D46"/>
    <mergeCell ref="C28:D28"/>
    <mergeCell ref="C29:D29"/>
    <mergeCell ref="C30:D30"/>
    <mergeCell ref="C31:D31"/>
    <mergeCell ref="C32:D32"/>
    <mergeCell ref="C33:D33"/>
    <mergeCell ref="C19:D19"/>
    <mergeCell ref="C20:D20"/>
    <mergeCell ref="C21:D21"/>
    <mergeCell ref="C25:D25"/>
    <mergeCell ref="C26:D26"/>
    <mergeCell ref="C27:D27"/>
    <mergeCell ref="C22:D22"/>
    <mergeCell ref="C23:D23"/>
    <mergeCell ref="C24:D24"/>
    <mergeCell ref="F7:G7"/>
    <mergeCell ref="F8:G8"/>
    <mergeCell ref="F9:G9"/>
    <mergeCell ref="F10:G10"/>
    <mergeCell ref="K38:K39"/>
    <mergeCell ref="F11:G11"/>
    <mergeCell ref="F12:G12"/>
    <mergeCell ref="G38:G39"/>
    <mergeCell ref="H38:H39"/>
    <mergeCell ref="I38:I39"/>
    <mergeCell ref="P4:P5"/>
    <mergeCell ref="B38:B39"/>
    <mergeCell ref="C38:D38"/>
    <mergeCell ref="E38:E39"/>
    <mergeCell ref="F38:F39"/>
    <mergeCell ref="A1:P1"/>
    <mergeCell ref="B4:B5"/>
    <mergeCell ref="M4:M5"/>
    <mergeCell ref="G4:G5"/>
    <mergeCell ref="N3:P3"/>
    <mergeCell ref="M38:M39"/>
    <mergeCell ref="J38:J39"/>
    <mergeCell ref="N4:N5"/>
    <mergeCell ref="O4:O5"/>
    <mergeCell ref="J4:J5"/>
    <mergeCell ref="K4:K5"/>
    <mergeCell ref="L4:L5"/>
    <mergeCell ref="C48:D48"/>
    <mergeCell ref="C47:D47"/>
    <mergeCell ref="L38:L39"/>
    <mergeCell ref="B3:M3"/>
    <mergeCell ref="C4:D4"/>
    <mergeCell ref="B37:M37"/>
    <mergeCell ref="E4:E5"/>
    <mergeCell ref="F4:F5"/>
    <mergeCell ref="H4:H5"/>
    <mergeCell ref="I4:I5"/>
  </mergeCells>
  <printOptions horizontalCentered="1"/>
  <pageMargins left="0.5905511811023623" right="0.5905511811023623" top="0.5905511811023623" bottom="0.4724409448818898" header="0.5118110236220472" footer="0.5118110236220472"/>
  <pageSetup horizontalDpi="600" verticalDpi="600" orientation="portrait" paperSize="9" scale="95" r:id="rId1"/>
  <ignoredErrors>
    <ignoredError sqref="A25:A47 B7:B22 A8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2015-01-23T01:23:46Z</cp:lastPrinted>
  <dcterms:created xsi:type="dcterms:W3CDTF">1998-02-21T04:51:04Z</dcterms:created>
  <dcterms:modified xsi:type="dcterms:W3CDTF">2015-01-27T02:37:15Z</dcterms:modified>
  <cp:category/>
  <cp:version/>
  <cp:contentType/>
  <cp:contentStatus/>
</cp:coreProperties>
</file>