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第５表(H30)" sheetId="1" r:id="rId1"/>
  </sheets>
  <definedNames>
    <definedName name="_Regression_Int" localSheetId="0" hidden="1">1</definedName>
    <definedName name="_xlnm.Print_Area" localSheetId="0">'第５表(H30)'!$A$4:$I$143</definedName>
    <definedName name="Print_Area_MI" localSheetId="0">'第５表(H30)'!$B$7:$I$143</definedName>
    <definedName name="_xlnm.Print_Titles" localSheetId="0">'第５表(H30)'!$3:$6</definedName>
    <definedName name="Print_Titles_MI" localSheetId="0">'第５表(H30)'!$3:$6</definedName>
  </definedNames>
  <calcPr fullCalcOnLoad="1"/>
</workbook>
</file>

<file path=xl/sharedStrings.xml><?xml version="1.0" encoding="utf-8"?>
<sst xmlns="http://schemas.openxmlformats.org/spreadsheetml/2006/main" count="296" uniqueCount="287">
  <si>
    <t>男</t>
  </si>
  <si>
    <t>女</t>
  </si>
  <si>
    <t>男性</t>
  </si>
  <si>
    <t>死　  因 　 名</t>
  </si>
  <si>
    <t>合 計</t>
  </si>
  <si>
    <t>死亡割合</t>
  </si>
  <si>
    <t xml:space="preserve"> </t>
  </si>
  <si>
    <t>　　　総　　　　計</t>
  </si>
  <si>
    <t>01000</t>
  </si>
  <si>
    <t>感染症及び寄生虫症</t>
  </si>
  <si>
    <t>01100</t>
  </si>
  <si>
    <t xml:space="preserve">  腸管感染症</t>
  </si>
  <si>
    <t>01200</t>
  </si>
  <si>
    <t>　結　　　核</t>
  </si>
  <si>
    <t>01201</t>
  </si>
  <si>
    <t>　　呼吸器結核</t>
  </si>
  <si>
    <t>01202</t>
  </si>
  <si>
    <t>　　その他の結核</t>
  </si>
  <si>
    <t>01300</t>
  </si>
  <si>
    <t>　敗  血  症</t>
  </si>
  <si>
    <t>01400</t>
  </si>
  <si>
    <t>01401</t>
  </si>
  <si>
    <t>01402</t>
  </si>
  <si>
    <t>01403</t>
  </si>
  <si>
    <t>01500</t>
  </si>
  <si>
    <t>　ヒト免疫不全ウイルス[ＨＩＶ]病</t>
  </si>
  <si>
    <t>01600</t>
  </si>
  <si>
    <t>　その他の感染症及び寄生虫症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</si>
  <si>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</si>
  <si>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</si>
  <si>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</si>
  <si>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</si>
  <si>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</si>
  <si>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</si>
  <si>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</si>
  <si>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</si>
  <si>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</si>
  <si>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</si>
  <si>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</si>
  <si>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</si>
  <si>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</si>
  <si>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</si>
  <si>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</si>
  <si>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・</t>
  </si>
  <si>
    <t>02114</t>
  </si>
  <si>
    <t>02115</t>
  </si>
  <si>
    <t>02116</t>
  </si>
  <si>
    <t>02117</t>
  </si>
  <si>
    <t>02118</t>
  </si>
  <si>
    <t>　　悪性リンパ腫</t>
  </si>
  <si>
    <t>02119</t>
  </si>
  <si>
    <t>　　白　血　病</t>
  </si>
  <si>
    <t>02120</t>
  </si>
  <si>
    <t>02121</t>
  </si>
  <si>
    <t>02200</t>
  </si>
  <si>
    <t>02201</t>
  </si>
  <si>
    <t>02202</t>
  </si>
  <si>
    <t>03000</t>
  </si>
  <si>
    <t>血液及び造血器の疾患並びに免疫機構の障害</t>
  </si>
  <si>
    <t>03100</t>
  </si>
  <si>
    <t>　貧　　　血</t>
  </si>
  <si>
    <t>03200</t>
  </si>
  <si>
    <t>04000</t>
  </si>
  <si>
    <t>内分泌, 栄養及び代謝疾患</t>
  </si>
  <si>
    <t>04100</t>
  </si>
  <si>
    <t>　糖　尿　病</t>
  </si>
  <si>
    <t>04200</t>
  </si>
  <si>
    <t>　その他の内分泌, 栄養及び代謝疾患</t>
  </si>
  <si>
    <t>05000</t>
  </si>
  <si>
    <t>精神及び行動の障害</t>
  </si>
  <si>
    <t>05100</t>
  </si>
  <si>
    <t>05200</t>
  </si>
  <si>
    <t>　その他の精神及び行動の障害</t>
  </si>
  <si>
    <t>06000</t>
  </si>
  <si>
    <t>神経系の疾患</t>
  </si>
  <si>
    <t>06100</t>
  </si>
  <si>
    <t>　髄　膜　炎</t>
  </si>
  <si>
    <t>06200</t>
  </si>
  <si>
    <t>　脊髄性筋萎縮症及び関連症候群</t>
  </si>
  <si>
    <t>06300</t>
  </si>
  <si>
    <t>　パーキンソン病</t>
  </si>
  <si>
    <t>06400</t>
  </si>
  <si>
    <t>　アルツハイマー病</t>
  </si>
  <si>
    <t>06500</t>
  </si>
  <si>
    <t>　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</si>
  <si>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</si>
  <si>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</si>
  <si>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</si>
  <si>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</si>
  <si>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</si>
  <si>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</si>
  <si>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</si>
  <si>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　高血圧性疾患</t>
  </si>
  <si>
    <t>09101</t>
  </si>
  <si>
    <t>　　高血圧性心疾患及び心腎疾患</t>
  </si>
  <si>
    <t>09102</t>
  </si>
  <si>
    <t>　　その他の高血圧性疾患</t>
  </si>
  <si>
    <t>09200</t>
  </si>
  <si>
    <t>　心　疾　患（高血圧性を除く）</t>
  </si>
  <si>
    <t>09201</t>
  </si>
  <si>
    <t>　　慢性リウマチ性心疾患</t>
  </si>
  <si>
    <t>09202</t>
  </si>
  <si>
    <t>　　急性心筋梗塞</t>
  </si>
  <si>
    <t>09203</t>
  </si>
  <si>
    <t>　　その他の虚血性心疾患</t>
  </si>
  <si>
    <t>09204</t>
  </si>
  <si>
    <t>　　慢性非リウマチ性心内膜疾患</t>
  </si>
  <si>
    <t>09205</t>
  </si>
  <si>
    <t>　　心　筋　症</t>
  </si>
  <si>
    <t>09206</t>
  </si>
  <si>
    <t>　　不整脈及び伝導障害</t>
  </si>
  <si>
    <t>09207</t>
  </si>
  <si>
    <t>　　心　不　全</t>
  </si>
  <si>
    <t>09208</t>
  </si>
  <si>
    <t>　　その他の心疾患</t>
  </si>
  <si>
    <t>09300</t>
  </si>
  <si>
    <t>　脳血管疾患</t>
  </si>
  <si>
    <t>09301</t>
  </si>
  <si>
    <t>　　くも膜下出血</t>
  </si>
  <si>
    <t>09302</t>
  </si>
  <si>
    <t>　　脳内出血</t>
  </si>
  <si>
    <t>09303</t>
  </si>
  <si>
    <t>　　脳梗塞</t>
  </si>
  <si>
    <t>09304</t>
  </si>
  <si>
    <t>　　その他の脳血管疾患</t>
  </si>
  <si>
    <t>09400</t>
  </si>
  <si>
    <t>　大動脈瘤及び解離</t>
  </si>
  <si>
    <t>09500</t>
  </si>
  <si>
    <t>　その他の循環器系の疾患</t>
  </si>
  <si>
    <t>10000</t>
  </si>
  <si>
    <t>呼吸器系の疾患</t>
  </si>
  <si>
    <t>10100</t>
  </si>
  <si>
    <t>　インフルエンザ</t>
  </si>
  <si>
    <t>10200</t>
  </si>
  <si>
    <t>　肺　　　炎</t>
  </si>
  <si>
    <t>10300</t>
  </si>
  <si>
    <t>　急性気管支炎</t>
  </si>
  <si>
    <t>10400</t>
  </si>
  <si>
    <t>　慢性閉塞性肺疾患</t>
  </si>
  <si>
    <t>10500</t>
  </si>
  <si>
    <t>　喘　　　息</t>
  </si>
  <si>
    <t>10600</t>
  </si>
  <si>
    <t>　その他の呼吸器系の疾患</t>
  </si>
  <si>
    <t>11000</t>
  </si>
  <si>
    <t>消化器系の疾患</t>
  </si>
  <si>
    <t>11100</t>
  </si>
  <si>
    <t>　胃潰瘍及び十二指腸潰瘍</t>
  </si>
  <si>
    <t>11200</t>
  </si>
  <si>
    <t>　ヘルニア及び腸閉塞</t>
  </si>
  <si>
    <t>11300</t>
  </si>
  <si>
    <t>　肝　疾　患</t>
  </si>
  <si>
    <t>11301</t>
  </si>
  <si>
    <t>　　肝　硬　変（アルコール性を除く）</t>
  </si>
  <si>
    <t>11302</t>
  </si>
  <si>
    <t>　　その他の肝疾患</t>
  </si>
  <si>
    <t>11400</t>
  </si>
  <si>
    <t>　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</si>
  <si>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</si>
  <si>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</si>
  <si>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</si>
  <si>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</si>
  <si>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</si>
  <si>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14100</t>
  </si>
  <si>
    <t>　糸球体疾患及び腎尿細管間質性疾患</t>
  </si>
  <si>
    <t>14200</t>
  </si>
  <si>
    <t>　腎　不　全</t>
  </si>
  <si>
    <t>14201</t>
  </si>
  <si>
    <t>　　急性腎不全</t>
  </si>
  <si>
    <t>14202</t>
  </si>
  <si>
    <t>14203</t>
  </si>
  <si>
    <t>　　詳細不明の腎不全</t>
  </si>
  <si>
    <t>14300</t>
  </si>
  <si>
    <t>15000</t>
  </si>
  <si>
    <t>妊娠, 分娩及び産じょく</t>
  </si>
  <si>
    <t>16000</t>
  </si>
  <si>
    <t>周産期に発生した病態</t>
  </si>
  <si>
    <t>16100</t>
  </si>
  <si>
    <t>　妊娠期間及び胎児発育に関連する障害</t>
  </si>
  <si>
    <t>16200</t>
  </si>
  <si>
    <t>　出産外傷</t>
  </si>
  <si>
    <t>16300</t>
  </si>
  <si>
    <t>　周産期に特異的な呼吸障害及び心血管障害</t>
  </si>
  <si>
    <t>16400</t>
  </si>
  <si>
    <t>　周産期に特異的な感染症</t>
  </si>
  <si>
    <t>16500</t>
  </si>
  <si>
    <t>　胎児及び新生児の出血性障害及び血液障害</t>
  </si>
  <si>
    <t>16600</t>
  </si>
  <si>
    <t>　その他の周産期に発生した病態</t>
  </si>
  <si>
    <t>17000</t>
  </si>
  <si>
    <t>先天奇形, 変形及び染色体異常</t>
  </si>
  <si>
    <t>17100</t>
  </si>
  <si>
    <t>　神経系の先天奇形</t>
  </si>
  <si>
    <t>17200</t>
  </si>
  <si>
    <t>　循環器系の先天奇形</t>
  </si>
  <si>
    <t>17201</t>
  </si>
  <si>
    <t>　　心臓の先天奇形</t>
  </si>
  <si>
    <t>17202</t>
  </si>
  <si>
    <t>　　その他の循環器系の先天奇形</t>
  </si>
  <si>
    <t>17300</t>
  </si>
  <si>
    <t>　消化器系の先天奇形</t>
  </si>
  <si>
    <t>17400</t>
  </si>
  <si>
    <t>　その他の先天奇形及び変形</t>
  </si>
  <si>
    <t>17500</t>
  </si>
  <si>
    <t>　染色体異常, 他に分類されないもの</t>
  </si>
  <si>
    <t>18000</t>
  </si>
  <si>
    <t>症状, 徴候及び異常臨床所見・異常検査所見で他に分類されないもの</t>
  </si>
  <si>
    <t>18100</t>
  </si>
  <si>
    <t>　老　　　衰</t>
  </si>
  <si>
    <t>18200</t>
  </si>
  <si>
    <t>　乳幼児突然死症候群</t>
  </si>
  <si>
    <t>18300</t>
  </si>
  <si>
    <t>20000</t>
  </si>
  <si>
    <t>傷病及び死亡の外因</t>
  </si>
  <si>
    <t>20100</t>
  </si>
  <si>
    <t>　不慮の事故</t>
  </si>
  <si>
    <t>20101</t>
  </si>
  <si>
    <t>　　交通事故</t>
  </si>
  <si>
    <t>20102</t>
  </si>
  <si>
    <t>20103</t>
  </si>
  <si>
    <t>　　不慮の溺死及び溺水</t>
  </si>
  <si>
    <t>20104</t>
  </si>
  <si>
    <t>　　不慮の窒息</t>
  </si>
  <si>
    <t>20105</t>
  </si>
  <si>
    <t>　　煙, 火及び火炎への曝露</t>
  </si>
  <si>
    <t>20106</t>
  </si>
  <si>
    <t>20107</t>
  </si>
  <si>
    <t>　　その他の不慮の事故</t>
  </si>
  <si>
    <t>20200</t>
  </si>
  <si>
    <t>　自　　　殺</t>
  </si>
  <si>
    <t>20300</t>
  </si>
  <si>
    <t>　他　　　殺</t>
  </si>
  <si>
    <t>20400</t>
  </si>
  <si>
    <t>　その他の外因</t>
  </si>
  <si>
    <t>腎尿路生殖器系の疾患</t>
  </si>
  <si>
    <t>　その他の腎尿路生殖器系の疾患</t>
  </si>
  <si>
    <t>死因簡単
分類番号</t>
  </si>
  <si>
    <t>　血管性及び詳細不明の認知症</t>
  </si>
  <si>
    <t>　特殊目的用コード</t>
  </si>
  <si>
    <t>　重症急性呼吸器症候群 （ＳＡＲＳ）</t>
  </si>
  <si>
    <t>10601</t>
  </si>
  <si>
    <t>10602</t>
  </si>
  <si>
    <t>10603</t>
  </si>
  <si>
    <t>死亡数（人）</t>
  </si>
  <si>
    <t>死亡率</t>
  </si>
  <si>
    <t>合計</t>
  </si>
  <si>
    <t>統計表第５表　死亡数・死亡率（人口10万対），性・死因簡単分類別</t>
  </si>
  <si>
    <t>平成30年</t>
  </si>
  <si>
    <t>　ウイルス性肝炎</t>
  </si>
  <si>
    <t>　　Ｂ型ウイルス性肝炎</t>
  </si>
  <si>
    <t>　　Ｃ型ウイルス性肝炎</t>
  </si>
  <si>
    <t>　　その他のウイルス性肝炎</t>
  </si>
  <si>
    <t>新　生　物＜腫瘍＞</t>
  </si>
  <si>
    <t>　悪性新生物＜腫瘍＞</t>
  </si>
  <si>
    <t>　　口唇, 口腔及び咽頭の悪性新生物＜腫瘍＞</t>
  </si>
  <si>
    <t>　　食道の悪性新生物＜腫瘍＞</t>
  </si>
  <si>
    <t>　　胃の悪性新生物＜腫瘍＞</t>
  </si>
  <si>
    <t>　　結腸の悪性新生物＜腫瘍＞</t>
  </si>
  <si>
    <t>　　直腸Ｓ状結腸移行部及び直腸の悪性新生物＜腫瘍＞</t>
  </si>
  <si>
    <t>　　肝及び肝内胆管の悪性新生物＜腫瘍＞</t>
  </si>
  <si>
    <t>　　胆のう及びその他の胆道の悪性新生物＜腫瘍＞</t>
  </si>
  <si>
    <t>　　膵の悪性新生物＜腫瘍＞</t>
  </si>
  <si>
    <t>　　喉頭の悪性新生物＜腫瘍＞</t>
  </si>
  <si>
    <t>　　気管, 気管支及び肺の悪性新生物＜腫瘍＞</t>
  </si>
  <si>
    <t>　　皮膚の悪性新生物＜腫瘍＞</t>
  </si>
  <si>
    <t>　　乳房の悪性新生物＜腫瘍＞</t>
  </si>
  <si>
    <t>　　子宮の悪性新生物＜腫瘍＞</t>
  </si>
  <si>
    <t>　　卵巣の悪性新生物＜腫瘍＞</t>
  </si>
  <si>
    <t>　　前立腺の悪性新生物＜腫瘍＞</t>
  </si>
  <si>
    <t>　　膀胱の悪性新生物＜腫瘍＞</t>
  </si>
  <si>
    <t>　　中枢神経系の悪性新生物＜腫瘍＞</t>
  </si>
  <si>
    <t>　　その他のリンパ組織, 造血組織及び関連組織の悪性新生物＜腫瘍＞</t>
  </si>
  <si>
    <t>　　その他の悪性新生物＜腫瘍＞</t>
  </si>
  <si>
    <t>　その他の新生物＜腫瘍＞</t>
  </si>
  <si>
    <t>　　中枢神経系のその他の新生物＜腫瘍＞</t>
  </si>
  <si>
    <t>　　中枢神経系を除くその他の新生物＜腫瘍＞</t>
  </si>
  <si>
    <t>　その他の血液及び造血器の疾患並びに免疫機構の障害</t>
  </si>
  <si>
    <t>　　誤嚥性肺炎</t>
  </si>
  <si>
    <t>　　間質性肺疾患</t>
  </si>
  <si>
    <t>　　その他の呼吸器系の疾患(10601及び10602を除く)</t>
  </si>
  <si>
    <t>　　慢性腎臓病</t>
  </si>
  <si>
    <t>　その他の症状, 徴候及び異常臨床所見・異常検査所見で他に分類されないもの</t>
  </si>
  <si>
    <t>　　転倒・転落･墜落</t>
  </si>
  <si>
    <t>　　有害物質による不慮の中毒及び有害物質への曝露</t>
  </si>
  <si>
    <t>22000</t>
  </si>
  <si>
    <t>22100</t>
  </si>
  <si>
    <t>22200</t>
  </si>
  <si>
    <t>　その他の特殊目的用コード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</si>
</sst>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;[Red]\-0\ "/>
    <numFmt numFmtId="178" formatCode="#,##0\ ;\ \-#,##0\ ;&quot;－ &quot;"/>
    <numFmt numFmtId="179" formatCode="#,##0;\ \-#,##0;&quot;－&quot;"/>
    <numFmt numFmtId="180" formatCode="#,##0.00;\ \-#,##0.00;&quot;－ &quot;"/>
    <numFmt numFmtId="181" formatCode="#,##0.000;\ \-#,##0.000;&quot;－ &quot;"/>
    <numFmt numFmtId="182" formatCode="#,##0.0;\ \-#,##0.0;&quot;－ &quot;"/>
    <numFmt numFmtId="183" formatCode="#,##0.0;\-#,##0.0"/>
    <numFmt numFmtId="184" formatCode="0_ "/>
    <numFmt numFmtId="185" formatCode="0.00000000"/>
    <numFmt numFmtId="186" formatCode="0.0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;[Red]\-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4">
    <font>
      <sz val="14"/>
      <name val="Terminal"/>
      <family val="0"/>
    </font>
    <font>
      <b/>
      <sz val="10"/>
      <name val="ＪＳ明朝"/>
      <family val="1"/>
    </font>
    <font>
      <i/>
      <sz val="10"/>
      <name val="ＪＳ明朝"/>
      <family val="1"/>
    </font>
    <font>
      <b/>
      <i/>
      <sz val="10"/>
      <name val="ＪＳ明朝"/>
      <family val="1"/>
    </font>
    <font>
      <sz val="10"/>
      <name val="ＪＳ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sz val="7"/>
      <name val="ＭＳ Ｐゴシック"/>
      <family val="3"/>
    </font>
    <font>
      <sz val="7"/>
      <name val="Terminal"/>
      <family val="0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Alignment="1">
      <alignment vertical="center"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49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 wrapText="1"/>
      <protection/>
    </xf>
    <xf numFmtId="49" fontId="5" fillId="0" borderId="12" xfId="0" applyNumberFormat="1" applyFont="1" applyBorder="1" applyAlignment="1" applyProtection="1">
      <alignment vertical="center" wrapText="1"/>
      <protection/>
    </xf>
    <xf numFmtId="180" fontId="6" fillId="0" borderId="12" xfId="0" applyNumberFormat="1" applyFont="1" applyFill="1" applyBorder="1" applyAlignment="1" applyProtection="1">
      <alignment vertical="center"/>
      <protection/>
    </xf>
    <xf numFmtId="180" fontId="6" fillId="0" borderId="12" xfId="0" applyNumberFormat="1" applyFont="1" applyFill="1" applyBorder="1" applyAlignment="1" applyProtection="1">
      <alignment horizontal="right" vertical="center"/>
      <protection/>
    </xf>
    <xf numFmtId="180" fontId="6" fillId="0" borderId="13" xfId="0" applyNumberFormat="1" applyFont="1" applyFill="1" applyBorder="1" applyAlignment="1" applyProtection="1">
      <alignment vertical="center"/>
      <protection/>
    </xf>
    <xf numFmtId="182" fontId="6" fillId="0" borderId="12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179" fontId="5" fillId="0" borderId="1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/>
      <protection/>
    </xf>
    <xf numFmtId="49" fontId="5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vertical="center"/>
      <protection/>
    </xf>
    <xf numFmtId="179" fontId="5" fillId="0" borderId="16" xfId="0" applyNumberFormat="1" applyFont="1" applyFill="1" applyBorder="1" applyAlignment="1" applyProtection="1">
      <alignment vertical="center"/>
      <protection locked="0"/>
    </xf>
    <xf numFmtId="179" fontId="5" fillId="0" borderId="17" xfId="0" applyNumberFormat="1" applyFont="1" applyFill="1" applyBorder="1" applyAlignment="1" applyProtection="1">
      <alignment vertical="center"/>
      <protection locked="0"/>
    </xf>
    <xf numFmtId="182" fontId="6" fillId="0" borderId="15" xfId="0" applyNumberFormat="1" applyFont="1" applyFill="1" applyBorder="1" applyAlignment="1" applyProtection="1">
      <alignment vertical="center"/>
      <protection/>
    </xf>
    <xf numFmtId="180" fontId="6" fillId="0" borderId="15" xfId="0" applyNumberFormat="1" applyFont="1" applyFill="1" applyBorder="1" applyAlignment="1" applyProtection="1">
      <alignment vertical="center"/>
      <protection/>
    </xf>
    <xf numFmtId="180" fontId="6" fillId="0" borderId="18" xfId="0" applyNumberFormat="1" applyFont="1" applyFill="1" applyBorder="1" applyAlignment="1" applyProtection="1">
      <alignment vertical="center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182" fontId="6" fillId="0" borderId="16" xfId="0" applyNumberFormat="1" applyFont="1" applyFill="1" applyBorder="1" applyAlignment="1" applyProtection="1">
      <alignment vertical="center"/>
      <protection/>
    </xf>
    <xf numFmtId="180" fontId="6" fillId="0" borderId="16" xfId="0" applyNumberFormat="1" applyFont="1" applyFill="1" applyBorder="1" applyAlignment="1" applyProtection="1">
      <alignment vertical="center"/>
      <protection/>
    </xf>
    <xf numFmtId="180" fontId="6" fillId="0" borderId="20" xfId="0" applyNumberFormat="1" applyFont="1" applyFill="1" applyBorder="1" applyAlignment="1" applyProtection="1">
      <alignment vertical="center"/>
      <protection/>
    </xf>
    <xf numFmtId="179" fontId="5" fillId="0" borderId="1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/>
      <protection/>
    </xf>
    <xf numFmtId="179" fontId="5" fillId="0" borderId="21" xfId="0" applyNumberFormat="1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right"/>
      <protection/>
    </xf>
    <xf numFmtId="38" fontId="10" fillId="0" borderId="0" xfId="48" applyFont="1" applyFill="1" applyBorder="1" applyAlignment="1" applyProtection="1">
      <alignment/>
      <protection locked="0"/>
    </xf>
    <xf numFmtId="38" fontId="7" fillId="0" borderId="0" xfId="48" applyFont="1" applyFill="1" applyBorder="1" applyAlignment="1" applyProtection="1">
      <alignment/>
      <protection locked="0"/>
    </xf>
    <xf numFmtId="38" fontId="7" fillId="0" borderId="0" xfId="48" applyFont="1" applyFill="1" applyBorder="1" applyAlignment="1" applyProtection="1">
      <alignment/>
      <protection/>
    </xf>
    <xf numFmtId="49" fontId="5" fillId="0" borderId="24" xfId="0" applyNumberFormat="1" applyFont="1" applyBorder="1" applyAlignment="1" applyProtection="1">
      <alignment horizontal="center" vertical="center"/>
      <protection/>
    </xf>
    <xf numFmtId="49" fontId="5" fillId="0" borderId="25" xfId="0" applyNumberFormat="1" applyFont="1" applyBorder="1" applyAlignment="1" applyProtection="1">
      <alignment vertical="center"/>
      <protection/>
    </xf>
    <xf numFmtId="179" fontId="5" fillId="0" borderId="26" xfId="0" applyNumberFormat="1" applyFont="1" applyFill="1" applyBorder="1" applyAlignment="1" applyProtection="1">
      <alignment vertical="center"/>
      <protection locked="0"/>
    </xf>
    <xf numFmtId="179" fontId="5" fillId="0" borderId="25" xfId="0" applyNumberFormat="1" applyFont="1" applyFill="1" applyBorder="1" applyAlignment="1" applyProtection="1">
      <alignment vertical="center"/>
      <protection locked="0"/>
    </xf>
    <xf numFmtId="182" fontId="6" fillId="0" borderId="25" xfId="0" applyNumberFormat="1" applyFont="1" applyFill="1" applyBorder="1" applyAlignment="1" applyProtection="1">
      <alignment vertical="center"/>
      <protection/>
    </xf>
    <xf numFmtId="180" fontId="6" fillId="0" borderId="25" xfId="0" applyNumberFormat="1" applyFont="1" applyFill="1" applyBorder="1" applyAlignment="1" applyProtection="1">
      <alignment vertical="center"/>
      <protection/>
    </xf>
    <xf numFmtId="180" fontId="6" fillId="0" borderId="27" xfId="0" applyNumberFormat="1" applyFont="1" applyFill="1" applyBorder="1" applyAlignment="1" applyProtection="1">
      <alignment vertical="center"/>
      <protection/>
    </xf>
    <xf numFmtId="49" fontId="5" fillId="0" borderId="28" xfId="0" applyNumberFormat="1" applyFont="1" applyBorder="1" applyAlignment="1" applyProtection="1">
      <alignment horizontal="center" vertical="center" wrapText="1"/>
      <protection/>
    </xf>
    <xf numFmtId="49" fontId="5" fillId="0" borderId="29" xfId="0" applyNumberFormat="1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 horizontal="center"/>
      <protection/>
    </xf>
    <xf numFmtId="0" fontId="5" fillId="0" borderId="32" xfId="0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44"/>
  <sheetViews>
    <sheetView tabSelected="1" zoomScalePageLayoutView="0" workbookViewId="0" topLeftCell="A1">
      <selection activeCell="A1" sqref="A1"/>
    </sheetView>
  </sheetViews>
  <sheetFormatPr defaultColWidth="10.66015625" defaultRowHeight="18"/>
  <cols>
    <col min="1" max="1" width="6.58203125" style="2" customWidth="1"/>
    <col min="2" max="2" width="36.25" style="2" customWidth="1"/>
    <col min="3" max="3" width="7.58203125" style="2" customWidth="1"/>
    <col min="4" max="9" width="7.58203125" style="18" customWidth="1"/>
    <col min="10" max="20" width="6.58203125" style="2" customWidth="1"/>
    <col min="21" max="21" width="7.58203125" style="2" customWidth="1"/>
    <col min="22" max="22" width="10.58203125" style="2" customWidth="1"/>
    <col min="23" max="23" width="4.58203125" style="2" customWidth="1"/>
    <col min="24" max="24" width="20.58203125" style="2" customWidth="1"/>
    <col min="25" max="25" width="7.58203125" style="2" customWidth="1"/>
    <col min="26" max="47" width="6.58203125" style="2" customWidth="1"/>
    <col min="48" max="16384" width="10.58203125" style="2" customWidth="1"/>
  </cols>
  <sheetData>
    <row r="1" spans="1:10" ht="16.5" customHeight="1">
      <c r="A1" s="1" t="s">
        <v>245</v>
      </c>
      <c r="B1" s="1"/>
      <c r="C1" s="1"/>
      <c r="D1" s="17"/>
      <c r="E1" s="17"/>
      <c r="F1" s="21"/>
      <c r="G1" s="21"/>
      <c r="H1" s="21"/>
      <c r="I1" s="21"/>
      <c r="J1" s="1"/>
    </row>
    <row r="2" spans="1:10" ht="16.5" customHeight="1">
      <c r="A2" s="1"/>
      <c r="B2" s="1"/>
      <c r="C2" s="1"/>
      <c r="D2" s="17"/>
      <c r="E2" s="17"/>
      <c r="F2" s="40"/>
      <c r="G2" s="41"/>
      <c r="H2" s="41"/>
      <c r="I2" s="42"/>
      <c r="J2" s="1"/>
    </row>
    <row r="3" spans="1:10" ht="15" customHeight="1">
      <c r="A3" s="1"/>
      <c r="B3" s="1"/>
      <c r="C3" s="1"/>
      <c r="D3" s="17"/>
      <c r="E3" s="17"/>
      <c r="F3" s="17"/>
      <c r="G3" s="17"/>
      <c r="H3" s="17"/>
      <c r="I3" s="17"/>
      <c r="J3" s="1"/>
    </row>
    <row r="4" spans="1:10" ht="15" customHeight="1">
      <c r="A4" s="3"/>
      <c r="B4" s="1"/>
      <c r="C4" s="1"/>
      <c r="D4" s="17"/>
      <c r="E4" s="17"/>
      <c r="F4" s="17"/>
      <c r="G4" s="17"/>
      <c r="H4" s="17"/>
      <c r="I4" s="39" t="s">
        <v>246</v>
      </c>
      <c r="J4" s="1"/>
    </row>
    <row r="5" spans="1:23" ht="13.5" customHeight="1">
      <c r="A5" s="50" t="s">
        <v>235</v>
      </c>
      <c r="B5" s="52" t="s">
        <v>3</v>
      </c>
      <c r="C5" s="54" t="s">
        <v>242</v>
      </c>
      <c r="D5" s="55"/>
      <c r="E5" s="56"/>
      <c r="F5" s="57" t="s">
        <v>243</v>
      </c>
      <c r="G5" s="58"/>
      <c r="H5" s="59"/>
      <c r="I5" s="60" t="s">
        <v>5</v>
      </c>
      <c r="J5" s="1"/>
      <c r="W5" s="3" t="s">
        <v>2</v>
      </c>
    </row>
    <row r="6" spans="1:10" ht="11.25">
      <c r="A6" s="51"/>
      <c r="B6" s="53"/>
      <c r="C6" s="37" t="s">
        <v>4</v>
      </c>
      <c r="D6" s="37" t="s">
        <v>0</v>
      </c>
      <c r="E6" s="38" t="s">
        <v>1</v>
      </c>
      <c r="F6" s="37" t="s">
        <v>244</v>
      </c>
      <c r="G6" s="38" t="s">
        <v>0</v>
      </c>
      <c r="H6" s="38" t="s">
        <v>1</v>
      </c>
      <c r="I6" s="61"/>
      <c r="J6" s="35" t="s">
        <v>6</v>
      </c>
    </row>
    <row r="7" spans="1:10" ht="21.75" customHeight="1">
      <c r="A7" s="6"/>
      <c r="B7" s="7" t="s">
        <v>7</v>
      </c>
      <c r="C7" s="36">
        <f>SUM(D7:E7)</f>
        <v>24520</v>
      </c>
      <c r="D7" s="19">
        <v>12496</v>
      </c>
      <c r="E7" s="19">
        <v>12024</v>
      </c>
      <c r="F7" s="16">
        <v>1067.9442508710802</v>
      </c>
      <c r="G7" s="13">
        <v>1112.73374888691</v>
      </c>
      <c r="H7" s="13">
        <v>1025.063938618926</v>
      </c>
      <c r="I7" s="15">
        <v>100</v>
      </c>
      <c r="J7" s="4"/>
    </row>
    <row r="8" spans="1:10" ht="21.75" customHeight="1">
      <c r="A8" s="6" t="s">
        <v>8</v>
      </c>
      <c r="B8" s="8" t="s">
        <v>9</v>
      </c>
      <c r="C8" s="19">
        <f>SUM(D8:E8)</f>
        <v>351</v>
      </c>
      <c r="D8" s="19">
        <v>175</v>
      </c>
      <c r="E8" s="19">
        <v>176</v>
      </c>
      <c r="F8" s="16">
        <v>15.287456445993032</v>
      </c>
      <c r="G8" s="13">
        <v>15.583259127337488</v>
      </c>
      <c r="H8" s="13">
        <v>15.004262574595055</v>
      </c>
      <c r="I8" s="15">
        <v>1.431484502446982</v>
      </c>
      <c r="J8" s="4"/>
    </row>
    <row r="9" spans="1:10" ht="21.75" customHeight="1">
      <c r="A9" s="9" t="s">
        <v>10</v>
      </c>
      <c r="B9" s="10" t="s">
        <v>11</v>
      </c>
      <c r="C9" s="19">
        <f aca="true" t="shared" si="0" ref="C9:C72">SUM(D9:E9)</f>
        <v>29</v>
      </c>
      <c r="D9" s="19">
        <v>16</v>
      </c>
      <c r="E9" s="19">
        <v>13</v>
      </c>
      <c r="F9" s="16">
        <v>1.2630662020905923</v>
      </c>
      <c r="G9" s="13">
        <v>1.4247551202137134</v>
      </c>
      <c r="H9" s="13">
        <v>1.1082693947144076</v>
      </c>
      <c r="I9" s="15">
        <v>0.11827079934747145</v>
      </c>
      <c r="J9" s="4"/>
    </row>
    <row r="10" spans="1:10" ht="21.75" customHeight="1">
      <c r="A10" s="9" t="s">
        <v>12</v>
      </c>
      <c r="B10" s="10" t="s">
        <v>13</v>
      </c>
      <c r="C10" s="19">
        <f t="shared" si="0"/>
        <v>30</v>
      </c>
      <c r="D10" s="19">
        <v>18</v>
      </c>
      <c r="E10" s="19">
        <v>12</v>
      </c>
      <c r="F10" s="16">
        <v>1.3066202090592334</v>
      </c>
      <c r="G10" s="13">
        <v>1.6028495102404274</v>
      </c>
      <c r="H10" s="13">
        <v>1.0230179028132993</v>
      </c>
      <c r="I10" s="15">
        <v>0.12234910277324632</v>
      </c>
      <c r="J10" s="4"/>
    </row>
    <row r="11" spans="1:10" ht="21.75" customHeight="1">
      <c r="A11" s="9" t="s">
        <v>14</v>
      </c>
      <c r="B11" s="10" t="s">
        <v>15</v>
      </c>
      <c r="C11" s="19">
        <f t="shared" si="0"/>
        <v>28</v>
      </c>
      <c r="D11" s="19">
        <v>17</v>
      </c>
      <c r="E11" s="19">
        <v>11</v>
      </c>
      <c r="F11" s="16">
        <v>1.2195121951219512</v>
      </c>
      <c r="G11" s="13">
        <v>1.5138023152270703</v>
      </c>
      <c r="H11" s="13">
        <v>0.9377664109121909</v>
      </c>
      <c r="I11" s="15">
        <v>0.11419249592169657</v>
      </c>
      <c r="J11" s="4"/>
    </row>
    <row r="12" spans="1:10" ht="21.75" customHeight="1">
      <c r="A12" s="6" t="s">
        <v>16</v>
      </c>
      <c r="B12" s="8" t="s">
        <v>17</v>
      </c>
      <c r="C12" s="19">
        <f t="shared" si="0"/>
        <v>2</v>
      </c>
      <c r="D12" s="19">
        <v>1</v>
      </c>
      <c r="E12" s="19">
        <v>1</v>
      </c>
      <c r="F12" s="16">
        <v>0.08710801393728222</v>
      </c>
      <c r="G12" s="13">
        <v>0.08904719501335709</v>
      </c>
      <c r="H12" s="13">
        <v>0.08525149190110827</v>
      </c>
      <c r="I12" s="15">
        <v>0.008156606851549755</v>
      </c>
      <c r="J12" s="4"/>
    </row>
    <row r="13" spans="1:10" ht="21.75" customHeight="1">
      <c r="A13" s="6" t="s">
        <v>18</v>
      </c>
      <c r="B13" s="8" t="s">
        <v>19</v>
      </c>
      <c r="C13" s="19">
        <f t="shared" si="0"/>
        <v>177</v>
      </c>
      <c r="D13" s="19">
        <v>93</v>
      </c>
      <c r="E13" s="19">
        <v>84</v>
      </c>
      <c r="F13" s="16">
        <v>7.709059233449477</v>
      </c>
      <c r="G13" s="13">
        <v>8.28138913624221</v>
      </c>
      <c r="H13" s="13">
        <v>7.161125319693094</v>
      </c>
      <c r="I13" s="15">
        <v>0.7218597063621534</v>
      </c>
      <c r="J13" s="4"/>
    </row>
    <row r="14" spans="1:10" ht="21.75" customHeight="1">
      <c r="A14" s="6" t="s">
        <v>20</v>
      </c>
      <c r="B14" s="8" t="s">
        <v>247</v>
      </c>
      <c r="C14" s="19">
        <f t="shared" si="0"/>
        <v>37</v>
      </c>
      <c r="D14" s="19">
        <v>17</v>
      </c>
      <c r="E14" s="19">
        <v>20</v>
      </c>
      <c r="F14" s="16">
        <v>1.6114982578397212</v>
      </c>
      <c r="G14" s="13">
        <v>1.5138023152270703</v>
      </c>
      <c r="H14" s="13">
        <v>1.7050298380221656</v>
      </c>
      <c r="I14" s="15">
        <v>0.15089722675367048</v>
      </c>
      <c r="J14" s="4"/>
    </row>
    <row r="15" spans="1:10" ht="21.75" customHeight="1">
      <c r="A15" s="6" t="s">
        <v>21</v>
      </c>
      <c r="B15" s="8" t="s">
        <v>248</v>
      </c>
      <c r="C15" s="19">
        <f t="shared" si="0"/>
        <v>5</v>
      </c>
      <c r="D15" s="19">
        <v>5</v>
      </c>
      <c r="E15" s="19">
        <v>0</v>
      </c>
      <c r="F15" s="16">
        <v>0.21777003484320556</v>
      </c>
      <c r="G15" s="13">
        <v>0.4452359750667854</v>
      </c>
      <c r="H15" s="13">
        <v>0</v>
      </c>
      <c r="I15" s="15">
        <v>0.020391517128874388</v>
      </c>
      <c r="J15" s="4"/>
    </row>
    <row r="16" spans="1:10" ht="21.75" customHeight="1">
      <c r="A16" s="6" t="s">
        <v>22</v>
      </c>
      <c r="B16" s="8" t="s">
        <v>249</v>
      </c>
      <c r="C16" s="19">
        <f t="shared" si="0"/>
        <v>28</v>
      </c>
      <c r="D16" s="19">
        <v>11</v>
      </c>
      <c r="E16" s="19">
        <v>17</v>
      </c>
      <c r="F16" s="16">
        <v>1.2195121951219512</v>
      </c>
      <c r="G16" s="13">
        <v>0.9795191451469278</v>
      </c>
      <c r="H16" s="13">
        <v>1.4492753623188406</v>
      </c>
      <c r="I16" s="15">
        <v>0.11419249592169657</v>
      </c>
      <c r="J16" s="4"/>
    </row>
    <row r="17" spans="1:10" ht="21.75" customHeight="1">
      <c r="A17" s="6" t="s">
        <v>23</v>
      </c>
      <c r="B17" s="8" t="s">
        <v>250</v>
      </c>
      <c r="C17" s="19">
        <f t="shared" si="0"/>
        <v>4</v>
      </c>
      <c r="D17" s="19">
        <v>1</v>
      </c>
      <c r="E17" s="19">
        <v>3</v>
      </c>
      <c r="F17" s="16">
        <v>0.17421602787456444</v>
      </c>
      <c r="G17" s="13">
        <v>0.08904719501335709</v>
      </c>
      <c r="H17" s="13">
        <v>0.2557544757033248</v>
      </c>
      <c r="I17" s="15">
        <v>0.01631321370309951</v>
      </c>
      <c r="J17" s="4"/>
    </row>
    <row r="18" spans="1:10" ht="21.75" customHeight="1">
      <c r="A18" s="6" t="s">
        <v>24</v>
      </c>
      <c r="B18" s="8" t="s">
        <v>25</v>
      </c>
      <c r="C18" s="19">
        <f t="shared" si="0"/>
        <v>1</v>
      </c>
      <c r="D18" s="19">
        <v>1</v>
      </c>
      <c r="E18" s="19">
        <v>0</v>
      </c>
      <c r="F18" s="16">
        <v>0.04355400696864111</v>
      </c>
      <c r="G18" s="13">
        <v>0.08904719501335709</v>
      </c>
      <c r="H18" s="13">
        <v>0</v>
      </c>
      <c r="I18" s="15">
        <v>0.004078303425774877</v>
      </c>
      <c r="J18" s="4"/>
    </row>
    <row r="19" spans="1:10" ht="21.75" customHeight="1">
      <c r="A19" s="6" t="s">
        <v>26</v>
      </c>
      <c r="B19" s="8" t="s">
        <v>27</v>
      </c>
      <c r="C19" s="19">
        <f t="shared" si="0"/>
        <v>77</v>
      </c>
      <c r="D19" s="19">
        <v>30</v>
      </c>
      <c r="E19" s="19">
        <v>47</v>
      </c>
      <c r="F19" s="16">
        <v>3.353658536585366</v>
      </c>
      <c r="G19" s="13">
        <v>2.6714158504007126</v>
      </c>
      <c r="H19" s="13">
        <v>4.0068201193520885</v>
      </c>
      <c r="I19" s="15">
        <v>0.31402936378466556</v>
      </c>
      <c r="J19" s="4"/>
    </row>
    <row r="20" spans="1:10" ht="21.75" customHeight="1">
      <c r="A20" s="6" t="s">
        <v>28</v>
      </c>
      <c r="B20" s="8" t="s">
        <v>251</v>
      </c>
      <c r="C20" s="19">
        <f t="shared" si="0"/>
        <v>6881</v>
      </c>
      <c r="D20" s="19">
        <v>3941</v>
      </c>
      <c r="E20" s="19">
        <v>2940</v>
      </c>
      <c r="F20" s="16">
        <v>299.6951219512195</v>
      </c>
      <c r="G20" s="13">
        <v>350.93499554764026</v>
      </c>
      <c r="H20" s="13">
        <v>250.63938618925835</v>
      </c>
      <c r="I20" s="15">
        <v>28.062805872756936</v>
      </c>
      <c r="J20" s="4"/>
    </row>
    <row r="21" spans="1:10" ht="21.75" customHeight="1">
      <c r="A21" s="6" t="s">
        <v>29</v>
      </c>
      <c r="B21" s="8" t="s">
        <v>252</v>
      </c>
      <c r="C21" s="19">
        <f t="shared" si="0"/>
        <v>6626</v>
      </c>
      <c r="D21" s="19">
        <v>3821</v>
      </c>
      <c r="E21" s="19">
        <v>2805</v>
      </c>
      <c r="F21" s="16">
        <v>288.5888501742161</v>
      </c>
      <c r="G21" s="13">
        <v>340.2493321460374</v>
      </c>
      <c r="H21" s="13">
        <v>239.1304347826087</v>
      </c>
      <c r="I21" s="15">
        <v>27.02283849918434</v>
      </c>
      <c r="J21" s="4"/>
    </row>
    <row r="22" spans="1:10" ht="21.75" customHeight="1">
      <c r="A22" s="6" t="s">
        <v>30</v>
      </c>
      <c r="B22" s="8" t="s">
        <v>253</v>
      </c>
      <c r="C22" s="19">
        <f t="shared" si="0"/>
        <v>124</v>
      </c>
      <c r="D22" s="19">
        <v>86</v>
      </c>
      <c r="E22" s="19">
        <v>38</v>
      </c>
      <c r="F22" s="16">
        <v>5.400696864111498</v>
      </c>
      <c r="G22" s="13">
        <v>7.658058771148709</v>
      </c>
      <c r="H22" s="13">
        <v>3.239556692242114</v>
      </c>
      <c r="I22" s="15">
        <v>0.5057096247960848</v>
      </c>
      <c r="J22" s="4"/>
    </row>
    <row r="23" spans="1:10" ht="21.75" customHeight="1">
      <c r="A23" s="6" t="s">
        <v>31</v>
      </c>
      <c r="B23" s="8" t="s">
        <v>254</v>
      </c>
      <c r="C23" s="19">
        <f t="shared" si="0"/>
        <v>201</v>
      </c>
      <c r="D23" s="19">
        <v>154</v>
      </c>
      <c r="E23" s="19">
        <v>47</v>
      </c>
      <c r="F23" s="16">
        <v>8.754355400696863</v>
      </c>
      <c r="G23" s="13">
        <v>13.713268032056991</v>
      </c>
      <c r="H23" s="13">
        <v>4.0068201193520885</v>
      </c>
      <c r="I23" s="15">
        <v>0.8197389885807504</v>
      </c>
      <c r="J23" s="4"/>
    </row>
    <row r="24" spans="1:10" ht="21.75" customHeight="1">
      <c r="A24" s="6" t="s">
        <v>32</v>
      </c>
      <c r="B24" s="8" t="s">
        <v>255</v>
      </c>
      <c r="C24" s="19">
        <f t="shared" si="0"/>
        <v>729</v>
      </c>
      <c r="D24" s="19">
        <v>471</v>
      </c>
      <c r="E24" s="19">
        <v>258</v>
      </c>
      <c r="F24" s="16">
        <v>31.750871080139376</v>
      </c>
      <c r="G24" s="13">
        <v>41.941228851291186</v>
      </c>
      <c r="H24" s="13">
        <v>21.994884910485933</v>
      </c>
      <c r="I24" s="15">
        <v>2.9730831973898857</v>
      </c>
      <c r="J24" s="4"/>
    </row>
    <row r="25" spans="1:10" ht="21.75" customHeight="1">
      <c r="A25" s="6" t="s">
        <v>33</v>
      </c>
      <c r="B25" s="8" t="s">
        <v>256</v>
      </c>
      <c r="C25" s="19">
        <f t="shared" si="0"/>
        <v>643</v>
      </c>
      <c r="D25" s="19">
        <v>295</v>
      </c>
      <c r="E25" s="19">
        <v>348</v>
      </c>
      <c r="F25" s="16">
        <v>28.00522648083624</v>
      </c>
      <c r="G25" s="13">
        <v>26.268922528940337</v>
      </c>
      <c r="H25" s="13">
        <v>29.667519181585675</v>
      </c>
      <c r="I25" s="15">
        <v>2.622349102773246</v>
      </c>
      <c r="J25" s="4"/>
    </row>
    <row r="26" spans="1:10" ht="21.75" customHeight="1">
      <c r="A26" s="6" t="s">
        <v>34</v>
      </c>
      <c r="B26" s="11" t="s">
        <v>257</v>
      </c>
      <c r="C26" s="19">
        <f t="shared" si="0"/>
        <v>266</v>
      </c>
      <c r="D26" s="19">
        <v>158</v>
      </c>
      <c r="E26" s="19">
        <v>108</v>
      </c>
      <c r="F26" s="16">
        <v>11.585365853658535</v>
      </c>
      <c r="G26" s="13">
        <v>14.069456812110419</v>
      </c>
      <c r="H26" s="13">
        <v>9.207161125319693</v>
      </c>
      <c r="I26" s="15">
        <v>1.0848287112561175</v>
      </c>
      <c r="J26" s="4"/>
    </row>
    <row r="27" spans="1:10" ht="21.75" customHeight="1">
      <c r="A27" s="6" t="s">
        <v>35</v>
      </c>
      <c r="B27" s="8" t="s">
        <v>258</v>
      </c>
      <c r="C27" s="19">
        <f t="shared" si="0"/>
        <v>432</v>
      </c>
      <c r="D27" s="19">
        <v>299</v>
      </c>
      <c r="E27" s="19">
        <v>133</v>
      </c>
      <c r="F27" s="16">
        <v>18.81533101045296</v>
      </c>
      <c r="G27" s="13">
        <v>26.625111308993766</v>
      </c>
      <c r="H27" s="13">
        <v>11.3384484228474</v>
      </c>
      <c r="I27" s="15">
        <v>1.7618270799347473</v>
      </c>
      <c r="J27" s="4"/>
    </row>
    <row r="28" spans="1:10" ht="21.75" customHeight="1">
      <c r="A28" s="6" t="s">
        <v>36</v>
      </c>
      <c r="B28" s="8" t="s">
        <v>259</v>
      </c>
      <c r="C28" s="19">
        <f t="shared" si="0"/>
        <v>363</v>
      </c>
      <c r="D28" s="19">
        <v>193</v>
      </c>
      <c r="E28" s="19">
        <v>170</v>
      </c>
      <c r="F28" s="16">
        <v>15.810104529616725</v>
      </c>
      <c r="G28" s="13">
        <v>17.186108637577917</v>
      </c>
      <c r="H28" s="13">
        <v>14.492753623188406</v>
      </c>
      <c r="I28" s="15">
        <v>1.4804241435562806</v>
      </c>
      <c r="J28" s="4"/>
    </row>
    <row r="29" spans="1:10" ht="21.75" customHeight="1">
      <c r="A29" s="6" t="s">
        <v>37</v>
      </c>
      <c r="B29" s="8" t="s">
        <v>260</v>
      </c>
      <c r="C29" s="19">
        <f t="shared" si="0"/>
        <v>653</v>
      </c>
      <c r="D29" s="19">
        <v>310</v>
      </c>
      <c r="E29" s="19">
        <v>343</v>
      </c>
      <c r="F29" s="16">
        <v>28.440766550522646</v>
      </c>
      <c r="G29" s="13">
        <v>27.604630454140697</v>
      </c>
      <c r="H29" s="13">
        <v>29.241261722080136</v>
      </c>
      <c r="I29" s="15">
        <v>2.663132137030995</v>
      </c>
      <c r="J29" s="4"/>
    </row>
    <row r="30" spans="1:10" ht="21.75" customHeight="1">
      <c r="A30" s="6" t="s">
        <v>38</v>
      </c>
      <c r="B30" s="8" t="s">
        <v>261</v>
      </c>
      <c r="C30" s="19">
        <f t="shared" si="0"/>
        <v>20</v>
      </c>
      <c r="D30" s="19">
        <v>18</v>
      </c>
      <c r="E30" s="19">
        <v>2</v>
      </c>
      <c r="F30" s="16">
        <v>0.8710801393728222</v>
      </c>
      <c r="G30" s="13">
        <v>1.6028495102404274</v>
      </c>
      <c r="H30" s="13">
        <v>0.17050298380221654</v>
      </c>
      <c r="I30" s="15">
        <v>0.08156606851549755</v>
      </c>
      <c r="J30" s="4"/>
    </row>
    <row r="31" spans="1:10" ht="21.75" customHeight="1">
      <c r="A31" s="6" t="s">
        <v>39</v>
      </c>
      <c r="B31" s="8" t="s">
        <v>262</v>
      </c>
      <c r="C31" s="19">
        <f t="shared" si="0"/>
        <v>1343</v>
      </c>
      <c r="D31" s="19">
        <v>949</v>
      </c>
      <c r="E31" s="19">
        <v>394</v>
      </c>
      <c r="F31" s="16">
        <v>58.49303135888502</v>
      </c>
      <c r="G31" s="13">
        <v>84.50578806767587</v>
      </c>
      <c r="H31" s="13">
        <v>33.589087809036656</v>
      </c>
      <c r="I31" s="15">
        <v>5.477161500815661</v>
      </c>
      <c r="J31" s="4"/>
    </row>
    <row r="32" spans="1:10" ht="21.75" customHeight="1">
      <c r="A32" s="6" t="s">
        <v>40</v>
      </c>
      <c r="B32" s="8" t="s">
        <v>263</v>
      </c>
      <c r="C32" s="19">
        <f t="shared" si="0"/>
        <v>30</v>
      </c>
      <c r="D32" s="19">
        <v>16</v>
      </c>
      <c r="E32" s="19">
        <v>14</v>
      </c>
      <c r="F32" s="16">
        <v>1.3066202090592334</v>
      </c>
      <c r="G32" s="13">
        <v>1.4247551202137134</v>
      </c>
      <c r="H32" s="13">
        <v>1.1935208866155158</v>
      </c>
      <c r="I32" s="15">
        <v>0.12234910277324632</v>
      </c>
      <c r="J32" s="4"/>
    </row>
    <row r="33" spans="1:10" ht="21.75" customHeight="1">
      <c r="A33" s="6" t="s">
        <v>41</v>
      </c>
      <c r="B33" s="8" t="s">
        <v>264</v>
      </c>
      <c r="C33" s="19">
        <f t="shared" si="0"/>
        <v>250</v>
      </c>
      <c r="D33" s="19">
        <v>3</v>
      </c>
      <c r="E33" s="19">
        <v>247</v>
      </c>
      <c r="F33" s="16">
        <v>10.888501742160278</v>
      </c>
      <c r="G33" s="13">
        <v>0.26714158504007124</v>
      </c>
      <c r="H33" s="13">
        <v>21.057118499573743</v>
      </c>
      <c r="I33" s="15">
        <v>1.0195758564437194</v>
      </c>
      <c r="J33" s="4"/>
    </row>
    <row r="34" spans="1:10" ht="21.75" customHeight="1">
      <c r="A34" s="6" t="s">
        <v>42</v>
      </c>
      <c r="B34" s="8" t="s">
        <v>265</v>
      </c>
      <c r="C34" s="19">
        <f t="shared" si="0"/>
        <v>113</v>
      </c>
      <c r="D34" s="14" t="s">
        <v>43</v>
      </c>
      <c r="E34" s="19">
        <v>113</v>
      </c>
      <c r="F34" s="16">
        <v>4.921602787456446</v>
      </c>
      <c r="G34" s="14" t="s">
        <v>43</v>
      </c>
      <c r="H34" s="13">
        <v>9.633418584825234</v>
      </c>
      <c r="I34" s="15">
        <v>0.46084828711256115</v>
      </c>
      <c r="J34" s="4"/>
    </row>
    <row r="35" spans="1:10" ht="21.75" customHeight="1">
      <c r="A35" s="6" t="s">
        <v>44</v>
      </c>
      <c r="B35" s="8" t="s">
        <v>266</v>
      </c>
      <c r="C35" s="19">
        <f t="shared" si="0"/>
        <v>84</v>
      </c>
      <c r="D35" s="14" t="s">
        <v>43</v>
      </c>
      <c r="E35" s="19">
        <v>84</v>
      </c>
      <c r="F35" s="16">
        <v>3.6585365853658534</v>
      </c>
      <c r="G35" s="14" t="s">
        <v>43</v>
      </c>
      <c r="H35" s="13">
        <v>7.161125319693094</v>
      </c>
      <c r="I35" s="15">
        <v>0.3425774877650897</v>
      </c>
      <c r="J35" s="4"/>
    </row>
    <row r="36" spans="1:10" ht="21.75" customHeight="1">
      <c r="A36" s="6" t="s">
        <v>45</v>
      </c>
      <c r="B36" s="8" t="s">
        <v>267</v>
      </c>
      <c r="C36" s="19">
        <f t="shared" si="0"/>
        <v>236</v>
      </c>
      <c r="D36" s="19">
        <v>236</v>
      </c>
      <c r="E36" s="14" t="s">
        <v>43</v>
      </c>
      <c r="F36" s="16">
        <v>10.278745644599303</v>
      </c>
      <c r="G36" s="13">
        <v>21.01513802315227</v>
      </c>
      <c r="H36" s="14" t="s">
        <v>43</v>
      </c>
      <c r="I36" s="15">
        <v>0.9624796084828712</v>
      </c>
      <c r="J36" s="4"/>
    </row>
    <row r="37" spans="1:10" ht="21.75" customHeight="1">
      <c r="A37" s="6" t="s">
        <v>46</v>
      </c>
      <c r="B37" s="8" t="s">
        <v>268</v>
      </c>
      <c r="C37" s="19">
        <f t="shared" si="0"/>
        <v>160</v>
      </c>
      <c r="D37" s="19">
        <v>108</v>
      </c>
      <c r="E37" s="19">
        <v>52</v>
      </c>
      <c r="F37" s="16">
        <v>6.968641114982578</v>
      </c>
      <c r="G37" s="13">
        <v>9.617097061442564</v>
      </c>
      <c r="H37" s="13">
        <v>4.43307757885763</v>
      </c>
      <c r="I37" s="15">
        <v>0.6525285481239804</v>
      </c>
      <c r="J37" s="4"/>
    </row>
    <row r="38" spans="1:10" ht="21.75" customHeight="1">
      <c r="A38" s="6" t="s">
        <v>47</v>
      </c>
      <c r="B38" s="8" t="s">
        <v>269</v>
      </c>
      <c r="C38" s="19">
        <f t="shared" si="0"/>
        <v>58</v>
      </c>
      <c r="D38" s="19">
        <v>31</v>
      </c>
      <c r="E38" s="19">
        <v>27</v>
      </c>
      <c r="F38" s="16">
        <v>2.5261324041811846</v>
      </c>
      <c r="G38" s="13">
        <v>2.7604630454140695</v>
      </c>
      <c r="H38" s="13">
        <v>2.3017902813299234</v>
      </c>
      <c r="I38" s="15">
        <v>0.2365415986949429</v>
      </c>
      <c r="J38" s="4"/>
    </row>
    <row r="39" spans="1:10" ht="21.75" customHeight="1">
      <c r="A39" s="6" t="s">
        <v>48</v>
      </c>
      <c r="B39" s="8" t="s">
        <v>49</v>
      </c>
      <c r="C39" s="19">
        <f t="shared" si="0"/>
        <v>202</v>
      </c>
      <c r="D39" s="19">
        <v>111</v>
      </c>
      <c r="E39" s="19">
        <v>91</v>
      </c>
      <c r="F39" s="16">
        <v>8.797909407665506</v>
      </c>
      <c r="G39" s="13">
        <v>9.884238646482636</v>
      </c>
      <c r="H39" s="13">
        <v>7.757885763000853</v>
      </c>
      <c r="I39" s="15">
        <v>0.8238172920065253</v>
      </c>
      <c r="J39" s="4"/>
    </row>
    <row r="40" spans="1:10" ht="21.75" customHeight="1">
      <c r="A40" s="6" t="s">
        <v>50</v>
      </c>
      <c r="B40" s="8" t="s">
        <v>51</v>
      </c>
      <c r="C40" s="19">
        <f t="shared" si="0"/>
        <v>134</v>
      </c>
      <c r="D40" s="19">
        <v>64</v>
      </c>
      <c r="E40" s="19">
        <v>70</v>
      </c>
      <c r="F40" s="16">
        <v>5.83623693379791</v>
      </c>
      <c r="G40" s="13">
        <v>5.699020480854854</v>
      </c>
      <c r="H40" s="13">
        <v>5.967604433077579</v>
      </c>
      <c r="I40" s="15">
        <v>0.5464926590538336</v>
      </c>
      <c r="J40" s="4"/>
    </row>
    <row r="41" spans="1:10" ht="21.75" customHeight="1">
      <c r="A41" s="6" t="s">
        <v>52</v>
      </c>
      <c r="B41" s="11" t="s">
        <v>270</v>
      </c>
      <c r="C41" s="19">
        <f t="shared" si="0"/>
        <v>67</v>
      </c>
      <c r="D41" s="19">
        <v>30</v>
      </c>
      <c r="E41" s="19">
        <v>37</v>
      </c>
      <c r="F41" s="16">
        <v>2.918118466898955</v>
      </c>
      <c r="G41" s="13">
        <v>2.6714158504007126</v>
      </c>
      <c r="H41" s="13">
        <v>3.154305200341006</v>
      </c>
      <c r="I41" s="15">
        <v>0.2732463295269168</v>
      </c>
      <c r="J41" s="4"/>
    </row>
    <row r="42" spans="1:10" ht="21.75" customHeight="1">
      <c r="A42" s="6" t="s">
        <v>53</v>
      </c>
      <c r="B42" s="8" t="s">
        <v>271</v>
      </c>
      <c r="C42" s="19">
        <f t="shared" si="0"/>
        <v>518</v>
      </c>
      <c r="D42" s="19">
        <v>289</v>
      </c>
      <c r="E42" s="19">
        <v>229</v>
      </c>
      <c r="F42" s="16">
        <v>22.5609756097561</v>
      </c>
      <c r="G42" s="13">
        <v>25.734639358860196</v>
      </c>
      <c r="H42" s="13">
        <v>19.522591645353796</v>
      </c>
      <c r="I42" s="15">
        <v>2.1125611745513866</v>
      </c>
      <c r="J42" s="4"/>
    </row>
    <row r="43" spans="1:10" ht="21.75" customHeight="1">
      <c r="A43" s="6" t="s">
        <v>54</v>
      </c>
      <c r="B43" s="7" t="s">
        <v>272</v>
      </c>
      <c r="C43" s="19">
        <f t="shared" si="0"/>
        <v>255</v>
      </c>
      <c r="D43" s="19">
        <v>120</v>
      </c>
      <c r="E43" s="19">
        <v>135</v>
      </c>
      <c r="F43" s="16">
        <v>11.106271777003485</v>
      </c>
      <c r="G43" s="13">
        <v>10.68566340160285</v>
      </c>
      <c r="H43" s="13">
        <v>11.508951406649617</v>
      </c>
      <c r="I43" s="15">
        <v>1.0399673735725938</v>
      </c>
      <c r="J43" s="4"/>
    </row>
    <row r="44" spans="1:10" ht="21.75" customHeight="1">
      <c r="A44" s="6" t="s">
        <v>55</v>
      </c>
      <c r="B44" s="8" t="s">
        <v>273</v>
      </c>
      <c r="C44" s="19">
        <f t="shared" si="0"/>
        <v>57</v>
      </c>
      <c r="D44" s="19">
        <v>29</v>
      </c>
      <c r="E44" s="19">
        <v>28</v>
      </c>
      <c r="F44" s="16">
        <v>2.4825783972125435</v>
      </c>
      <c r="G44" s="13">
        <v>2.5823686553873553</v>
      </c>
      <c r="H44" s="13">
        <v>2.3870417732310316</v>
      </c>
      <c r="I44" s="15">
        <v>0.23246329526916804</v>
      </c>
      <c r="J44" s="4"/>
    </row>
    <row r="45" spans="1:10" ht="21.75" customHeight="1">
      <c r="A45" s="6" t="s">
        <v>56</v>
      </c>
      <c r="B45" s="8" t="s">
        <v>274</v>
      </c>
      <c r="C45" s="19">
        <f t="shared" si="0"/>
        <v>198</v>
      </c>
      <c r="D45" s="19">
        <v>91</v>
      </c>
      <c r="E45" s="19">
        <v>107</v>
      </c>
      <c r="F45" s="16">
        <v>8.623693379790941</v>
      </c>
      <c r="G45" s="13">
        <v>8.103294746215495</v>
      </c>
      <c r="H45" s="13">
        <v>9.121909633418586</v>
      </c>
      <c r="I45" s="15">
        <v>0.8075040783034257</v>
      </c>
      <c r="J45" s="4"/>
    </row>
    <row r="46" spans="1:10" ht="21.75" customHeight="1">
      <c r="A46" s="6" t="s">
        <v>57</v>
      </c>
      <c r="B46" s="12" t="s">
        <v>58</v>
      </c>
      <c r="C46" s="19">
        <f t="shared" si="0"/>
        <v>80</v>
      </c>
      <c r="D46" s="19">
        <v>38</v>
      </c>
      <c r="E46" s="19">
        <v>42</v>
      </c>
      <c r="F46" s="16">
        <v>3.484320557491289</v>
      </c>
      <c r="G46" s="13">
        <v>3.3837934105075687</v>
      </c>
      <c r="H46" s="13">
        <v>3.580562659846547</v>
      </c>
      <c r="I46" s="15">
        <v>0.3262642740619902</v>
      </c>
      <c r="J46" s="4"/>
    </row>
    <row r="47" spans="1:10" ht="21.75" customHeight="1">
      <c r="A47" s="6" t="s">
        <v>59</v>
      </c>
      <c r="B47" s="8" t="s">
        <v>60</v>
      </c>
      <c r="C47" s="19">
        <f t="shared" si="0"/>
        <v>35</v>
      </c>
      <c r="D47" s="19">
        <v>16</v>
      </c>
      <c r="E47" s="19">
        <v>19</v>
      </c>
      <c r="F47" s="16">
        <v>1.524390243902439</v>
      </c>
      <c r="G47" s="13">
        <v>1.4247551202137134</v>
      </c>
      <c r="H47" s="13">
        <v>1.619778346121057</v>
      </c>
      <c r="I47" s="15">
        <v>0.14274061990212072</v>
      </c>
      <c r="J47" s="4"/>
    </row>
    <row r="48" spans="1:10" ht="21.75" customHeight="1">
      <c r="A48" s="6" t="s">
        <v>61</v>
      </c>
      <c r="B48" s="12" t="s">
        <v>275</v>
      </c>
      <c r="C48" s="19">
        <f t="shared" si="0"/>
        <v>45</v>
      </c>
      <c r="D48" s="19">
        <v>22</v>
      </c>
      <c r="E48" s="19">
        <v>23</v>
      </c>
      <c r="F48" s="16">
        <v>1.9599303135888502</v>
      </c>
      <c r="G48" s="13">
        <v>1.9590382902938557</v>
      </c>
      <c r="H48" s="13">
        <v>1.9607843137254903</v>
      </c>
      <c r="I48" s="15">
        <v>0.1835236541598695</v>
      </c>
      <c r="J48" s="4"/>
    </row>
    <row r="49" spans="1:10" ht="21.75" customHeight="1">
      <c r="A49" s="6" t="s">
        <v>62</v>
      </c>
      <c r="B49" s="7" t="s">
        <v>63</v>
      </c>
      <c r="C49" s="19">
        <f t="shared" si="0"/>
        <v>363</v>
      </c>
      <c r="D49" s="19">
        <v>186</v>
      </c>
      <c r="E49" s="19">
        <v>177</v>
      </c>
      <c r="F49" s="16">
        <v>15.810104529616725</v>
      </c>
      <c r="G49" s="13">
        <v>16.56277827248442</v>
      </c>
      <c r="H49" s="13">
        <v>15.089514066496163</v>
      </c>
      <c r="I49" s="15">
        <v>1.4804241435562806</v>
      </c>
      <c r="J49" s="4"/>
    </row>
    <row r="50" spans="1:10" ht="21.75" customHeight="1">
      <c r="A50" s="6" t="s">
        <v>64</v>
      </c>
      <c r="B50" s="7" t="s">
        <v>65</v>
      </c>
      <c r="C50" s="19">
        <f t="shared" si="0"/>
        <v>231</v>
      </c>
      <c r="D50" s="19">
        <v>128</v>
      </c>
      <c r="E50" s="19">
        <v>103</v>
      </c>
      <c r="F50" s="16">
        <v>10.060975609756097</v>
      </c>
      <c r="G50" s="13">
        <v>11.398040961709707</v>
      </c>
      <c r="H50" s="13">
        <v>8.78090366581415</v>
      </c>
      <c r="I50" s="15">
        <v>0.9420880913539967</v>
      </c>
      <c r="J50" s="4"/>
    </row>
    <row r="51" spans="1:10" ht="21.75" customHeight="1">
      <c r="A51" s="6" t="s">
        <v>66</v>
      </c>
      <c r="B51" s="7" t="s">
        <v>67</v>
      </c>
      <c r="C51" s="19">
        <f t="shared" si="0"/>
        <v>132</v>
      </c>
      <c r="D51" s="19">
        <v>58</v>
      </c>
      <c r="E51" s="19">
        <v>74</v>
      </c>
      <c r="F51" s="16">
        <v>5.7491289198606275</v>
      </c>
      <c r="G51" s="13">
        <v>5.1647373107747105</v>
      </c>
      <c r="H51" s="13">
        <v>6.308610400682012</v>
      </c>
      <c r="I51" s="15">
        <v>0.5383360522022839</v>
      </c>
      <c r="J51" s="4"/>
    </row>
    <row r="52" spans="1:10" ht="21.75" customHeight="1">
      <c r="A52" s="6" t="s">
        <v>68</v>
      </c>
      <c r="B52" s="7" t="s">
        <v>69</v>
      </c>
      <c r="C52" s="19">
        <f t="shared" si="0"/>
        <v>406</v>
      </c>
      <c r="D52" s="19">
        <v>163</v>
      </c>
      <c r="E52" s="19">
        <v>243</v>
      </c>
      <c r="F52" s="16">
        <v>17.682926829268293</v>
      </c>
      <c r="G52" s="13">
        <v>14.514692787177204</v>
      </c>
      <c r="H52" s="13">
        <v>20.716112531969312</v>
      </c>
      <c r="I52" s="15">
        <v>1.6557911908646004</v>
      </c>
      <c r="J52" s="4"/>
    </row>
    <row r="53" spans="1:10" ht="21.75" customHeight="1">
      <c r="A53" s="6" t="s">
        <v>70</v>
      </c>
      <c r="B53" s="7" t="s">
        <v>236</v>
      </c>
      <c r="C53" s="19">
        <f t="shared" si="0"/>
        <v>367</v>
      </c>
      <c r="D53" s="19">
        <v>141</v>
      </c>
      <c r="E53" s="19">
        <v>226</v>
      </c>
      <c r="F53" s="16">
        <v>15.984320557491289</v>
      </c>
      <c r="G53" s="13">
        <v>12.55565449688335</v>
      </c>
      <c r="H53" s="13">
        <v>19.26683716965047</v>
      </c>
      <c r="I53" s="15">
        <v>1.49673735725938</v>
      </c>
      <c r="J53" s="4"/>
    </row>
    <row r="54" spans="1:10" ht="21.75" customHeight="1">
      <c r="A54" s="6" t="s">
        <v>71</v>
      </c>
      <c r="B54" s="7" t="s">
        <v>72</v>
      </c>
      <c r="C54" s="19">
        <f t="shared" si="0"/>
        <v>39</v>
      </c>
      <c r="D54" s="19">
        <v>22</v>
      </c>
      <c r="E54" s="19">
        <v>17</v>
      </c>
      <c r="F54" s="16">
        <v>1.6986062717770034</v>
      </c>
      <c r="G54" s="13">
        <v>1.9590382902938557</v>
      </c>
      <c r="H54" s="13">
        <v>1.4492753623188406</v>
      </c>
      <c r="I54" s="15">
        <v>0.1590538336052202</v>
      </c>
      <c r="J54" s="4"/>
    </row>
    <row r="55" spans="1:10" ht="21.75" customHeight="1">
      <c r="A55" s="6" t="s">
        <v>73</v>
      </c>
      <c r="B55" s="7" t="s">
        <v>74</v>
      </c>
      <c r="C55" s="19">
        <f t="shared" si="0"/>
        <v>1051</v>
      </c>
      <c r="D55" s="19">
        <v>494</v>
      </c>
      <c r="E55" s="19">
        <v>557</v>
      </c>
      <c r="F55" s="16">
        <v>45.77526132404181</v>
      </c>
      <c r="G55" s="13">
        <v>43.9893143365984</v>
      </c>
      <c r="H55" s="13">
        <v>47.485080988917304</v>
      </c>
      <c r="I55" s="15">
        <v>4.286296900489396</v>
      </c>
      <c r="J55" s="4"/>
    </row>
    <row r="56" spans="1:10" ht="21.75" customHeight="1">
      <c r="A56" s="6" t="s">
        <v>75</v>
      </c>
      <c r="B56" s="8" t="s">
        <v>76</v>
      </c>
      <c r="C56" s="19">
        <f t="shared" si="0"/>
        <v>2</v>
      </c>
      <c r="D56" s="19">
        <v>2</v>
      </c>
      <c r="E56" s="19">
        <v>0</v>
      </c>
      <c r="F56" s="16">
        <v>0.08710801393728222</v>
      </c>
      <c r="G56" s="13">
        <v>0.17809439002671418</v>
      </c>
      <c r="H56" s="13">
        <v>0</v>
      </c>
      <c r="I56" s="15">
        <v>0.008156606851549755</v>
      </c>
      <c r="J56" s="4"/>
    </row>
    <row r="57" spans="1:10" ht="21.75" customHeight="1">
      <c r="A57" s="6" t="s">
        <v>77</v>
      </c>
      <c r="B57" s="7" t="s">
        <v>78</v>
      </c>
      <c r="C57" s="19">
        <f t="shared" si="0"/>
        <v>44</v>
      </c>
      <c r="D57" s="19">
        <v>22</v>
      </c>
      <c r="E57" s="19">
        <v>22</v>
      </c>
      <c r="F57" s="16">
        <v>1.9163763066202089</v>
      </c>
      <c r="G57" s="13">
        <v>1.9590382902938557</v>
      </c>
      <c r="H57" s="13">
        <v>1.8755328218243819</v>
      </c>
      <c r="I57" s="15">
        <v>0.17944535073409462</v>
      </c>
      <c r="J57" s="4"/>
    </row>
    <row r="58" spans="1:10" ht="21.75" customHeight="1">
      <c r="A58" s="6" t="s">
        <v>79</v>
      </c>
      <c r="B58" s="7" t="s">
        <v>80</v>
      </c>
      <c r="C58" s="19">
        <f t="shared" si="0"/>
        <v>176</v>
      </c>
      <c r="D58" s="19">
        <v>96</v>
      </c>
      <c r="E58" s="19">
        <v>80</v>
      </c>
      <c r="F58" s="16">
        <v>7.665505226480835</v>
      </c>
      <c r="G58" s="13">
        <v>8.54853072128228</v>
      </c>
      <c r="H58" s="13">
        <v>6.820119352088662</v>
      </c>
      <c r="I58" s="15">
        <v>0.7177814029363785</v>
      </c>
      <c r="J58" s="4"/>
    </row>
    <row r="59" spans="1:10" ht="21.75" customHeight="1">
      <c r="A59" s="6" t="s">
        <v>81</v>
      </c>
      <c r="B59" s="7" t="s">
        <v>82</v>
      </c>
      <c r="C59" s="19">
        <f t="shared" si="0"/>
        <v>502</v>
      </c>
      <c r="D59" s="19">
        <v>192</v>
      </c>
      <c r="E59" s="19">
        <v>310</v>
      </c>
      <c r="F59" s="16">
        <v>21.864111498257838</v>
      </c>
      <c r="G59" s="13">
        <v>17.09706144256456</v>
      </c>
      <c r="H59" s="13">
        <v>26.427962489343564</v>
      </c>
      <c r="I59" s="15">
        <v>2.0473083197389883</v>
      </c>
      <c r="J59" s="4"/>
    </row>
    <row r="60" spans="1:10" ht="21.75" customHeight="1">
      <c r="A60" s="6" t="s">
        <v>83</v>
      </c>
      <c r="B60" s="7" t="s">
        <v>84</v>
      </c>
      <c r="C60" s="19">
        <f t="shared" si="0"/>
        <v>327</v>
      </c>
      <c r="D60" s="19">
        <v>182</v>
      </c>
      <c r="E60" s="19">
        <v>145</v>
      </c>
      <c r="F60" s="16">
        <v>14.242160278745645</v>
      </c>
      <c r="G60" s="13">
        <v>16.20658949243099</v>
      </c>
      <c r="H60" s="13">
        <v>12.3614663256607</v>
      </c>
      <c r="I60" s="15">
        <v>1.333605220228385</v>
      </c>
      <c r="J60" s="4"/>
    </row>
    <row r="61" spans="1:10" ht="21.75" customHeight="1">
      <c r="A61" s="6" t="s">
        <v>85</v>
      </c>
      <c r="B61" s="7" t="s">
        <v>86</v>
      </c>
      <c r="C61" s="19">
        <f t="shared" si="0"/>
        <v>0</v>
      </c>
      <c r="D61" s="19">
        <v>0</v>
      </c>
      <c r="E61" s="19">
        <v>0</v>
      </c>
      <c r="F61" s="16">
        <v>0</v>
      </c>
      <c r="G61" s="13">
        <v>0</v>
      </c>
      <c r="H61" s="13">
        <v>0</v>
      </c>
      <c r="I61" s="15">
        <v>0</v>
      </c>
      <c r="J61" s="4"/>
    </row>
    <row r="62" spans="1:10" ht="21.75" customHeight="1">
      <c r="A62" s="6" t="s">
        <v>87</v>
      </c>
      <c r="B62" s="7" t="s">
        <v>88</v>
      </c>
      <c r="C62" s="19">
        <f t="shared" si="0"/>
        <v>0</v>
      </c>
      <c r="D62" s="19">
        <v>0</v>
      </c>
      <c r="E62" s="19">
        <v>0</v>
      </c>
      <c r="F62" s="16">
        <v>0</v>
      </c>
      <c r="G62" s="13">
        <v>0</v>
      </c>
      <c r="H62" s="13">
        <v>0</v>
      </c>
      <c r="I62" s="15">
        <v>0</v>
      </c>
      <c r="J62" s="4"/>
    </row>
    <row r="63" spans="1:10" ht="21.75" customHeight="1">
      <c r="A63" s="6" t="s">
        <v>89</v>
      </c>
      <c r="B63" s="7" t="s">
        <v>90</v>
      </c>
      <c r="C63" s="19">
        <f t="shared" si="0"/>
        <v>6980</v>
      </c>
      <c r="D63" s="19">
        <v>3294</v>
      </c>
      <c r="E63" s="19">
        <v>3686</v>
      </c>
      <c r="F63" s="16">
        <v>304.006968641115</v>
      </c>
      <c r="G63" s="13">
        <v>293.3214603739982</v>
      </c>
      <c r="H63" s="13">
        <v>314.2369991474851</v>
      </c>
      <c r="I63" s="15">
        <v>28.466557911908648</v>
      </c>
      <c r="J63" s="4"/>
    </row>
    <row r="64" spans="1:10" ht="21.75" customHeight="1">
      <c r="A64" s="6" t="s">
        <v>91</v>
      </c>
      <c r="B64" s="8" t="s">
        <v>92</v>
      </c>
      <c r="C64" s="19">
        <f t="shared" si="0"/>
        <v>217</v>
      </c>
      <c r="D64" s="19">
        <v>82</v>
      </c>
      <c r="E64" s="19">
        <v>135</v>
      </c>
      <c r="F64" s="16">
        <v>9.451219512195122</v>
      </c>
      <c r="G64" s="13">
        <v>7.3018699910952805</v>
      </c>
      <c r="H64" s="13">
        <v>11.508951406649617</v>
      </c>
      <c r="I64" s="15">
        <v>0.8849918433931484</v>
      </c>
      <c r="J64" s="4"/>
    </row>
    <row r="65" spans="1:10" ht="21.75" customHeight="1">
      <c r="A65" s="6" t="s">
        <v>93</v>
      </c>
      <c r="B65" s="8" t="s">
        <v>94</v>
      </c>
      <c r="C65" s="19">
        <f t="shared" si="0"/>
        <v>97</v>
      </c>
      <c r="D65" s="19">
        <v>28</v>
      </c>
      <c r="E65" s="19">
        <v>69</v>
      </c>
      <c r="F65" s="16">
        <v>4.224738675958188</v>
      </c>
      <c r="G65" s="13">
        <v>2.493321460373998</v>
      </c>
      <c r="H65" s="13">
        <v>5.882352941176471</v>
      </c>
      <c r="I65" s="15">
        <v>0.3955954323001631</v>
      </c>
      <c r="J65" s="4"/>
    </row>
    <row r="66" spans="1:10" ht="21.75" customHeight="1">
      <c r="A66" s="6" t="s">
        <v>95</v>
      </c>
      <c r="B66" s="8" t="s">
        <v>96</v>
      </c>
      <c r="C66" s="19">
        <f t="shared" si="0"/>
        <v>120</v>
      </c>
      <c r="D66" s="19">
        <v>54</v>
      </c>
      <c r="E66" s="19">
        <v>66</v>
      </c>
      <c r="F66" s="16">
        <v>5.2264808362369335</v>
      </c>
      <c r="G66" s="13">
        <v>4.808548530721282</v>
      </c>
      <c r="H66" s="13">
        <v>5.626598465473146</v>
      </c>
      <c r="I66" s="15">
        <v>0.48939641109298526</v>
      </c>
      <c r="J66" s="4"/>
    </row>
    <row r="67" spans="1:10" ht="21.75" customHeight="1">
      <c r="A67" s="6" t="s">
        <v>97</v>
      </c>
      <c r="B67" s="8" t="s">
        <v>98</v>
      </c>
      <c r="C67" s="19">
        <f t="shared" si="0"/>
        <v>3866</v>
      </c>
      <c r="D67" s="19">
        <v>1845</v>
      </c>
      <c r="E67" s="19">
        <v>2021</v>
      </c>
      <c r="F67" s="16">
        <v>168.37979094076655</v>
      </c>
      <c r="G67" s="13">
        <v>164.2920747996438</v>
      </c>
      <c r="H67" s="13">
        <v>172.29326513213982</v>
      </c>
      <c r="I67" s="15">
        <v>15.766721044045676</v>
      </c>
      <c r="J67" s="4"/>
    </row>
    <row r="68" spans="1:10" ht="21.75" customHeight="1">
      <c r="A68" s="6" t="s">
        <v>99</v>
      </c>
      <c r="B68" s="8" t="s">
        <v>100</v>
      </c>
      <c r="C68" s="19">
        <f t="shared" si="0"/>
        <v>40</v>
      </c>
      <c r="D68" s="19">
        <v>21</v>
      </c>
      <c r="E68" s="19">
        <v>19</v>
      </c>
      <c r="F68" s="16">
        <v>1.7421602787456445</v>
      </c>
      <c r="G68" s="13">
        <v>1.8699910952804988</v>
      </c>
      <c r="H68" s="13">
        <v>1.619778346121057</v>
      </c>
      <c r="I68" s="15">
        <v>0.1631321370309951</v>
      </c>
      <c r="J68" s="4"/>
    </row>
    <row r="69" spans="1:10" ht="21.75" customHeight="1">
      <c r="A69" s="6" t="s">
        <v>101</v>
      </c>
      <c r="B69" s="8" t="s">
        <v>102</v>
      </c>
      <c r="C69" s="19">
        <f t="shared" si="0"/>
        <v>484</v>
      </c>
      <c r="D69" s="19">
        <v>288</v>
      </c>
      <c r="E69" s="19">
        <v>196</v>
      </c>
      <c r="F69" s="16">
        <v>21.080139372822302</v>
      </c>
      <c r="G69" s="13">
        <v>25.64559216384684</v>
      </c>
      <c r="H69" s="13">
        <v>16.70929241261722</v>
      </c>
      <c r="I69" s="15">
        <v>1.973898858075041</v>
      </c>
      <c r="J69" s="4"/>
    </row>
    <row r="70" spans="1:10" ht="21.75" customHeight="1">
      <c r="A70" s="6" t="s">
        <v>103</v>
      </c>
      <c r="B70" s="8" t="s">
        <v>104</v>
      </c>
      <c r="C70" s="19">
        <f t="shared" si="0"/>
        <v>629</v>
      </c>
      <c r="D70" s="19">
        <v>375</v>
      </c>
      <c r="E70" s="19">
        <v>254</v>
      </c>
      <c r="F70" s="16">
        <v>27.395470383275264</v>
      </c>
      <c r="G70" s="13">
        <v>33.3926981300089</v>
      </c>
      <c r="H70" s="13">
        <v>21.653878942881498</v>
      </c>
      <c r="I70" s="15">
        <v>2.5652528548123983</v>
      </c>
      <c r="J70" s="4"/>
    </row>
    <row r="71" spans="1:10" ht="21.75" customHeight="1">
      <c r="A71" s="6" t="s">
        <v>105</v>
      </c>
      <c r="B71" s="8" t="s">
        <v>106</v>
      </c>
      <c r="C71" s="19">
        <f t="shared" si="0"/>
        <v>220</v>
      </c>
      <c r="D71" s="19">
        <v>67</v>
      </c>
      <c r="E71" s="19">
        <v>153</v>
      </c>
      <c r="F71" s="16">
        <v>9.581881533101045</v>
      </c>
      <c r="G71" s="13">
        <v>5.966162065894924</v>
      </c>
      <c r="H71" s="13">
        <v>13.043478260869565</v>
      </c>
      <c r="I71" s="15">
        <v>0.897226753670473</v>
      </c>
      <c r="J71" s="4"/>
    </row>
    <row r="72" spans="1:10" ht="21.75" customHeight="1">
      <c r="A72" s="6" t="s">
        <v>107</v>
      </c>
      <c r="B72" s="8" t="s">
        <v>108</v>
      </c>
      <c r="C72" s="19">
        <f t="shared" si="0"/>
        <v>90</v>
      </c>
      <c r="D72" s="19">
        <v>49</v>
      </c>
      <c r="E72" s="19">
        <v>41</v>
      </c>
      <c r="F72" s="16">
        <v>3.9198606271777003</v>
      </c>
      <c r="G72" s="13">
        <v>4.363312555654496</v>
      </c>
      <c r="H72" s="13">
        <v>3.495311167945439</v>
      </c>
      <c r="I72" s="15">
        <v>0.367047308319739</v>
      </c>
      <c r="J72" s="4"/>
    </row>
    <row r="73" spans="1:10" ht="21.75" customHeight="1">
      <c r="A73" s="6" t="s">
        <v>109</v>
      </c>
      <c r="B73" s="8" t="s">
        <v>110</v>
      </c>
      <c r="C73" s="19">
        <f aca="true" t="shared" si="1" ref="C73:C139">SUM(D73:E73)</f>
        <v>863</v>
      </c>
      <c r="D73" s="19">
        <v>450</v>
      </c>
      <c r="E73" s="19">
        <v>413</v>
      </c>
      <c r="F73" s="16">
        <v>37.58710801393728</v>
      </c>
      <c r="G73" s="13">
        <v>40.07123775601068</v>
      </c>
      <c r="H73" s="13">
        <v>35.208866155157715</v>
      </c>
      <c r="I73" s="15">
        <v>3.519575856443719</v>
      </c>
      <c r="J73" s="4"/>
    </row>
    <row r="74" spans="1:10" ht="21.75" customHeight="1">
      <c r="A74" s="6" t="s">
        <v>111</v>
      </c>
      <c r="B74" s="8" t="s">
        <v>112</v>
      </c>
      <c r="C74" s="19">
        <f t="shared" si="1"/>
        <v>1478</v>
      </c>
      <c r="D74" s="19">
        <v>567</v>
      </c>
      <c r="E74" s="19">
        <v>911</v>
      </c>
      <c r="F74" s="16">
        <v>64.37282229965156</v>
      </c>
      <c r="G74" s="13">
        <v>50.48975957257346</v>
      </c>
      <c r="H74" s="13">
        <v>77.66410912190963</v>
      </c>
      <c r="I74" s="15">
        <v>6.027732463295269</v>
      </c>
      <c r="J74" s="4"/>
    </row>
    <row r="75" spans="1:10" ht="21.75" customHeight="1">
      <c r="A75" s="6" t="s">
        <v>113</v>
      </c>
      <c r="B75" s="8" t="s">
        <v>114</v>
      </c>
      <c r="C75" s="19">
        <f t="shared" si="1"/>
        <v>62</v>
      </c>
      <c r="D75" s="19">
        <v>28</v>
      </c>
      <c r="E75" s="19">
        <v>34</v>
      </c>
      <c r="F75" s="16">
        <v>2.700348432055749</v>
      </c>
      <c r="G75" s="13">
        <v>2.493321460373998</v>
      </c>
      <c r="H75" s="13">
        <v>2.898550724637681</v>
      </c>
      <c r="I75" s="15">
        <v>0.2528548123980424</v>
      </c>
      <c r="J75" s="4"/>
    </row>
    <row r="76" spans="1:10" ht="21.75" customHeight="1">
      <c r="A76" s="6" t="s">
        <v>115</v>
      </c>
      <c r="B76" s="7" t="s">
        <v>116</v>
      </c>
      <c r="C76" s="19">
        <f t="shared" si="1"/>
        <v>2428</v>
      </c>
      <c r="D76" s="19">
        <v>1145</v>
      </c>
      <c r="E76" s="19">
        <v>1283</v>
      </c>
      <c r="F76" s="16">
        <v>105.74912891986062</v>
      </c>
      <c r="G76" s="13">
        <v>101.95903829029386</v>
      </c>
      <c r="H76" s="13">
        <v>109.37766410912191</v>
      </c>
      <c r="I76" s="15">
        <v>9.902120717781402</v>
      </c>
      <c r="J76" s="4"/>
    </row>
    <row r="77" spans="1:10" ht="21.75" customHeight="1">
      <c r="A77" s="6" t="s">
        <v>117</v>
      </c>
      <c r="B77" s="8" t="s">
        <v>118</v>
      </c>
      <c r="C77" s="19">
        <f t="shared" si="1"/>
        <v>252</v>
      </c>
      <c r="D77" s="19">
        <v>86</v>
      </c>
      <c r="E77" s="19">
        <v>166</v>
      </c>
      <c r="F77" s="16">
        <v>10.975609756097562</v>
      </c>
      <c r="G77" s="13">
        <v>7.658058771148709</v>
      </c>
      <c r="H77" s="13">
        <v>14.151747655583973</v>
      </c>
      <c r="I77" s="15">
        <v>1.0277324632952691</v>
      </c>
      <c r="J77" s="4"/>
    </row>
    <row r="78" spans="1:10" ht="21.75" customHeight="1">
      <c r="A78" s="6" t="s">
        <v>119</v>
      </c>
      <c r="B78" s="8" t="s">
        <v>120</v>
      </c>
      <c r="C78" s="19">
        <f t="shared" si="1"/>
        <v>886</v>
      </c>
      <c r="D78" s="19">
        <v>474</v>
      </c>
      <c r="E78" s="19">
        <v>412</v>
      </c>
      <c r="F78" s="16">
        <v>38.58885017421603</v>
      </c>
      <c r="G78" s="13">
        <v>42.20837043633125</v>
      </c>
      <c r="H78" s="13">
        <v>35.1236146632566</v>
      </c>
      <c r="I78" s="15">
        <v>3.613376835236542</v>
      </c>
      <c r="J78" s="4"/>
    </row>
    <row r="79" spans="1:10" ht="21.75" customHeight="1">
      <c r="A79" s="6" t="s">
        <v>121</v>
      </c>
      <c r="B79" s="8" t="s">
        <v>122</v>
      </c>
      <c r="C79" s="19">
        <f t="shared" si="1"/>
        <v>1245</v>
      </c>
      <c r="D79" s="19">
        <v>567</v>
      </c>
      <c r="E79" s="19">
        <v>678</v>
      </c>
      <c r="F79" s="16">
        <v>54.224738675958186</v>
      </c>
      <c r="G79" s="13">
        <v>50.48975957257346</v>
      </c>
      <c r="H79" s="13">
        <v>57.8005115089514</v>
      </c>
      <c r="I79" s="15">
        <v>5.077487765089723</v>
      </c>
      <c r="J79" s="4"/>
    </row>
    <row r="80" spans="1:10" ht="21.75" customHeight="1">
      <c r="A80" s="6" t="s">
        <v>123</v>
      </c>
      <c r="B80" s="8" t="s">
        <v>124</v>
      </c>
      <c r="C80" s="19">
        <f t="shared" si="1"/>
        <v>45</v>
      </c>
      <c r="D80" s="19">
        <v>18</v>
      </c>
      <c r="E80" s="19">
        <v>27</v>
      </c>
      <c r="F80" s="16">
        <v>1.9599303135888502</v>
      </c>
      <c r="G80" s="13">
        <v>1.6028495102404274</v>
      </c>
      <c r="H80" s="13">
        <v>2.3017902813299234</v>
      </c>
      <c r="I80" s="15">
        <v>0.1835236541598695</v>
      </c>
      <c r="J80" s="4"/>
    </row>
    <row r="81" spans="1:10" ht="21.75" customHeight="1">
      <c r="A81" s="6" t="s">
        <v>125</v>
      </c>
      <c r="B81" s="7" t="s">
        <v>126</v>
      </c>
      <c r="C81" s="19">
        <f t="shared" si="1"/>
        <v>350</v>
      </c>
      <c r="D81" s="19">
        <v>171</v>
      </c>
      <c r="E81" s="19">
        <v>179</v>
      </c>
      <c r="F81" s="16">
        <v>15.24390243902439</v>
      </c>
      <c r="G81" s="13">
        <v>15.22707034728406</v>
      </c>
      <c r="H81" s="13">
        <v>15.26001705029838</v>
      </c>
      <c r="I81" s="15">
        <v>1.4274061990212072</v>
      </c>
      <c r="J81" s="4"/>
    </row>
    <row r="82" spans="1:10" ht="21.75" customHeight="1">
      <c r="A82" s="6" t="s">
        <v>127</v>
      </c>
      <c r="B82" s="7" t="s">
        <v>128</v>
      </c>
      <c r="C82" s="19">
        <f t="shared" si="1"/>
        <v>119</v>
      </c>
      <c r="D82" s="19">
        <v>51</v>
      </c>
      <c r="E82" s="19">
        <v>68</v>
      </c>
      <c r="F82" s="16">
        <v>5.182926829268292</v>
      </c>
      <c r="G82" s="13">
        <v>4.541406945681211</v>
      </c>
      <c r="H82" s="13">
        <v>5.797101449275362</v>
      </c>
      <c r="I82" s="15">
        <v>0.4853181076672104</v>
      </c>
      <c r="J82" s="4"/>
    </row>
    <row r="83" spans="1:10" ht="21.75" customHeight="1">
      <c r="A83" s="6" t="s">
        <v>129</v>
      </c>
      <c r="B83" s="7" t="s">
        <v>130</v>
      </c>
      <c r="C83" s="19">
        <f t="shared" si="1"/>
        <v>2853</v>
      </c>
      <c r="D83" s="19">
        <v>1728</v>
      </c>
      <c r="E83" s="19">
        <v>1125</v>
      </c>
      <c r="F83" s="16">
        <v>124.25958188153311</v>
      </c>
      <c r="G83" s="13">
        <v>153.87355298308103</v>
      </c>
      <c r="H83" s="13">
        <v>95.90792838874681</v>
      </c>
      <c r="I83" s="15">
        <v>11.635399673735726</v>
      </c>
      <c r="J83" s="4"/>
    </row>
    <row r="84" spans="1:10" ht="21.75" customHeight="1">
      <c r="A84" s="6" t="s">
        <v>131</v>
      </c>
      <c r="B84" s="8" t="s">
        <v>132</v>
      </c>
      <c r="C84" s="19">
        <f t="shared" si="1"/>
        <v>57</v>
      </c>
      <c r="D84" s="19">
        <v>26</v>
      </c>
      <c r="E84" s="19">
        <v>31</v>
      </c>
      <c r="F84" s="16">
        <v>2.4825783972125435</v>
      </c>
      <c r="G84" s="13">
        <v>2.315227070347284</v>
      </c>
      <c r="H84" s="13">
        <v>2.6427962489343564</v>
      </c>
      <c r="I84" s="15">
        <v>0.23246329526916804</v>
      </c>
      <c r="J84" s="4"/>
    </row>
    <row r="85" spans="1:10" ht="21.75" customHeight="1">
      <c r="A85" s="6" t="s">
        <v>133</v>
      </c>
      <c r="B85" s="8" t="s">
        <v>134</v>
      </c>
      <c r="C85" s="19">
        <f t="shared" si="1"/>
        <v>1339</v>
      </c>
      <c r="D85" s="19">
        <v>763</v>
      </c>
      <c r="E85" s="19">
        <v>576</v>
      </c>
      <c r="F85" s="16">
        <v>58.318815331010455</v>
      </c>
      <c r="G85" s="13">
        <v>67.94300979519146</v>
      </c>
      <c r="H85" s="13">
        <v>49.104859335038356</v>
      </c>
      <c r="I85" s="15">
        <v>5.460848287112561</v>
      </c>
      <c r="J85" s="4"/>
    </row>
    <row r="86" spans="1:10" ht="21.75" customHeight="1">
      <c r="A86" s="6" t="s">
        <v>135</v>
      </c>
      <c r="B86" s="8" t="s">
        <v>136</v>
      </c>
      <c r="C86" s="19">
        <f t="shared" si="1"/>
        <v>6</v>
      </c>
      <c r="D86" s="19">
        <v>3</v>
      </c>
      <c r="E86" s="19">
        <v>3</v>
      </c>
      <c r="F86" s="16">
        <v>0.2613240418118467</v>
      </c>
      <c r="G86" s="13">
        <v>0.26714158504007124</v>
      </c>
      <c r="H86" s="13">
        <v>0.2557544757033248</v>
      </c>
      <c r="I86" s="15">
        <v>0.024469820554649264</v>
      </c>
      <c r="J86" s="4"/>
    </row>
    <row r="87" spans="1:10" ht="21.75" customHeight="1">
      <c r="A87" s="6" t="s">
        <v>137</v>
      </c>
      <c r="B87" s="8" t="s">
        <v>138</v>
      </c>
      <c r="C87" s="19">
        <f t="shared" si="1"/>
        <v>273</v>
      </c>
      <c r="D87" s="19">
        <v>232</v>
      </c>
      <c r="E87" s="19">
        <v>41</v>
      </c>
      <c r="F87" s="16">
        <v>11.890243902439025</v>
      </c>
      <c r="G87" s="13">
        <v>20.658949243098842</v>
      </c>
      <c r="H87" s="13">
        <v>3.495311167945439</v>
      </c>
      <c r="I87" s="15">
        <v>1.1133768352365416</v>
      </c>
      <c r="J87" s="4"/>
    </row>
    <row r="88" spans="1:10" ht="21.75" customHeight="1">
      <c r="A88" s="6" t="s">
        <v>139</v>
      </c>
      <c r="B88" s="8" t="s">
        <v>140</v>
      </c>
      <c r="C88" s="19">
        <f t="shared" si="1"/>
        <v>18</v>
      </c>
      <c r="D88" s="19">
        <v>5</v>
      </c>
      <c r="E88" s="19">
        <v>13</v>
      </c>
      <c r="F88" s="16">
        <v>0.7839721254355402</v>
      </c>
      <c r="G88" s="13">
        <v>0.4452359750667854</v>
      </c>
      <c r="H88" s="13">
        <v>1.1082693947144076</v>
      </c>
      <c r="I88" s="15">
        <v>0.0734094616639478</v>
      </c>
      <c r="J88" s="4"/>
    </row>
    <row r="89" spans="1:10" ht="21.75" customHeight="1">
      <c r="A89" s="6" t="s">
        <v>141</v>
      </c>
      <c r="B89" s="8" t="s">
        <v>142</v>
      </c>
      <c r="C89" s="19">
        <f t="shared" si="1"/>
        <v>1160</v>
      </c>
      <c r="D89" s="19">
        <v>699</v>
      </c>
      <c r="E89" s="19">
        <v>461</v>
      </c>
      <c r="F89" s="16">
        <v>50.52264808362369</v>
      </c>
      <c r="G89" s="13">
        <v>62.2439893143366</v>
      </c>
      <c r="H89" s="13">
        <v>39.30093776641091</v>
      </c>
      <c r="I89" s="15">
        <v>4.730831973898858</v>
      </c>
      <c r="J89" s="4"/>
    </row>
    <row r="90" spans="1:10" ht="21.75" customHeight="1">
      <c r="A90" s="6" t="s">
        <v>239</v>
      </c>
      <c r="B90" s="8" t="s">
        <v>276</v>
      </c>
      <c r="C90" s="19">
        <f>SUM(D90:E90)</f>
        <v>634</v>
      </c>
      <c r="D90" s="19">
        <v>370</v>
      </c>
      <c r="E90" s="19">
        <v>264</v>
      </c>
      <c r="F90" s="16">
        <v>27.61324041811847</v>
      </c>
      <c r="G90" s="13">
        <v>32.94746215494212</v>
      </c>
      <c r="H90" s="13">
        <v>22.506393861892583</v>
      </c>
      <c r="I90" s="15">
        <v>2.5856443719412723</v>
      </c>
      <c r="J90" s="4"/>
    </row>
    <row r="91" spans="1:10" ht="21.75" customHeight="1">
      <c r="A91" s="6" t="s">
        <v>240</v>
      </c>
      <c r="B91" s="8" t="s">
        <v>277</v>
      </c>
      <c r="C91" s="19">
        <f>SUM(D91:E91)</f>
        <v>291</v>
      </c>
      <c r="D91" s="19">
        <v>192</v>
      </c>
      <c r="E91" s="19">
        <v>99</v>
      </c>
      <c r="F91" s="16">
        <v>12.674216027874566</v>
      </c>
      <c r="G91" s="13">
        <v>17.09706144256456</v>
      </c>
      <c r="H91" s="13">
        <v>8.43989769820972</v>
      </c>
      <c r="I91" s="15">
        <v>1.1867862969004894</v>
      </c>
      <c r="J91" s="4"/>
    </row>
    <row r="92" spans="1:10" ht="21.75" customHeight="1">
      <c r="A92" s="6" t="s">
        <v>241</v>
      </c>
      <c r="B92" s="11" t="s">
        <v>278</v>
      </c>
      <c r="C92" s="19">
        <f>SUM(D92:E92)</f>
        <v>235</v>
      </c>
      <c r="D92" s="19">
        <v>137</v>
      </c>
      <c r="E92" s="19">
        <v>98</v>
      </c>
      <c r="F92" s="16">
        <v>10.235191637630662</v>
      </c>
      <c r="G92" s="13">
        <v>12.19946571682992</v>
      </c>
      <c r="H92" s="13">
        <v>8.35464620630861</v>
      </c>
      <c r="I92" s="15">
        <v>0.9584013050570963</v>
      </c>
      <c r="J92" s="4"/>
    </row>
    <row r="93" spans="1:10" ht="21.75" customHeight="1">
      <c r="A93" s="6" t="s">
        <v>143</v>
      </c>
      <c r="B93" s="7" t="s">
        <v>144</v>
      </c>
      <c r="C93" s="19">
        <f t="shared" si="1"/>
        <v>914</v>
      </c>
      <c r="D93" s="19">
        <v>508</v>
      </c>
      <c r="E93" s="19">
        <v>406</v>
      </c>
      <c r="F93" s="16">
        <v>39.80836236933798</v>
      </c>
      <c r="G93" s="13">
        <v>45.23597506678539</v>
      </c>
      <c r="H93" s="13">
        <v>34.612105711849956</v>
      </c>
      <c r="I93" s="15">
        <v>3.7275693311582385</v>
      </c>
      <c r="J93" s="4"/>
    </row>
    <row r="94" spans="1:10" ht="21.75" customHeight="1">
      <c r="A94" s="6" t="s">
        <v>145</v>
      </c>
      <c r="B94" s="8" t="s">
        <v>146</v>
      </c>
      <c r="C94" s="19">
        <f t="shared" si="1"/>
        <v>45</v>
      </c>
      <c r="D94" s="19">
        <v>26</v>
      </c>
      <c r="E94" s="19">
        <v>19</v>
      </c>
      <c r="F94" s="16">
        <v>1.9599303135888502</v>
      </c>
      <c r="G94" s="13">
        <v>2.315227070347284</v>
      </c>
      <c r="H94" s="13">
        <v>1.619778346121057</v>
      </c>
      <c r="I94" s="15">
        <v>0.1835236541598695</v>
      </c>
      <c r="J94" s="4"/>
    </row>
    <row r="95" spans="1:10" ht="21.75" customHeight="1">
      <c r="A95" s="6" t="s">
        <v>147</v>
      </c>
      <c r="B95" s="8" t="s">
        <v>148</v>
      </c>
      <c r="C95" s="19">
        <f t="shared" si="1"/>
        <v>130</v>
      </c>
      <c r="D95" s="19">
        <v>67</v>
      </c>
      <c r="E95" s="19">
        <v>63</v>
      </c>
      <c r="F95" s="16">
        <v>5.662020905923345</v>
      </c>
      <c r="G95" s="13">
        <v>5.966162065894924</v>
      </c>
      <c r="H95" s="13">
        <v>5.3708439897698215</v>
      </c>
      <c r="I95" s="15">
        <v>0.5301794453507341</v>
      </c>
      <c r="J95" s="4"/>
    </row>
    <row r="96" spans="1:10" ht="21.75" customHeight="1">
      <c r="A96" s="6" t="s">
        <v>149</v>
      </c>
      <c r="B96" s="7" t="s">
        <v>150</v>
      </c>
      <c r="C96" s="19">
        <f t="shared" si="1"/>
        <v>261</v>
      </c>
      <c r="D96" s="19">
        <v>186</v>
      </c>
      <c r="E96" s="19">
        <v>75</v>
      </c>
      <c r="F96" s="16">
        <v>11.36759581881533</v>
      </c>
      <c r="G96" s="13">
        <v>16.56277827248442</v>
      </c>
      <c r="H96" s="13">
        <v>6.39386189258312</v>
      </c>
      <c r="I96" s="15">
        <v>1.064437194127243</v>
      </c>
      <c r="J96" s="4"/>
    </row>
    <row r="97" spans="1:10" ht="21.75" customHeight="1">
      <c r="A97" s="6" t="s">
        <v>151</v>
      </c>
      <c r="B97" s="8" t="s">
        <v>152</v>
      </c>
      <c r="C97" s="19">
        <f t="shared" si="1"/>
        <v>111</v>
      </c>
      <c r="D97" s="19">
        <v>68</v>
      </c>
      <c r="E97" s="19">
        <v>43</v>
      </c>
      <c r="F97" s="16">
        <v>4.834494773519164</v>
      </c>
      <c r="G97" s="13">
        <v>6.055209260908281</v>
      </c>
      <c r="H97" s="13">
        <v>3.665814151747656</v>
      </c>
      <c r="I97" s="15">
        <v>0.4526916802610114</v>
      </c>
      <c r="J97" s="4"/>
    </row>
    <row r="98" spans="1:10" ht="21.75" customHeight="1">
      <c r="A98" s="6" t="s">
        <v>153</v>
      </c>
      <c r="B98" s="8" t="s">
        <v>154</v>
      </c>
      <c r="C98" s="19">
        <f t="shared" si="1"/>
        <v>150</v>
      </c>
      <c r="D98" s="19">
        <v>118</v>
      </c>
      <c r="E98" s="19">
        <v>32</v>
      </c>
      <c r="F98" s="16">
        <v>6.533101045296167</v>
      </c>
      <c r="G98" s="13">
        <v>10.507569011576136</v>
      </c>
      <c r="H98" s="13">
        <v>2.7280477408354646</v>
      </c>
      <c r="I98" s="15">
        <v>0.6117455138662317</v>
      </c>
      <c r="J98" s="4"/>
    </row>
    <row r="99" spans="1:10" ht="21.75" customHeight="1">
      <c r="A99" s="6" t="s">
        <v>155</v>
      </c>
      <c r="B99" s="7" t="s">
        <v>156</v>
      </c>
      <c r="C99" s="19">
        <f t="shared" si="1"/>
        <v>478</v>
      </c>
      <c r="D99" s="19">
        <v>229</v>
      </c>
      <c r="E99" s="19">
        <v>249</v>
      </c>
      <c r="F99" s="16">
        <v>20.818815331010455</v>
      </c>
      <c r="G99" s="13">
        <v>20.39180765805877</v>
      </c>
      <c r="H99" s="13">
        <v>21.22762148337596</v>
      </c>
      <c r="I99" s="15">
        <v>1.9494290375203913</v>
      </c>
      <c r="J99" s="4"/>
    </row>
    <row r="100" spans="1:10" ht="21.75" customHeight="1">
      <c r="A100" s="6" t="s">
        <v>157</v>
      </c>
      <c r="B100" s="7" t="s">
        <v>158</v>
      </c>
      <c r="C100" s="19">
        <f t="shared" si="1"/>
        <v>45</v>
      </c>
      <c r="D100" s="19">
        <v>10</v>
      </c>
      <c r="E100" s="19">
        <v>35</v>
      </c>
      <c r="F100" s="16">
        <v>1.9599303135888502</v>
      </c>
      <c r="G100" s="13">
        <v>0.8904719501335708</v>
      </c>
      <c r="H100" s="13">
        <v>2.9838022165387894</v>
      </c>
      <c r="I100" s="15">
        <v>0.1835236541598695</v>
      </c>
      <c r="J100" s="4"/>
    </row>
    <row r="101" spans="1:10" ht="21.75" customHeight="1">
      <c r="A101" s="6" t="s">
        <v>159</v>
      </c>
      <c r="B101" s="7" t="s">
        <v>160</v>
      </c>
      <c r="C101" s="19">
        <f t="shared" si="1"/>
        <v>117</v>
      </c>
      <c r="D101" s="19">
        <v>44</v>
      </c>
      <c r="E101" s="19">
        <v>73</v>
      </c>
      <c r="F101" s="16">
        <v>5.095818815331011</v>
      </c>
      <c r="G101" s="13">
        <v>3.9180765805877114</v>
      </c>
      <c r="H101" s="13">
        <v>6.223358908780903</v>
      </c>
      <c r="I101" s="15">
        <v>0.4771615008156607</v>
      </c>
      <c r="J101" s="4"/>
    </row>
    <row r="102" spans="1:10" ht="21.75" customHeight="1">
      <c r="A102" s="6" t="s">
        <v>161</v>
      </c>
      <c r="B102" s="7" t="s">
        <v>233</v>
      </c>
      <c r="C102" s="19">
        <f t="shared" si="1"/>
        <v>705</v>
      </c>
      <c r="D102" s="19">
        <v>322</v>
      </c>
      <c r="E102" s="19">
        <v>383</v>
      </c>
      <c r="F102" s="16">
        <v>30.705574912891986</v>
      </c>
      <c r="G102" s="13">
        <v>28.673196794300978</v>
      </c>
      <c r="H102" s="13">
        <v>32.651321398124466</v>
      </c>
      <c r="I102" s="15">
        <v>2.875203915171289</v>
      </c>
      <c r="J102" s="4"/>
    </row>
    <row r="103" spans="1:10" ht="21.75" customHeight="1">
      <c r="A103" s="6" t="s">
        <v>162</v>
      </c>
      <c r="B103" s="7" t="s">
        <v>163</v>
      </c>
      <c r="C103" s="19">
        <f t="shared" si="1"/>
        <v>69</v>
      </c>
      <c r="D103" s="19">
        <v>30</v>
      </c>
      <c r="E103" s="19">
        <v>39</v>
      </c>
      <c r="F103" s="16">
        <v>3.005226480836237</v>
      </c>
      <c r="G103" s="13">
        <v>2.6714158504007126</v>
      </c>
      <c r="H103" s="13">
        <v>3.3248081841432224</v>
      </c>
      <c r="I103" s="15">
        <v>0.2814029363784666</v>
      </c>
      <c r="J103" s="4"/>
    </row>
    <row r="104" spans="1:10" ht="21.75" customHeight="1">
      <c r="A104" s="6" t="s">
        <v>164</v>
      </c>
      <c r="B104" s="7" t="s">
        <v>165</v>
      </c>
      <c r="C104" s="19">
        <f t="shared" si="1"/>
        <v>476</v>
      </c>
      <c r="D104" s="19">
        <v>247</v>
      </c>
      <c r="E104" s="19">
        <v>229</v>
      </c>
      <c r="F104" s="16">
        <v>20.73170731707317</v>
      </c>
      <c r="G104" s="13">
        <v>21.9946571682992</v>
      </c>
      <c r="H104" s="13">
        <v>19.522591645353796</v>
      </c>
      <c r="I104" s="15">
        <v>1.9412724306688416</v>
      </c>
      <c r="J104" s="4"/>
    </row>
    <row r="105" spans="1:10" ht="21.75" customHeight="1">
      <c r="A105" s="6" t="s">
        <v>166</v>
      </c>
      <c r="B105" s="8" t="s">
        <v>167</v>
      </c>
      <c r="C105" s="19">
        <f t="shared" si="1"/>
        <v>38</v>
      </c>
      <c r="D105" s="19">
        <v>21</v>
      </c>
      <c r="E105" s="19">
        <v>17</v>
      </c>
      <c r="F105" s="16">
        <v>1.6550522648083625</v>
      </c>
      <c r="G105" s="13">
        <v>1.8699910952804988</v>
      </c>
      <c r="H105" s="13">
        <v>1.4492753623188406</v>
      </c>
      <c r="I105" s="15">
        <v>0.15497553017944535</v>
      </c>
      <c r="J105" s="4"/>
    </row>
    <row r="106" spans="1:10" ht="21.75" customHeight="1">
      <c r="A106" s="6" t="s">
        <v>168</v>
      </c>
      <c r="B106" s="8" t="s">
        <v>279</v>
      </c>
      <c r="C106" s="19">
        <f t="shared" si="1"/>
        <v>353</v>
      </c>
      <c r="D106" s="19">
        <v>180</v>
      </c>
      <c r="E106" s="19">
        <v>173</v>
      </c>
      <c r="F106" s="16">
        <v>15.374564459930314</v>
      </c>
      <c r="G106" s="13">
        <v>16.028495102404275</v>
      </c>
      <c r="H106" s="13">
        <v>14.74850809889173</v>
      </c>
      <c r="I106" s="15">
        <v>1.439641109298532</v>
      </c>
      <c r="J106" s="4"/>
    </row>
    <row r="107" spans="1:10" ht="21.75" customHeight="1">
      <c r="A107" s="6" t="s">
        <v>169</v>
      </c>
      <c r="B107" s="8" t="s">
        <v>170</v>
      </c>
      <c r="C107" s="19">
        <f t="shared" si="1"/>
        <v>85</v>
      </c>
      <c r="D107" s="19">
        <v>46</v>
      </c>
      <c r="E107" s="19">
        <v>39</v>
      </c>
      <c r="F107" s="16">
        <v>3.702090592334495</v>
      </c>
      <c r="G107" s="13">
        <v>4.096170970614426</v>
      </c>
      <c r="H107" s="13">
        <v>3.3248081841432224</v>
      </c>
      <c r="I107" s="15">
        <v>0.3466557911908646</v>
      </c>
      <c r="J107" s="4"/>
    </row>
    <row r="108" spans="1:10" ht="21.75" customHeight="1">
      <c r="A108" s="6" t="s">
        <v>171</v>
      </c>
      <c r="B108" s="7" t="s">
        <v>234</v>
      </c>
      <c r="C108" s="19">
        <f t="shared" si="1"/>
        <v>160</v>
      </c>
      <c r="D108" s="19">
        <v>45</v>
      </c>
      <c r="E108" s="19">
        <v>115</v>
      </c>
      <c r="F108" s="16">
        <v>6.968641114982578</v>
      </c>
      <c r="G108" s="13">
        <v>4.007123775601069</v>
      </c>
      <c r="H108" s="13">
        <v>9.80392156862745</v>
      </c>
      <c r="I108" s="15">
        <v>0.6525285481239804</v>
      </c>
      <c r="J108" s="4"/>
    </row>
    <row r="109" spans="1:10" ht="21.75" customHeight="1">
      <c r="A109" s="6" t="s">
        <v>172</v>
      </c>
      <c r="B109" s="7" t="s">
        <v>173</v>
      </c>
      <c r="C109" s="19">
        <f t="shared" si="1"/>
        <v>1</v>
      </c>
      <c r="D109" s="14" t="s">
        <v>43</v>
      </c>
      <c r="E109" s="19">
        <v>1</v>
      </c>
      <c r="F109" s="16">
        <v>0.04355400696864111</v>
      </c>
      <c r="G109" s="14" t="s">
        <v>43</v>
      </c>
      <c r="H109" s="13">
        <v>0.08525149190110827</v>
      </c>
      <c r="I109" s="15">
        <v>0.004078303425774877</v>
      </c>
      <c r="J109" s="4"/>
    </row>
    <row r="110" spans="1:10" ht="21.75" customHeight="1">
      <c r="A110" s="6" t="s">
        <v>174</v>
      </c>
      <c r="B110" s="7" t="s">
        <v>175</v>
      </c>
      <c r="C110" s="19">
        <f t="shared" si="1"/>
        <v>9</v>
      </c>
      <c r="D110" s="19">
        <v>8</v>
      </c>
      <c r="E110" s="19">
        <v>1</v>
      </c>
      <c r="F110" s="16">
        <v>0.3919860627177701</v>
      </c>
      <c r="G110" s="13">
        <v>0.7123775601068567</v>
      </c>
      <c r="H110" s="13">
        <v>0.08525149190110827</v>
      </c>
      <c r="I110" s="15">
        <v>0.0367047308319739</v>
      </c>
      <c r="J110" s="4"/>
    </row>
    <row r="111" spans="1:10" ht="21.75" customHeight="1">
      <c r="A111" s="6" t="s">
        <v>176</v>
      </c>
      <c r="B111" s="7" t="s">
        <v>177</v>
      </c>
      <c r="C111" s="19">
        <f t="shared" si="1"/>
        <v>0</v>
      </c>
      <c r="D111" s="19">
        <v>0</v>
      </c>
      <c r="E111" s="19">
        <v>0</v>
      </c>
      <c r="F111" s="16">
        <v>0</v>
      </c>
      <c r="G111" s="13">
        <v>0</v>
      </c>
      <c r="H111" s="13">
        <v>0</v>
      </c>
      <c r="I111" s="15">
        <v>0</v>
      </c>
      <c r="J111" s="4"/>
    </row>
    <row r="112" spans="1:10" ht="21.75" customHeight="1">
      <c r="A112" s="6" t="s">
        <v>178</v>
      </c>
      <c r="B112" s="7" t="s">
        <v>179</v>
      </c>
      <c r="C112" s="19">
        <f t="shared" si="1"/>
        <v>0</v>
      </c>
      <c r="D112" s="19">
        <v>0</v>
      </c>
      <c r="E112" s="19">
        <v>0</v>
      </c>
      <c r="F112" s="16">
        <v>0</v>
      </c>
      <c r="G112" s="13">
        <v>0</v>
      </c>
      <c r="H112" s="13">
        <v>0</v>
      </c>
      <c r="I112" s="15">
        <v>0</v>
      </c>
      <c r="J112" s="4"/>
    </row>
    <row r="113" spans="1:10" ht="21.75" customHeight="1">
      <c r="A113" s="6" t="s">
        <v>180</v>
      </c>
      <c r="B113" s="7" t="s">
        <v>181</v>
      </c>
      <c r="C113" s="19">
        <f t="shared" si="1"/>
        <v>8</v>
      </c>
      <c r="D113" s="19">
        <v>7</v>
      </c>
      <c r="E113" s="19">
        <v>1</v>
      </c>
      <c r="F113" s="16">
        <v>0.3484320557491289</v>
      </c>
      <c r="G113" s="13">
        <v>0.6233303650934995</v>
      </c>
      <c r="H113" s="13">
        <v>0.08525149190110827</v>
      </c>
      <c r="I113" s="15">
        <v>0.03262642740619902</v>
      </c>
      <c r="J113" s="4"/>
    </row>
    <row r="114" spans="1:10" ht="21.75" customHeight="1">
      <c r="A114" s="6" t="s">
        <v>182</v>
      </c>
      <c r="B114" s="7" t="s">
        <v>183</v>
      </c>
      <c r="C114" s="19">
        <f t="shared" si="1"/>
        <v>0</v>
      </c>
      <c r="D114" s="19">
        <v>0</v>
      </c>
      <c r="E114" s="19">
        <v>0</v>
      </c>
      <c r="F114" s="16">
        <v>0</v>
      </c>
      <c r="G114" s="13">
        <v>0</v>
      </c>
      <c r="H114" s="13">
        <v>0</v>
      </c>
      <c r="I114" s="15">
        <v>0</v>
      </c>
      <c r="J114" s="4"/>
    </row>
    <row r="115" spans="1:10" ht="21.75" customHeight="1">
      <c r="A115" s="6" t="s">
        <v>184</v>
      </c>
      <c r="B115" s="12" t="s">
        <v>185</v>
      </c>
      <c r="C115" s="19">
        <f t="shared" si="1"/>
        <v>1</v>
      </c>
      <c r="D115" s="19">
        <v>1</v>
      </c>
      <c r="E115" s="19">
        <v>0</v>
      </c>
      <c r="F115" s="16">
        <v>0.04355400696864111</v>
      </c>
      <c r="G115" s="13">
        <v>0.08904719501335709</v>
      </c>
      <c r="H115" s="13">
        <v>0</v>
      </c>
      <c r="I115" s="15">
        <v>0.004078303425774877</v>
      </c>
      <c r="J115" s="4"/>
    </row>
    <row r="116" spans="1:10" ht="21.75" customHeight="1">
      <c r="A116" s="6" t="s">
        <v>186</v>
      </c>
      <c r="B116" s="7" t="s">
        <v>187</v>
      </c>
      <c r="C116" s="19">
        <f t="shared" si="1"/>
        <v>0</v>
      </c>
      <c r="D116" s="19">
        <v>0</v>
      </c>
      <c r="E116" s="19">
        <v>0</v>
      </c>
      <c r="F116" s="16">
        <v>0</v>
      </c>
      <c r="G116" s="13">
        <v>0</v>
      </c>
      <c r="H116" s="13">
        <v>0</v>
      </c>
      <c r="I116" s="15">
        <v>0</v>
      </c>
      <c r="J116" s="4"/>
    </row>
    <row r="117" spans="1:10" ht="21.75" customHeight="1">
      <c r="A117" s="6" t="s">
        <v>188</v>
      </c>
      <c r="B117" s="7" t="s">
        <v>189</v>
      </c>
      <c r="C117" s="19">
        <f t="shared" si="1"/>
        <v>34</v>
      </c>
      <c r="D117" s="19">
        <v>16</v>
      </c>
      <c r="E117" s="19">
        <v>18</v>
      </c>
      <c r="F117" s="16">
        <v>1.480836236933798</v>
      </c>
      <c r="G117" s="13">
        <v>1.4247551202137134</v>
      </c>
      <c r="H117" s="13">
        <v>1.5345268542199486</v>
      </c>
      <c r="I117" s="15">
        <v>0.13866231647634583</v>
      </c>
      <c r="J117" s="4"/>
    </row>
    <row r="118" spans="1:10" ht="21.75" customHeight="1">
      <c r="A118" s="6" t="s">
        <v>190</v>
      </c>
      <c r="B118" s="7" t="s">
        <v>191</v>
      </c>
      <c r="C118" s="19">
        <f t="shared" si="1"/>
        <v>1</v>
      </c>
      <c r="D118" s="19">
        <v>0</v>
      </c>
      <c r="E118" s="19">
        <v>1</v>
      </c>
      <c r="F118" s="16">
        <v>0.04355400696864111</v>
      </c>
      <c r="G118" s="13">
        <v>0</v>
      </c>
      <c r="H118" s="13">
        <v>0.08525149190110827</v>
      </c>
      <c r="I118" s="15">
        <v>0.004078303425774877</v>
      </c>
      <c r="J118" s="4"/>
    </row>
    <row r="119" spans="1:10" ht="21.75" customHeight="1">
      <c r="A119" s="6" t="s">
        <v>192</v>
      </c>
      <c r="B119" s="7" t="s">
        <v>193</v>
      </c>
      <c r="C119" s="19">
        <f t="shared" si="1"/>
        <v>12</v>
      </c>
      <c r="D119" s="19">
        <v>6</v>
      </c>
      <c r="E119" s="19">
        <v>6</v>
      </c>
      <c r="F119" s="16">
        <v>0.5226480836236934</v>
      </c>
      <c r="G119" s="13">
        <v>0.5342831700801425</v>
      </c>
      <c r="H119" s="13">
        <v>0.5115089514066496</v>
      </c>
      <c r="I119" s="15">
        <v>0.04893964110929853</v>
      </c>
      <c r="J119" s="4"/>
    </row>
    <row r="120" spans="1:10" ht="21.75" customHeight="1">
      <c r="A120" s="6" t="s">
        <v>194</v>
      </c>
      <c r="B120" s="8" t="s">
        <v>195</v>
      </c>
      <c r="C120" s="19">
        <f t="shared" si="1"/>
        <v>7</v>
      </c>
      <c r="D120" s="19">
        <v>4</v>
      </c>
      <c r="E120" s="19">
        <v>3</v>
      </c>
      <c r="F120" s="16">
        <v>0.3048780487804878</v>
      </c>
      <c r="G120" s="13">
        <v>0.35618878005342836</v>
      </c>
      <c r="H120" s="13">
        <v>0.2557544757033248</v>
      </c>
      <c r="I120" s="15">
        <v>0.028548123980424143</v>
      </c>
      <c r="J120" s="4"/>
    </row>
    <row r="121" spans="1:10" ht="21.75" customHeight="1">
      <c r="A121" s="6" t="s">
        <v>196</v>
      </c>
      <c r="B121" s="8" t="s">
        <v>197</v>
      </c>
      <c r="C121" s="19">
        <f t="shared" si="1"/>
        <v>5</v>
      </c>
      <c r="D121" s="19">
        <v>2</v>
      </c>
      <c r="E121" s="19">
        <v>3</v>
      </c>
      <c r="F121" s="16">
        <v>0.21777003484320556</v>
      </c>
      <c r="G121" s="13">
        <v>0.17809439002671418</v>
      </c>
      <c r="H121" s="13">
        <v>0.2557544757033248</v>
      </c>
      <c r="I121" s="15">
        <v>0.020391517128874388</v>
      </c>
      <c r="J121" s="4"/>
    </row>
    <row r="122" spans="1:10" ht="21.75" customHeight="1">
      <c r="A122" s="6" t="s">
        <v>198</v>
      </c>
      <c r="B122" s="7" t="s">
        <v>199</v>
      </c>
      <c r="C122" s="19">
        <f t="shared" si="1"/>
        <v>2</v>
      </c>
      <c r="D122" s="19">
        <v>2</v>
      </c>
      <c r="E122" s="19">
        <v>0</v>
      </c>
      <c r="F122" s="16">
        <v>0.08710801393728222</v>
      </c>
      <c r="G122" s="13">
        <v>0.17809439002671418</v>
      </c>
      <c r="H122" s="13">
        <v>0</v>
      </c>
      <c r="I122" s="15">
        <v>0.008156606851549755</v>
      </c>
      <c r="J122" s="4"/>
    </row>
    <row r="123" spans="1:10" ht="21.75" customHeight="1">
      <c r="A123" s="6" t="s">
        <v>200</v>
      </c>
      <c r="B123" s="7" t="s">
        <v>201</v>
      </c>
      <c r="C123" s="19">
        <f t="shared" si="1"/>
        <v>10</v>
      </c>
      <c r="D123" s="19">
        <v>5</v>
      </c>
      <c r="E123" s="19">
        <v>5</v>
      </c>
      <c r="F123" s="16">
        <v>0.4355400696864111</v>
      </c>
      <c r="G123" s="13">
        <v>0.4452359750667854</v>
      </c>
      <c r="H123" s="13">
        <v>0.4262574595055414</v>
      </c>
      <c r="I123" s="15">
        <v>0.040783034257748776</v>
      </c>
      <c r="J123" s="4"/>
    </row>
    <row r="124" spans="1:10" ht="21.75" customHeight="1">
      <c r="A124" s="6" t="s">
        <v>202</v>
      </c>
      <c r="B124" s="7" t="s">
        <v>203</v>
      </c>
      <c r="C124" s="19">
        <f t="shared" si="1"/>
        <v>9</v>
      </c>
      <c r="D124" s="19">
        <v>3</v>
      </c>
      <c r="E124" s="19">
        <v>6</v>
      </c>
      <c r="F124" s="16">
        <v>0.3919860627177701</v>
      </c>
      <c r="G124" s="13">
        <v>0.26714158504007124</v>
      </c>
      <c r="H124" s="13">
        <v>0.5115089514066496</v>
      </c>
      <c r="I124" s="15">
        <v>0.0367047308319739</v>
      </c>
      <c r="J124" s="4"/>
    </row>
    <row r="125" spans="1:10" ht="21.75" customHeight="1">
      <c r="A125" s="6" t="s">
        <v>204</v>
      </c>
      <c r="B125" s="12" t="s">
        <v>205</v>
      </c>
      <c r="C125" s="19">
        <f t="shared" si="1"/>
        <v>2459</v>
      </c>
      <c r="D125" s="19">
        <v>794</v>
      </c>
      <c r="E125" s="19">
        <v>1665</v>
      </c>
      <c r="F125" s="16">
        <v>107.0993031358885</v>
      </c>
      <c r="G125" s="13">
        <v>70.70347284060553</v>
      </c>
      <c r="H125" s="13">
        <v>141.94373401534526</v>
      </c>
      <c r="I125" s="15">
        <v>10.028548123980425</v>
      </c>
      <c r="J125" s="4"/>
    </row>
    <row r="126" spans="1:10" ht="21.75" customHeight="1">
      <c r="A126" s="6" t="s">
        <v>206</v>
      </c>
      <c r="B126" s="7" t="s">
        <v>207</v>
      </c>
      <c r="C126" s="19">
        <f t="shared" si="1"/>
        <v>2165</v>
      </c>
      <c r="D126" s="19">
        <v>618</v>
      </c>
      <c r="E126" s="19">
        <v>1547</v>
      </c>
      <c r="F126" s="16">
        <v>94.29442508710801</v>
      </c>
      <c r="G126" s="13">
        <v>55.03116651825468</v>
      </c>
      <c r="H126" s="13">
        <v>131.88405797101447</v>
      </c>
      <c r="I126" s="15">
        <v>8.82952691680261</v>
      </c>
      <c r="J126" s="4"/>
    </row>
    <row r="127" spans="1:10" ht="21.75" customHeight="1">
      <c r="A127" s="6" t="s">
        <v>208</v>
      </c>
      <c r="B127" s="7" t="s">
        <v>209</v>
      </c>
      <c r="C127" s="19">
        <f t="shared" si="1"/>
        <v>0</v>
      </c>
      <c r="D127" s="19">
        <v>0</v>
      </c>
      <c r="E127" s="19">
        <v>0</v>
      </c>
      <c r="F127" s="16">
        <v>0</v>
      </c>
      <c r="G127" s="13">
        <v>0</v>
      </c>
      <c r="H127" s="13">
        <v>0</v>
      </c>
      <c r="I127" s="15">
        <v>0</v>
      </c>
      <c r="J127" s="4"/>
    </row>
    <row r="128" spans="1:10" ht="21.75" customHeight="1">
      <c r="A128" s="6" t="s">
        <v>210</v>
      </c>
      <c r="B128" s="12" t="s">
        <v>280</v>
      </c>
      <c r="C128" s="19">
        <f t="shared" si="1"/>
        <v>294</v>
      </c>
      <c r="D128" s="19">
        <v>176</v>
      </c>
      <c r="E128" s="19">
        <v>118</v>
      </c>
      <c r="F128" s="16">
        <v>12.804878048780488</v>
      </c>
      <c r="G128" s="13">
        <v>15.672306322350845</v>
      </c>
      <c r="H128" s="13">
        <v>10.059676044330775</v>
      </c>
      <c r="I128" s="15">
        <v>1.1990212071778141</v>
      </c>
      <c r="J128" s="4"/>
    </row>
    <row r="129" spans="1:10" ht="21.75" customHeight="1">
      <c r="A129" s="6" t="s">
        <v>211</v>
      </c>
      <c r="B129" s="7" t="s">
        <v>212</v>
      </c>
      <c r="C129" s="19">
        <f t="shared" si="1"/>
        <v>1271</v>
      </c>
      <c r="D129" s="19">
        <v>775</v>
      </c>
      <c r="E129" s="19">
        <v>496</v>
      </c>
      <c r="F129" s="16">
        <v>55.357142857142854</v>
      </c>
      <c r="G129" s="13">
        <v>69.01157613535173</v>
      </c>
      <c r="H129" s="13">
        <v>42.2847399829497</v>
      </c>
      <c r="I129" s="15">
        <v>5.1835236541598695</v>
      </c>
      <c r="J129" s="4"/>
    </row>
    <row r="130" spans="1:10" ht="21.75" customHeight="1">
      <c r="A130" s="6" t="s">
        <v>213</v>
      </c>
      <c r="B130" s="7" t="s">
        <v>214</v>
      </c>
      <c r="C130" s="19">
        <f t="shared" si="1"/>
        <v>753</v>
      </c>
      <c r="D130" s="19">
        <v>419</v>
      </c>
      <c r="E130" s="19">
        <v>334</v>
      </c>
      <c r="F130" s="16">
        <v>32.79616724738676</v>
      </c>
      <c r="G130" s="13">
        <v>37.31077471059661</v>
      </c>
      <c r="H130" s="13">
        <v>28.473998294970162</v>
      </c>
      <c r="I130" s="15">
        <v>3.070962479608483</v>
      </c>
      <c r="J130" s="4"/>
    </row>
    <row r="131" spans="1:10" ht="21.75" customHeight="1">
      <c r="A131" s="6" t="s">
        <v>215</v>
      </c>
      <c r="B131" s="8" t="s">
        <v>216</v>
      </c>
      <c r="C131" s="19">
        <f t="shared" si="1"/>
        <v>80</v>
      </c>
      <c r="D131" s="19">
        <v>53</v>
      </c>
      <c r="E131" s="19">
        <v>27</v>
      </c>
      <c r="F131" s="16">
        <v>3.484320557491289</v>
      </c>
      <c r="G131" s="13">
        <v>4.719501335707926</v>
      </c>
      <c r="H131" s="13">
        <v>2.3017902813299234</v>
      </c>
      <c r="I131" s="15">
        <v>0.3262642740619902</v>
      </c>
      <c r="J131" s="4"/>
    </row>
    <row r="132" spans="1:10" ht="21.75" customHeight="1">
      <c r="A132" s="6" t="s">
        <v>217</v>
      </c>
      <c r="B132" s="8" t="s">
        <v>281</v>
      </c>
      <c r="C132" s="19">
        <f t="shared" si="1"/>
        <v>161</v>
      </c>
      <c r="D132" s="19">
        <v>84</v>
      </c>
      <c r="E132" s="19">
        <v>77</v>
      </c>
      <c r="F132" s="16">
        <v>7.012195121951219</v>
      </c>
      <c r="G132" s="13">
        <v>7.479964381121995</v>
      </c>
      <c r="H132" s="13">
        <v>6.564364876385337</v>
      </c>
      <c r="I132" s="15">
        <v>0.6566068515497553</v>
      </c>
      <c r="J132" s="4"/>
    </row>
    <row r="133" spans="1:10" ht="21.75" customHeight="1">
      <c r="A133" s="6" t="s">
        <v>218</v>
      </c>
      <c r="B133" s="8" t="s">
        <v>219</v>
      </c>
      <c r="C133" s="19">
        <f t="shared" si="1"/>
        <v>139</v>
      </c>
      <c r="D133" s="19">
        <v>71</v>
      </c>
      <c r="E133" s="19">
        <v>68</v>
      </c>
      <c r="F133" s="16">
        <v>6.054006968641115</v>
      </c>
      <c r="G133" s="13">
        <v>6.322350845948353</v>
      </c>
      <c r="H133" s="13">
        <v>5.797101449275362</v>
      </c>
      <c r="I133" s="15">
        <v>0.5668841761827079</v>
      </c>
      <c r="J133" s="4"/>
    </row>
    <row r="134" spans="1:10" ht="21.75" customHeight="1">
      <c r="A134" s="6" t="s">
        <v>220</v>
      </c>
      <c r="B134" s="8" t="s">
        <v>221</v>
      </c>
      <c r="C134" s="19">
        <f t="shared" si="1"/>
        <v>196</v>
      </c>
      <c r="D134" s="19">
        <v>98</v>
      </c>
      <c r="E134" s="19">
        <v>98</v>
      </c>
      <c r="F134" s="16">
        <v>8.536585365853657</v>
      </c>
      <c r="G134" s="13">
        <v>8.726625111308993</v>
      </c>
      <c r="H134" s="13">
        <v>8.35464620630861</v>
      </c>
      <c r="I134" s="15">
        <v>0.799347471451876</v>
      </c>
      <c r="J134" s="4"/>
    </row>
    <row r="135" spans="1:10" ht="21.75" customHeight="1">
      <c r="A135" s="6" t="s">
        <v>222</v>
      </c>
      <c r="B135" s="8" t="s">
        <v>223</v>
      </c>
      <c r="C135" s="19">
        <f t="shared" si="1"/>
        <v>15</v>
      </c>
      <c r="D135" s="19">
        <v>8</v>
      </c>
      <c r="E135" s="19">
        <v>7</v>
      </c>
      <c r="F135" s="16">
        <v>0.6533101045296167</v>
      </c>
      <c r="G135" s="13">
        <v>0.7123775601068567</v>
      </c>
      <c r="H135" s="13">
        <v>0.5967604433077579</v>
      </c>
      <c r="I135" s="15">
        <v>0.06117455138662316</v>
      </c>
      <c r="J135" s="4"/>
    </row>
    <row r="136" spans="1:10" ht="21.75" customHeight="1">
      <c r="A136" s="6" t="s">
        <v>224</v>
      </c>
      <c r="B136" s="11" t="s">
        <v>282</v>
      </c>
      <c r="C136" s="19">
        <f t="shared" si="1"/>
        <v>6</v>
      </c>
      <c r="D136" s="19">
        <v>3</v>
      </c>
      <c r="E136" s="19">
        <v>3</v>
      </c>
      <c r="F136" s="16">
        <v>0.2613240418118467</v>
      </c>
      <c r="G136" s="13">
        <v>0.26714158504007124</v>
      </c>
      <c r="H136" s="13">
        <v>0.2557544757033248</v>
      </c>
      <c r="I136" s="15">
        <v>0.024469820554649264</v>
      </c>
      <c r="J136" s="4"/>
    </row>
    <row r="137" spans="1:10" ht="21.75" customHeight="1">
      <c r="A137" s="6" t="s">
        <v>225</v>
      </c>
      <c r="B137" s="8" t="s">
        <v>226</v>
      </c>
      <c r="C137" s="19">
        <f t="shared" si="1"/>
        <v>156</v>
      </c>
      <c r="D137" s="19">
        <v>102</v>
      </c>
      <c r="E137" s="19">
        <v>54</v>
      </c>
      <c r="F137" s="16">
        <v>6.794425087108014</v>
      </c>
      <c r="G137" s="13">
        <v>9.082813891362422</v>
      </c>
      <c r="H137" s="13">
        <v>4.603580562659847</v>
      </c>
      <c r="I137" s="15">
        <v>0.6362153344208809</v>
      </c>
      <c r="J137" s="4"/>
    </row>
    <row r="138" spans="1:10" ht="21.75" customHeight="1">
      <c r="A138" s="6" t="s">
        <v>227</v>
      </c>
      <c r="B138" s="7" t="s">
        <v>228</v>
      </c>
      <c r="C138" s="19">
        <f t="shared" si="1"/>
        <v>372</v>
      </c>
      <c r="D138" s="19">
        <v>271</v>
      </c>
      <c r="E138" s="19">
        <v>101</v>
      </c>
      <c r="F138" s="16">
        <v>16.202090592334493</v>
      </c>
      <c r="G138" s="13">
        <v>24.131789848619768</v>
      </c>
      <c r="H138" s="13">
        <v>8.610400682011935</v>
      </c>
      <c r="I138" s="15">
        <v>1.5171288743882545</v>
      </c>
      <c r="J138" s="4"/>
    </row>
    <row r="139" spans="1:10" ht="21.75" customHeight="1">
      <c r="A139" s="6" t="s">
        <v>229</v>
      </c>
      <c r="B139" s="7" t="s">
        <v>230</v>
      </c>
      <c r="C139" s="19">
        <f t="shared" si="1"/>
        <v>5</v>
      </c>
      <c r="D139" s="19">
        <v>3</v>
      </c>
      <c r="E139" s="19">
        <v>2</v>
      </c>
      <c r="F139" s="16">
        <v>0.21777003484320556</v>
      </c>
      <c r="G139" s="13">
        <v>0.26714158504007124</v>
      </c>
      <c r="H139" s="13">
        <v>0.17050298380221654</v>
      </c>
      <c r="I139" s="15">
        <v>0.020391517128874388</v>
      </c>
      <c r="J139" s="4"/>
    </row>
    <row r="140" spans="1:10" ht="21.75" customHeight="1">
      <c r="A140" s="29" t="s">
        <v>231</v>
      </c>
      <c r="B140" s="30" t="s">
        <v>232</v>
      </c>
      <c r="C140" s="25">
        <f>SUM(D140:E140)</f>
        <v>141</v>
      </c>
      <c r="D140" s="24">
        <v>82</v>
      </c>
      <c r="E140" s="24">
        <v>59</v>
      </c>
      <c r="F140" s="31">
        <v>6.141114982578396</v>
      </c>
      <c r="G140" s="32">
        <v>7.3018699910952805</v>
      </c>
      <c r="H140" s="32">
        <v>5.029838022165388</v>
      </c>
      <c r="I140" s="33">
        <v>0.5750407830342578</v>
      </c>
      <c r="J140" s="4"/>
    </row>
    <row r="141" spans="1:10" ht="21.75" customHeight="1">
      <c r="A141" s="6" t="s">
        <v>283</v>
      </c>
      <c r="B141" s="7" t="s">
        <v>237</v>
      </c>
      <c r="C141" s="19">
        <f>SUM(D141:E141)</f>
        <v>0</v>
      </c>
      <c r="D141" s="19">
        <v>0</v>
      </c>
      <c r="E141" s="19">
        <v>0</v>
      </c>
      <c r="F141" s="16">
        <v>0</v>
      </c>
      <c r="G141" s="13">
        <v>0</v>
      </c>
      <c r="H141" s="13">
        <v>0</v>
      </c>
      <c r="I141" s="15">
        <v>0</v>
      </c>
      <c r="J141" s="4"/>
    </row>
    <row r="142" spans="1:10" ht="21.75" customHeight="1">
      <c r="A142" s="43" t="s">
        <v>284</v>
      </c>
      <c r="B142" s="44" t="s">
        <v>238</v>
      </c>
      <c r="C142" s="45">
        <f>SUM(D142:E142)</f>
        <v>0</v>
      </c>
      <c r="D142" s="46">
        <v>0</v>
      </c>
      <c r="E142" s="46">
        <v>0</v>
      </c>
      <c r="F142" s="47">
        <v>0</v>
      </c>
      <c r="G142" s="48">
        <v>0</v>
      </c>
      <c r="H142" s="48">
        <v>0</v>
      </c>
      <c r="I142" s="49">
        <v>0</v>
      </c>
      <c r="J142" s="4"/>
    </row>
    <row r="143" spans="1:10" ht="21.75" customHeight="1">
      <c r="A143" s="22" t="s">
        <v>285</v>
      </c>
      <c r="B143" s="23" t="s">
        <v>286</v>
      </c>
      <c r="C143" s="34">
        <v>0</v>
      </c>
      <c r="D143" s="34">
        <v>0</v>
      </c>
      <c r="E143" s="34">
        <v>0</v>
      </c>
      <c r="F143" s="26">
        <v>0</v>
      </c>
      <c r="G143" s="27">
        <v>0</v>
      </c>
      <c r="H143" s="27">
        <v>0</v>
      </c>
      <c r="I143" s="28">
        <v>0</v>
      </c>
      <c r="J143" s="4"/>
    </row>
    <row r="144" spans="3:9" ht="24" customHeight="1">
      <c r="C144" s="5"/>
      <c r="D144" s="20"/>
      <c r="E144" s="20"/>
      <c r="F144" s="20"/>
      <c r="G144" s="20"/>
      <c r="H144" s="20"/>
      <c r="I144" s="20"/>
    </row>
  </sheetData>
  <sheetProtection/>
  <mergeCells count="5">
    <mergeCell ref="A5:A6"/>
    <mergeCell ref="B5:B6"/>
    <mergeCell ref="C5:E5"/>
    <mergeCell ref="F5:H5"/>
    <mergeCell ref="I5:I6"/>
  </mergeCells>
  <printOptions/>
  <pageMargins left="0.5905511811023623" right="0" top="0.3937007874015748" bottom="0.3937007874015748" header="0.5905511811023623" footer="0.5118110236220472"/>
  <pageSetup horizontalDpi="600" verticalDpi="600" orientation="portrait" paperSize="9" scale="73" r:id="rId1"/>
  <headerFooter alignWithMargins="0">
    <oddHeader>&amp;L&amp;"ＭＳ 明朝,標準"&amp;10 第５表　死亡数･死亡率(人口10万対)，性･死因簡単分類別（その &amp;P)　（宮城県）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人口動態調査概数公表の県資料</dc:title>
  <dc:subject/>
  <dc:creator>宮城県</dc:creator>
  <cp:keywords/>
  <dc:description/>
  <cp:lastModifiedBy>宮城県</cp:lastModifiedBy>
  <cp:lastPrinted>2020-02-03T06:52:33Z</cp:lastPrinted>
  <dcterms:created xsi:type="dcterms:W3CDTF">2006-05-31T16:04:14Z</dcterms:created>
  <dcterms:modified xsi:type="dcterms:W3CDTF">2020-02-03T06:52:55Z</dcterms:modified>
  <cp:category/>
  <cp:version/>
  <cp:contentType/>
  <cp:contentStatus/>
</cp:coreProperties>
</file>