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人口動態総覧（前年との比較）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<sst xmlns="http://schemas.openxmlformats.org/spreadsheetml/2006/main" count="50" uniqueCount="25">
  <si>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人口動態総覧（対前年比較）</t>
  </si>
  <si>
    <t>実　　　　　数</t>
  </si>
  <si>
    <t>率</t>
  </si>
  <si>
    <t>対前年比</t>
  </si>
  <si>
    <t>対前年増減</t>
  </si>
  <si>
    <t>宮城県</t>
  </si>
  <si>
    <t>出生</t>
  </si>
  <si>
    <t>死亡</t>
  </si>
  <si>
    <t>　乳児死亡</t>
  </si>
  <si>
    <t>　　新生児死亡</t>
  </si>
  <si>
    <t>…</t>
  </si>
  <si>
    <t>死産</t>
  </si>
  <si>
    <t>　自然死産</t>
  </si>
  <si>
    <t>　人工死産</t>
  </si>
  <si>
    <t>周産期死亡</t>
  </si>
  <si>
    <t>　妊娠満22週以後の死産</t>
  </si>
  <si>
    <t>　早期新生児死亡</t>
  </si>
  <si>
    <t>婚姻</t>
  </si>
  <si>
    <t>離婚</t>
  </si>
  <si>
    <t>全国</t>
  </si>
  <si>
    <t>平成２２年</t>
  </si>
  <si>
    <t>自然増加</t>
  </si>
  <si>
    <t>平成２１年</t>
  </si>
  <si>
    <t>H22/H21</t>
  </si>
  <si>
    <t>※下線が引かれた数値は，2004・2006・2009～2017年（平成16・18・21～29年）の報告漏れ（2019年３月29日厚生労働省公表）による再集計後の数値である。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</si>
</sst>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;&quot;△ &quot;0.0"/>
    <numFmt numFmtId="179" formatCode="0.00_ "/>
    <numFmt numFmtId="180" formatCode="0.0_);\(0.0\)"/>
    <numFmt numFmtId="181" formatCode="#,##0.0;[Red]\-#,##0.0"/>
    <numFmt numFmtId="182" formatCode="#,##0.0;&quot;△ &quot;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HGPｺﾞｼｯｸE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theme="1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theme="1"/>
      </right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176" fontId="5" fillId="0" borderId="16" xfId="49" applyNumberFormat="1" applyFont="1" applyFill="1" applyBorder="1" applyAlignment="1">
      <alignment vertical="center"/>
    </xf>
    <xf numFmtId="177" fontId="5" fillId="0" borderId="16" xfId="49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176" fontId="5" fillId="0" borderId="17" xfId="49" applyNumberFormat="1" applyFont="1" applyFill="1" applyBorder="1" applyAlignment="1">
      <alignment vertical="center"/>
    </xf>
    <xf numFmtId="177" fontId="5" fillId="0" borderId="17" xfId="49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vertical="center"/>
    </xf>
    <xf numFmtId="180" fontId="5" fillId="0" borderId="17" xfId="49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78" fontId="5" fillId="0" borderId="17" xfId="49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38" fontId="6" fillId="0" borderId="18" xfId="49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176" fontId="6" fillId="0" borderId="18" xfId="49" applyNumberFormat="1" applyFont="1" applyFill="1" applyBorder="1" applyAlignment="1">
      <alignment vertical="center"/>
    </xf>
    <xf numFmtId="179" fontId="5" fillId="0" borderId="18" xfId="49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horizontal="right" vertical="center"/>
    </xf>
    <xf numFmtId="177" fontId="5" fillId="0" borderId="18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76" fontId="6" fillId="0" borderId="17" xfId="49" applyNumberFormat="1" applyFont="1" applyFill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8" fontId="5" fillId="0" borderId="22" xfId="49" applyFont="1" applyFill="1" applyBorder="1" applyAlignment="1">
      <alignment horizontal="center" vertical="center"/>
    </xf>
    <xf numFmtId="38" fontId="5" fillId="0" borderId="27" xfId="49" applyFont="1" applyFill="1" applyBorder="1" applyAlignment="1">
      <alignment horizontal="center" vertical="center"/>
    </xf>
    <xf numFmtId="38" fontId="5" fillId="0" borderId="23" xfId="49" applyFont="1" applyFill="1" applyBorder="1" applyAlignment="1">
      <alignment horizontal="center" vertical="center"/>
    </xf>
    <xf numFmtId="176" fontId="5" fillId="0" borderId="18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36"/>
  <sheetViews>
    <sheetView showGridLines="0" tabSelected="1" view="pageBreakPreview" zoomScaleSheetLayoutView="100" zoomScalePageLayoutView="0" workbookViewId="0" topLeftCell="A1">
      <selection activeCell="G34" sqref="G34"/>
    </sheetView>
  </sheetViews>
  <sheetFormatPr defaultColWidth="9.140625" defaultRowHeight="15"/>
  <cols>
    <col min="1" max="1" width="2.140625" style="1" customWidth="1"/>
    <col min="2" max="2" width="1.28515625" style="1" customWidth="1"/>
    <col min="3" max="3" width="6.7109375" style="3" customWidth="1"/>
    <col min="4" max="4" width="20.8515625" style="3" customWidth="1"/>
    <col min="5" max="7" width="10.7109375" style="4" customWidth="1"/>
    <col min="8" max="10" width="10.7109375" style="3" customWidth="1"/>
    <col min="11" max="16384" width="9.00390625" style="1" customWidth="1"/>
  </cols>
  <sheetData>
    <row r="2" ht="18.75" customHeight="1">
      <c r="C2" s="2" t="s">
        <v>0</v>
      </c>
    </row>
    <row r="3" ht="7.5" customHeight="1" thickBot="1">
      <c r="C3" s="2"/>
    </row>
    <row r="4" spans="3:10" ht="15" customHeight="1">
      <c r="C4" s="45"/>
      <c r="D4" s="46"/>
      <c r="E4" s="49" t="s">
        <v>1</v>
      </c>
      <c r="F4" s="49"/>
      <c r="G4" s="49"/>
      <c r="H4" s="42" t="s">
        <v>2</v>
      </c>
      <c r="I4" s="42"/>
      <c r="J4" s="6" t="s">
        <v>3</v>
      </c>
    </row>
    <row r="5" spans="3:10" ht="15" customHeight="1" thickBot="1">
      <c r="C5" s="47"/>
      <c r="D5" s="48"/>
      <c r="E5" s="7" t="s">
        <v>20</v>
      </c>
      <c r="F5" s="8" t="s">
        <v>22</v>
      </c>
      <c r="G5" s="9" t="s">
        <v>4</v>
      </c>
      <c r="H5" s="7" t="s">
        <v>20</v>
      </c>
      <c r="I5" s="9" t="s">
        <v>22</v>
      </c>
      <c r="J5" s="10" t="s">
        <v>23</v>
      </c>
    </row>
    <row r="6" spans="3:10" ht="15" customHeight="1">
      <c r="C6" s="45" t="s">
        <v>5</v>
      </c>
      <c r="D6" s="11" t="s">
        <v>6</v>
      </c>
      <c r="E6" s="12">
        <v>19126</v>
      </c>
      <c r="F6" s="12">
        <v>18988</v>
      </c>
      <c r="G6" s="13">
        <v>138</v>
      </c>
      <c r="H6" s="14">
        <v>8.2</v>
      </c>
      <c r="I6" s="15">
        <v>8.2</v>
      </c>
      <c r="J6" s="16">
        <v>100.7267748051401</v>
      </c>
    </row>
    <row r="7" spans="3:10" ht="15" customHeight="1">
      <c r="C7" s="50"/>
      <c r="D7" s="17" t="s">
        <v>7</v>
      </c>
      <c r="E7" s="18">
        <v>21932</v>
      </c>
      <c r="F7" s="18">
        <v>20808</v>
      </c>
      <c r="G7" s="19">
        <v>1124</v>
      </c>
      <c r="H7" s="20">
        <v>9.4</v>
      </c>
      <c r="I7" s="21">
        <v>9</v>
      </c>
      <c r="J7" s="22">
        <v>105.40176855055748</v>
      </c>
    </row>
    <row r="8" spans="3:10" ht="15" customHeight="1">
      <c r="C8" s="50"/>
      <c r="D8" s="17" t="s">
        <v>8</v>
      </c>
      <c r="E8" s="18">
        <v>47</v>
      </c>
      <c r="F8" s="18">
        <v>38</v>
      </c>
      <c r="G8" s="19">
        <v>9</v>
      </c>
      <c r="H8" s="23">
        <v>2.5</v>
      </c>
      <c r="I8" s="24">
        <v>2</v>
      </c>
      <c r="J8" s="22">
        <v>123.6842105263158</v>
      </c>
    </row>
    <row r="9" spans="3:10" ht="15" customHeight="1">
      <c r="C9" s="50"/>
      <c r="D9" s="17" t="s">
        <v>9</v>
      </c>
      <c r="E9" s="18">
        <v>18</v>
      </c>
      <c r="F9" s="18">
        <v>20</v>
      </c>
      <c r="G9" s="19">
        <v>-2</v>
      </c>
      <c r="H9" s="23">
        <v>0.9</v>
      </c>
      <c r="I9" s="24">
        <v>1.1</v>
      </c>
      <c r="J9" s="22">
        <v>90</v>
      </c>
    </row>
    <row r="10" spans="3:10" ht="15" customHeight="1">
      <c r="C10" s="50"/>
      <c r="D10" s="17" t="s">
        <v>21</v>
      </c>
      <c r="E10" s="19">
        <v>-2806</v>
      </c>
      <c r="F10" s="19">
        <v>-1820</v>
      </c>
      <c r="G10" s="19">
        <v>-986</v>
      </c>
      <c r="H10" s="25">
        <v>-1.2</v>
      </c>
      <c r="I10" s="26">
        <v>-0.8</v>
      </c>
      <c r="J10" s="27" t="s">
        <v>10</v>
      </c>
    </row>
    <row r="11" spans="3:10" ht="15" customHeight="1">
      <c r="C11" s="50"/>
      <c r="D11" s="17" t="s">
        <v>11</v>
      </c>
      <c r="E11" s="18">
        <v>495</v>
      </c>
      <c r="F11" s="18">
        <v>529</v>
      </c>
      <c r="G11" s="19">
        <v>-34</v>
      </c>
      <c r="H11" s="23">
        <v>25.2</v>
      </c>
      <c r="I11" s="24">
        <v>27.1</v>
      </c>
      <c r="J11" s="22">
        <v>93.57277882797732</v>
      </c>
    </row>
    <row r="12" spans="3:10" ht="15" customHeight="1">
      <c r="C12" s="50"/>
      <c r="D12" s="17" t="s">
        <v>12</v>
      </c>
      <c r="E12" s="18">
        <v>210</v>
      </c>
      <c r="F12" s="18">
        <v>218</v>
      </c>
      <c r="G12" s="19">
        <v>-8</v>
      </c>
      <c r="H12" s="23">
        <v>10.7</v>
      </c>
      <c r="I12" s="24">
        <v>11.2</v>
      </c>
      <c r="J12" s="22">
        <v>96.3302752293578</v>
      </c>
    </row>
    <row r="13" spans="3:10" ht="15" customHeight="1">
      <c r="C13" s="50"/>
      <c r="D13" s="17" t="s">
        <v>13</v>
      </c>
      <c r="E13" s="18">
        <v>285</v>
      </c>
      <c r="F13" s="18">
        <v>311</v>
      </c>
      <c r="G13" s="19">
        <v>-26</v>
      </c>
      <c r="H13" s="23">
        <v>14.5</v>
      </c>
      <c r="I13" s="24">
        <v>15.9</v>
      </c>
      <c r="J13" s="22">
        <v>91.63987138263666</v>
      </c>
    </row>
    <row r="14" spans="3:10" ht="15" customHeight="1">
      <c r="C14" s="50"/>
      <c r="D14" s="17" t="s">
        <v>14</v>
      </c>
      <c r="E14" s="18">
        <v>72</v>
      </c>
      <c r="F14" s="18">
        <v>74</v>
      </c>
      <c r="G14" s="19">
        <v>-2</v>
      </c>
      <c r="H14" s="23">
        <v>3.8</v>
      </c>
      <c r="I14" s="24">
        <v>3.9</v>
      </c>
      <c r="J14" s="22">
        <v>97.2972972972973</v>
      </c>
    </row>
    <row r="15" spans="3:10" ht="15" customHeight="1">
      <c r="C15" s="50"/>
      <c r="D15" s="17" t="s">
        <v>15</v>
      </c>
      <c r="E15" s="18">
        <v>61</v>
      </c>
      <c r="F15" s="18">
        <v>60</v>
      </c>
      <c r="G15" s="19">
        <v>1</v>
      </c>
      <c r="H15" s="23">
        <v>3.2</v>
      </c>
      <c r="I15" s="24">
        <v>3.1</v>
      </c>
      <c r="J15" s="22">
        <v>101.66666666666666</v>
      </c>
    </row>
    <row r="16" spans="3:10" ht="15" customHeight="1">
      <c r="C16" s="50"/>
      <c r="D16" s="17" t="s">
        <v>16</v>
      </c>
      <c r="E16" s="18">
        <v>11</v>
      </c>
      <c r="F16" s="18">
        <v>14</v>
      </c>
      <c r="G16" s="19">
        <v>-3</v>
      </c>
      <c r="H16" s="23">
        <v>0.6</v>
      </c>
      <c r="I16" s="24">
        <v>0.7</v>
      </c>
      <c r="J16" s="22">
        <v>78.57142857142857</v>
      </c>
    </row>
    <row r="17" spans="3:10" ht="15" customHeight="1">
      <c r="C17" s="50"/>
      <c r="D17" s="17" t="s">
        <v>17</v>
      </c>
      <c r="E17" s="18">
        <v>11972</v>
      </c>
      <c r="F17" s="18">
        <v>12217</v>
      </c>
      <c r="G17" s="19">
        <v>-245</v>
      </c>
      <c r="H17" s="20">
        <v>5.1</v>
      </c>
      <c r="I17" s="21">
        <v>5.3</v>
      </c>
      <c r="J17" s="22">
        <v>97.99459769174102</v>
      </c>
    </row>
    <row r="18" spans="3:10" ht="15" customHeight="1" thickBot="1">
      <c r="C18" s="47"/>
      <c r="D18" s="28" t="s">
        <v>18</v>
      </c>
      <c r="E18" s="29">
        <v>4668</v>
      </c>
      <c r="F18" s="30">
        <v>4522</v>
      </c>
      <c r="G18" s="31">
        <v>146</v>
      </c>
      <c r="H18" s="32">
        <v>2</v>
      </c>
      <c r="I18" s="33">
        <v>1.95</v>
      </c>
      <c r="J18" s="34">
        <v>103.20654577620523</v>
      </c>
    </row>
    <row r="19" spans="3:10" ht="15" customHeight="1" thickBot="1">
      <c r="C19" s="35"/>
      <c r="D19" s="35"/>
      <c r="E19" s="36"/>
      <c r="F19" s="36"/>
      <c r="G19" s="36"/>
      <c r="H19" s="35"/>
      <c r="I19" s="35"/>
      <c r="J19" s="35"/>
    </row>
    <row r="20" spans="3:10" ht="15" customHeight="1">
      <c r="C20" s="45"/>
      <c r="D20" s="46"/>
      <c r="E20" s="51" t="s">
        <v>1</v>
      </c>
      <c r="F20" s="52"/>
      <c r="G20" s="53"/>
      <c r="H20" s="45" t="s">
        <v>2</v>
      </c>
      <c r="I20" s="46"/>
      <c r="J20" s="5" t="s">
        <v>3</v>
      </c>
    </row>
    <row r="21" spans="3:10" ht="15" customHeight="1" thickBot="1">
      <c r="C21" s="47"/>
      <c r="D21" s="48"/>
      <c r="E21" s="7" t="s">
        <v>20</v>
      </c>
      <c r="F21" s="8" t="s">
        <v>22</v>
      </c>
      <c r="G21" s="9" t="s">
        <v>4</v>
      </c>
      <c r="H21" s="7" t="s">
        <v>20</v>
      </c>
      <c r="I21" s="9" t="s">
        <v>22</v>
      </c>
      <c r="J21" s="37" t="s">
        <v>23</v>
      </c>
    </row>
    <row r="22" spans="3:10" ht="15" customHeight="1">
      <c r="C22" s="42" t="s">
        <v>19</v>
      </c>
      <c r="D22" s="11" t="s">
        <v>6</v>
      </c>
      <c r="E22" s="38">
        <v>1071305</v>
      </c>
      <c r="F22" s="38">
        <v>1070036</v>
      </c>
      <c r="G22" s="13">
        <f>E22-F22</f>
        <v>1269</v>
      </c>
      <c r="H22" s="14">
        <v>8.5</v>
      </c>
      <c r="I22" s="15">
        <v>8.5</v>
      </c>
      <c r="J22" s="16">
        <v>100.11859425158991</v>
      </c>
    </row>
    <row r="23" spans="3:10" ht="15" customHeight="1">
      <c r="C23" s="43"/>
      <c r="D23" s="17" t="s">
        <v>7</v>
      </c>
      <c r="E23" s="39">
        <v>1197014</v>
      </c>
      <c r="F23" s="18">
        <v>1141865</v>
      </c>
      <c r="G23" s="40">
        <f aca="true" t="shared" si="0" ref="G23:G34">E23-F23</f>
        <v>55149</v>
      </c>
      <c r="H23" s="20">
        <v>9.5</v>
      </c>
      <c r="I23" s="21">
        <v>9.1</v>
      </c>
      <c r="J23" s="22">
        <v>104.82955515757118</v>
      </c>
    </row>
    <row r="24" spans="3:10" ht="15" customHeight="1">
      <c r="C24" s="43"/>
      <c r="D24" s="17" t="s">
        <v>8</v>
      </c>
      <c r="E24" s="18">
        <v>2450</v>
      </c>
      <c r="F24" s="18">
        <v>2556</v>
      </c>
      <c r="G24" s="19">
        <f t="shared" si="0"/>
        <v>-106</v>
      </c>
      <c r="H24" s="23">
        <v>2.3</v>
      </c>
      <c r="I24" s="24">
        <v>2.4</v>
      </c>
      <c r="J24" s="22">
        <v>95.85289514866979</v>
      </c>
    </row>
    <row r="25" spans="3:10" ht="15" customHeight="1">
      <c r="C25" s="43"/>
      <c r="D25" s="17" t="s">
        <v>9</v>
      </c>
      <c r="E25" s="18">
        <v>1167</v>
      </c>
      <c r="F25" s="18">
        <v>1254</v>
      </c>
      <c r="G25" s="19">
        <f t="shared" si="0"/>
        <v>-87</v>
      </c>
      <c r="H25" s="23">
        <v>1.1</v>
      </c>
      <c r="I25" s="24">
        <v>1.2</v>
      </c>
      <c r="J25" s="22">
        <v>93.0622009569378</v>
      </c>
    </row>
    <row r="26" spans="3:10" ht="15" customHeight="1">
      <c r="C26" s="43"/>
      <c r="D26" s="17" t="s">
        <v>21</v>
      </c>
      <c r="E26" s="40">
        <v>-125709</v>
      </c>
      <c r="F26" s="40">
        <v>-71829</v>
      </c>
      <c r="G26" s="40">
        <f t="shared" si="0"/>
        <v>-53880</v>
      </c>
      <c r="H26" s="25">
        <v>-1</v>
      </c>
      <c r="I26" s="26">
        <v>-0.6</v>
      </c>
      <c r="J26" s="27" t="s">
        <v>10</v>
      </c>
    </row>
    <row r="27" spans="3:10" ht="15" customHeight="1">
      <c r="C27" s="43"/>
      <c r="D27" s="17" t="s">
        <v>11</v>
      </c>
      <c r="E27" s="18">
        <v>26560</v>
      </c>
      <c r="F27" s="18">
        <v>27005</v>
      </c>
      <c r="G27" s="19">
        <f t="shared" si="0"/>
        <v>-445</v>
      </c>
      <c r="H27" s="23">
        <v>24.2</v>
      </c>
      <c r="I27" s="24">
        <v>24.6</v>
      </c>
      <c r="J27" s="22">
        <v>98.3521570079615</v>
      </c>
    </row>
    <row r="28" spans="3:10" ht="15" customHeight="1">
      <c r="C28" s="43"/>
      <c r="D28" s="17" t="s">
        <v>12</v>
      </c>
      <c r="E28" s="18">
        <v>12245</v>
      </c>
      <c r="F28" s="18">
        <v>12214</v>
      </c>
      <c r="G28" s="19">
        <f t="shared" si="0"/>
        <v>31</v>
      </c>
      <c r="H28" s="23">
        <v>11.2</v>
      </c>
      <c r="I28" s="24">
        <v>11.1</v>
      </c>
      <c r="J28" s="22">
        <v>100.253807106599</v>
      </c>
    </row>
    <row r="29" spans="3:10" ht="15" customHeight="1">
      <c r="C29" s="43"/>
      <c r="D29" s="17" t="s">
        <v>13</v>
      </c>
      <c r="E29" s="18">
        <v>14315</v>
      </c>
      <c r="F29" s="18">
        <v>14791</v>
      </c>
      <c r="G29" s="19">
        <f t="shared" si="0"/>
        <v>-476</v>
      </c>
      <c r="H29" s="23">
        <v>13</v>
      </c>
      <c r="I29" s="24">
        <v>13.5</v>
      </c>
      <c r="J29" s="22">
        <v>96.7818267865594</v>
      </c>
    </row>
    <row r="30" spans="3:10" ht="15" customHeight="1">
      <c r="C30" s="43"/>
      <c r="D30" s="17" t="s">
        <v>14</v>
      </c>
      <c r="E30" s="18">
        <v>4515</v>
      </c>
      <c r="F30" s="18">
        <v>4519</v>
      </c>
      <c r="G30" s="19">
        <f t="shared" si="0"/>
        <v>-4</v>
      </c>
      <c r="H30" s="23">
        <v>4.2</v>
      </c>
      <c r="I30" s="24">
        <v>4.2</v>
      </c>
      <c r="J30" s="22">
        <v>99.91148484177916</v>
      </c>
    </row>
    <row r="31" spans="3:10" ht="15" customHeight="1">
      <c r="C31" s="43"/>
      <c r="D31" s="17" t="s">
        <v>15</v>
      </c>
      <c r="E31" s="18">
        <v>3637</v>
      </c>
      <c r="F31" s="18">
        <v>3645</v>
      </c>
      <c r="G31" s="19">
        <f t="shared" si="0"/>
        <v>-8</v>
      </c>
      <c r="H31" s="23">
        <v>3.4</v>
      </c>
      <c r="I31" s="24">
        <v>3.4</v>
      </c>
      <c r="J31" s="22">
        <v>99.78052126200274</v>
      </c>
    </row>
    <row r="32" spans="3:10" ht="15" customHeight="1">
      <c r="C32" s="43"/>
      <c r="D32" s="17" t="s">
        <v>16</v>
      </c>
      <c r="E32" s="18">
        <v>878</v>
      </c>
      <c r="F32" s="18">
        <v>874</v>
      </c>
      <c r="G32" s="19">
        <f t="shared" si="0"/>
        <v>4</v>
      </c>
      <c r="H32" s="23">
        <v>0.8</v>
      </c>
      <c r="I32" s="24">
        <v>0.8</v>
      </c>
      <c r="J32" s="22">
        <v>100.45766590389016</v>
      </c>
    </row>
    <row r="33" spans="3:10" ht="15" customHeight="1">
      <c r="C33" s="43"/>
      <c r="D33" s="17" t="s">
        <v>17</v>
      </c>
      <c r="E33" s="39">
        <v>700222</v>
      </c>
      <c r="F33" s="39">
        <v>707740</v>
      </c>
      <c r="G33" s="40">
        <f t="shared" si="0"/>
        <v>-7518</v>
      </c>
      <c r="H33" s="20">
        <v>5.5</v>
      </c>
      <c r="I33" s="21">
        <v>5.6</v>
      </c>
      <c r="J33" s="22">
        <v>98.9374539021723</v>
      </c>
    </row>
    <row r="34" spans="3:10" ht="15" customHeight="1" thickBot="1">
      <c r="C34" s="44"/>
      <c r="D34" s="28" t="s">
        <v>18</v>
      </c>
      <c r="E34" s="29">
        <v>251379</v>
      </c>
      <c r="F34" s="29">
        <v>253354</v>
      </c>
      <c r="G34" s="54">
        <f t="shared" si="0"/>
        <v>-1975</v>
      </c>
      <c r="H34" s="32">
        <v>1.99</v>
      </c>
      <c r="I34" s="33">
        <v>2.01</v>
      </c>
      <c r="J34" s="34">
        <v>99.2204552541316</v>
      </c>
    </row>
    <row r="35" ht="6" customHeight="1"/>
    <row r="36" spans="3:10" ht="30.75" customHeight="1">
      <c r="C36" s="41" t="s">
        <v>24</v>
      </c>
      <c r="D36" s="41"/>
      <c r="E36" s="41"/>
      <c r="F36" s="41"/>
      <c r="G36" s="41"/>
      <c r="H36" s="41"/>
      <c r="I36" s="41"/>
      <c r="J36" s="41"/>
    </row>
  </sheetData>
  <sheetProtection/>
  <mergeCells count="9">
    <mergeCell ref="C36:J36"/>
    <mergeCell ref="C22:C34"/>
    <mergeCell ref="C4:D5"/>
    <mergeCell ref="E4:G4"/>
    <mergeCell ref="H4:I4"/>
    <mergeCell ref="C6:C18"/>
    <mergeCell ref="C20:D21"/>
    <mergeCell ref="E20:G20"/>
    <mergeCell ref="H20:I20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2023-02-16T06:15:38Z</cp:lastPrinted>
  <dcterms:created xsi:type="dcterms:W3CDTF">2008-05-30T06:58:19Z</dcterms:created>
  <dcterms:modified xsi:type="dcterms:W3CDTF">2023-02-16T08:08:18Z</dcterms:modified>
  <cp:category/>
  <cp:version/>
  <cp:contentType/>
  <cp:contentStatus/>
</cp:coreProperties>
</file>