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72.20.180.15\share\地方振興部（LAN)\★振興第二班用フォルダ\25観光一般\21地域周遊型誘客促進事業関係\01契約\00施行伺い\"/>
    </mc:Choice>
  </mc:AlternateContent>
  <bookViews>
    <workbookView xWindow="0" yWindow="0" windowWidth="20490" windowHeight="7530"/>
  </bookViews>
  <sheets>
    <sheet name="審査表" sheetId="7" r:id="rId1"/>
  </sheets>
  <calcPr calcId="162913"/>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21" i="7" l="1"/>
  <c r="F24" i="7" s="1"/>
</calcChain>
</file>

<file path=xl/sharedStrings.xml><?xml version="1.0" encoding="utf-8"?>
<sst xmlns="http://schemas.openxmlformats.org/spreadsheetml/2006/main" count="30" uniqueCount="29">
  <si>
    <t>評価項目</t>
    <rPh sb="0" eb="2">
      <t>ヒョウカ</t>
    </rPh>
    <rPh sb="2" eb="4">
      <t>コウモク</t>
    </rPh>
    <phoneticPr fontId="1"/>
  </si>
  <si>
    <t>着眼点</t>
    <rPh sb="0" eb="3">
      <t>チャクガンテン</t>
    </rPh>
    <phoneticPr fontId="1"/>
  </si>
  <si>
    <t>配点</t>
    <rPh sb="0" eb="2">
      <t>ハイテン</t>
    </rPh>
    <phoneticPr fontId="1"/>
  </si>
  <si>
    <t>見積書（価格点）</t>
    <rPh sb="0" eb="3">
      <t>ミツモリショ</t>
    </rPh>
    <rPh sb="4" eb="6">
      <t>カカク</t>
    </rPh>
    <rPh sb="6" eb="7">
      <t>テン</t>
    </rPh>
    <phoneticPr fontId="1"/>
  </si>
  <si>
    <t>実施体制</t>
    <rPh sb="0" eb="2">
      <t>ジッシ</t>
    </rPh>
    <rPh sb="2" eb="4">
      <t>タイセイ</t>
    </rPh>
    <phoneticPr fontId="1"/>
  </si>
  <si>
    <t>合計</t>
    <rPh sb="0" eb="2">
      <t>ゴウケイ</t>
    </rPh>
    <phoneticPr fontId="1"/>
  </si>
  <si>
    <t>Ａ　　・　　　Ｂ　　・　　Ｃ</t>
    <phoneticPr fontId="1"/>
  </si>
  <si>
    <t>２　業務遂行能力に関する項目</t>
    <rPh sb="2" eb="4">
      <t>ギョウム</t>
    </rPh>
    <rPh sb="4" eb="6">
      <t>スイコウ</t>
    </rPh>
    <rPh sb="6" eb="8">
      <t>ノウリョク</t>
    </rPh>
    <rPh sb="9" eb="10">
      <t>カン</t>
    </rPh>
    <rPh sb="12" eb="14">
      <t>コウモク</t>
    </rPh>
    <phoneticPr fontId="1"/>
  </si>
  <si>
    <t>3　経費の効率的な活用に関する項目</t>
    <rPh sb="2" eb="4">
      <t>ケイヒ</t>
    </rPh>
    <rPh sb="5" eb="8">
      <t>コウリツテキ</t>
    </rPh>
    <rPh sb="9" eb="11">
      <t>カツヨウ</t>
    </rPh>
    <rPh sb="12" eb="13">
      <t>カン</t>
    </rPh>
    <rPh sb="15" eb="17">
      <t>コウモク</t>
    </rPh>
    <phoneticPr fontId="1"/>
  </si>
  <si>
    <t>提案者</t>
    <rPh sb="0" eb="2">
      <t>テイアン</t>
    </rPh>
    <rPh sb="2" eb="3">
      <t>シャ</t>
    </rPh>
    <phoneticPr fontId="1"/>
  </si>
  <si>
    <t>業務実績</t>
    <rPh sb="0" eb="2">
      <t>ギョウム</t>
    </rPh>
    <rPh sb="2" eb="4">
      <t>ジッセキ</t>
    </rPh>
    <phoneticPr fontId="1"/>
  </si>
  <si>
    <t>１　企画提案内容の妥当性・実現性に関する項目</t>
    <rPh sb="2" eb="4">
      <t>キカク</t>
    </rPh>
    <rPh sb="4" eb="6">
      <t>テイアン</t>
    </rPh>
    <rPh sb="6" eb="8">
      <t>ナイヨウ</t>
    </rPh>
    <rPh sb="9" eb="12">
      <t>ダトウセイ</t>
    </rPh>
    <rPh sb="13" eb="16">
      <t>ジツゲンセイ</t>
    </rPh>
    <rPh sb="17" eb="18">
      <t>カン</t>
    </rPh>
    <rPh sb="20" eb="22">
      <t>コウモク</t>
    </rPh>
    <phoneticPr fontId="1"/>
  </si>
  <si>
    <t>詳細要件</t>
    <rPh sb="0" eb="2">
      <t>ショウサイ</t>
    </rPh>
    <rPh sb="2" eb="4">
      <t>ヨウケン</t>
    </rPh>
    <phoneticPr fontId="1"/>
  </si>
  <si>
    <t>提案評価点計</t>
    <rPh sb="0" eb="2">
      <t>テイアン</t>
    </rPh>
    <rPh sb="2" eb="4">
      <t>ヒョウカ</t>
    </rPh>
    <rPh sb="4" eb="5">
      <t>テン</t>
    </rPh>
    <rPh sb="5" eb="6">
      <t>ケイ</t>
    </rPh>
    <phoneticPr fontId="1"/>
  </si>
  <si>
    <t>プライバシー保護の徹底</t>
    <rPh sb="6" eb="8">
      <t>ホゴ</t>
    </rPh>
    <rPh sb="9" eb="11">
      <t>テッテイ</t>
    </rPh>
    <phoneticPr fontId="1"/>
  </si>
  <si>
    <t>・プレゼンテーションの内容が簡潔かつ明瞭か。</t>
    <rPh sb="11" eb="13">
      <t>ナイヨウ</t>
    </rPh>
    <rPh sb="14" eb="16">
      <t>カンケツ</t>
    </rPh>
    <rPh sb="18" eb="20">
      <t>メイリョウ</t>
    </rPh>
    <phoneticPr fontId="1"/>
  </si>
  <si>
    <t>提案の概要</t>
    <rPh sb="0" eb="2">
      <t>テイアン</t>
    </rPh>
    <rPh sb="3" eb="5">
      <t>ガイヨウ</t>
    </rPh>
    <phoneticPr fontId="1"/>
  </si>
  <si>
    <t>・バスツアー運営に係る実績や経験を有する職員が適切に配置されているか記載して下さい。</t>
    <rPh sb="6" eb="8">
      <t>ウンエイ</t>
    </rPh>
    <rPh sb="9" eb="10">
      <t>カカ</t>
    </rPh>
    <rPh sb="11" eb="13">
      <t>ジッセキ</t>
    </rPh>
    <rPh sb="14" eb="16">
      <t>ケイケン</t>
    </rPh>
    <rPh sb="17" eb="18">
      <t>ユウ</t>
    </rPh>
    <rPh sb="20" eb="22">
      <t>ショクイン</t>
    </rPh>
    <rPh sb="23" eb="25">
      <t>テキセツ</t>
    </rPh>
    <rPh sb="26" eb="28">
      <t>ハイチ</t>
    </rPh>
    <rPh sb="34" eb="36">
      <t>キサイ</t>
    </rPh>
    <rPh sb="38" eb="39">
      <t>クダ</t>
    </rPh>
    <phoneticPr fontId="1"/>
  </si>
  <si>
    <t>・類似事業で良好な実績があり，その知識，経験，手法等を活かすことができるかを記載して下さい。</t>
    <rPh sb="1" eb="3">
      <t>ルイジ</t>
    </rPh>
    <rPh sb="3" eb="5">
      <t>ジギョウ</t>
    </rPh>
    <rPh sb="6" eb="8">
      <t>リョウコウ</t>
    </rPh>
    <rPh sb="9" eb="11">
      <t>ジッセキ</t>
    </rPh>
    <rPh sb="17" eb="19">
      <t>チシキ</t>
    </rPh>
    <rPh sb="20" eb="22">
      <t>ケイケン</t>
    </rPh>
    <rPh sb="23" eb="25">
      <t>シュホウ</t>
    </rPh>
    <rPh sb="25" eb="26">
      <t>ナド</t>
    </rPh>
    <rPh sb="27" eb="28">
      <t>イ</t>
    </rPh>
    <rPh sb="38" eb="40">
      <t>キサイ</t>
    </rPh>
    <rPh sb="42" eb="43">
      <t>クダ</t>
    </rPh>
    <phoneticPr fontId="1"/>
  </si>
  <si>
    <t>・仕様書に定めたツアー催行回数の実現方法，体制について記載して下さい。</t>
    <rPh sb="1" eb="3">
      <t>シヨウ</t>
    </rPh>
    <rPh sb="3" eb="4">
      <t>ショ</t>
    </rPh>
    <rPh sb="5" eb="6">
      <t>サダ</t>
    </rPh>
    <rPh sb="11" eb="13">
      <t>サイコウ</t>
    </rPh>
    <rPh sb="13" eb="15">
      <t>カイスウ</t>
    </rPh>
    <rPh sb="16" eb="18">
      <t>ジツゲン</t>
    </rPh>
    <rPh sb="18" eb="20">
      <t>ホウホウ</t>
    </rPh>
    <rPh sb="21" eb="23">
      <t>タイセイ</t>
    </rPh>
    <rPh sb="27" eb="29">
      <t>キサイ</t>
    </rPh>
    <rPh sb="31" eb="32">
      <t>クダ</t>
    </rPh>
    <phoneticPr fontId="1"/>
  </si>
  <si>
    <t>・参加者の参加費の設定について記載して下さい。</t>
    <rPh sb="1" eb="4">
      <t>サンカシャ</t>
    </rPh>
    <rPh sb="5" eb="8">
      <t>サンカヒ</t>
    </rPh>
    <rPh sb="9" eb="11">
      <t>セッテイ</t>
    </rPh>
    <rPh sb="15" eb="17">
      <t>キサイ</t>
    </rPh>
    <rPh sb="19" eb="20">
      <t>クダ</t>
    </rPh>
    <phoneticPr fontId="1"/>
  </si>
  <si>
    <t>・参加者の個人情報の管理徹底を含めた体制について記載して下さい。</t>
    <rPh sb="1" eb="4">
      <t>サンカシャ</t>
    </rPh>
    <rPh sb="5" eb="7">
      <t>コジン</t>
    </rPh>
    <rPh sb="7" eb="9">
      <t>ジョウホウ</t>
    </rPh>
    <rPh sb="10" eb="12">
      <t>カンリ</t>
    </rPh>
    <rPh sb="12" eb="14">
      <t>テッテイ</t>
    </rPh>
    <rPh sb="15" eb="16">
      <t>フク</t>
    </rPh>
    <rPh sb="18" eb="20">
      <t>タイセイ</t>
    </rPh>
    <rPh sb="24" eb="26">
      <t>キサイ</t>
    </rPh>
    <rPh sb="28" eb="29">
      <t>クダ</t>
    </rPh>
    <phoneticPr fontId="1"/>
  </si>
  <si>
    <t xml:space="preserve">・観光を契機にツアーに参加した層への震災伝承の機会を創出することができる企画内容を具体的に記載して下さい。
</t>
    <rPh sb="1" eb="3">
      <t>カンコウ</t>
    </rPh>
    <rPh sb="4" eb="6">
      <t>ケイキ</t>
    </rPh>
    <rPh sb="11" eb="13">
      <t>サンカ</t>
    </rPh>
    <rPh sb="15" eb="16">
      <t>ソウ</t>
    </rPh>
    <rPh sb="18" eb="20">
      <t>シンサイ</t>
    </rPh>
    <rPh sb="20" eb="22">
      <t>デンショウ</t>
    </rPh>
    <rPh sb="23" eb="25">
      <t>キカイ</t>
    </rPh>
    <rPh sb="26" eb="28">
      <t>ソウシュツ</t>
    </rPh>
    <rPh sb="36" eb="38">
      <t>キカク</t>
    </rPh>
    <rPh sb="38" eb="40">
      <t>ナイヨウ</t>
    </rPh>
    <rPh sb="41" eb="44">
      <t>グタイテキ</t>
    </rPh>
    <rPh sb="45" eb="47">
      <t>キサイ</t>
    </rPh>
    <rPh sb="49" eb="50">
      <t>クダ</t>
    </rPh>
    <phoneticPr fontId="1"/>
  </si>
  <si>
    <t>・圏域の観光振興，経済的な効果に配慮した企画内容について具体的に記載して下さい。（立ち寄り先3箇所以上が石巻圏域内，みやぎ東日本大震災津波伝承館を必ず含む）。</t>
    <rPh sb="1" eb="3">
      <t>ケンイキ</t>
    </rPh>
    <rPh sb="4" eb="6">
      <t>カンコウ</t>
    </rPh>
    <rPh sb="6" eb="8">
      <t>シンコウ</t>
    </rPh>
    <rPh sb="9" eb="12">
      <t>ケイザイテキ</t>
    </rPh>
    <rPh sb="13" eb="15">
      <t>コウカ</t>
    </rPh>
    <rPh sb="16" eb="18">
      <t>ハイリョ</t>
    </rPh>
    <rPh sb="20" eb="22">
      <t>キカク</t>
    </rPh>
    <rPh sb="22" eb="24">
      <t>ナイヨウ</t>
    </rPh>
    <rPh sb="28" eb="31">
      <t>グタイテキ</t>
    </rPh>
    <rPh sb="32" eb="34">
      <t>キサイ</t>
    </rPh>
    <rPh sb="36" eb="37">
      <t>クダ</t>
    </rPh>
    <rPh sb="41" eb="42">
      <t>タ</t>
    </rPh>
    <rPh sb="43" eb="44">
      <t>ヨ</t>
    </rPh>
    <rPh sb="45" eb="46">
      <t>サキ</t>
    </rPh>
    <rPh sb="47" eb="49">
      <t>カショ</t>
    </rPh>
    <rPh sb="49" eb="51">
      <t>イジョウ</t>
    </rPh>
    <rPh sb="52" eb="54">
      <t>イシノマキ</t>
    </rPh>
    <rPh sb="54" eb="57">
      <t>ケンイキナイ</t>
    </rPh>
    <rPh sb="61" eb="64">
      <t>ヒガシニホン</t>
    </rPh>
    <rPh sb="64" eb="67">
      <t>ダイシンサイ</t>
    </rPh>
    <rPh sb="67" eb="69">
      <t>ツナミ</t>
    </rPh>
    <rPh sb="69" eb="72">
      <t>デンショウカン</t>
    </rPh>
    <rPh sb="73" eb="74">
      <t>カナラ</t>
    </rPh>
    <rPh sb="75" eb="76">
      <t>フク</t>
    </rPh>
    <phoneticPr fontId="1"/>
  </si>
  <si>
    <t>・本業務の実施に当たって行う広報の内容等について具体的に記載して下さい。</t>
    <rPh sb="1" eb="2">
      <t>ホン</t>
    </rPh>
    <rPh sb="2" eb="4">
      <t>ギョウム</t>
    </rPh>
    <rPh sb="5" eb="7">
      <t>ジッシ</t>
    </rPh>
    <rPh sb="8" eb="9">
      <t>ア</t>
    </rPh>
    <rPh sb="12" eb="13">
      <t>オコナ</t>
    </rPh>
    <rPh sb="14" eb="16">
      <t>コウホウ</t>
    </rPh>
    <rPh sb="17" eb="19">
      <t>ナイヨウ</t>
    </rPh>
    <rPh sb="19" eb="20">
      <t>ナド</t>
    </rPh>
    <rPh sb="24" eb="27">
      <t>グタイテキ</t>
    </rPh>
    <rPh sb="28" eb="30">
      <t>キサイ</t>
    </rPh>
    <rPh sb="32" eb="33">
      <t>クダ</t>
    </rPh>
    <phoneticPr fontId="1"/>
  </si>
  <si>
    <t>・ツアー実施に係る事故等のリスク対応体制，保険等について記載して下さい。</t>
    <rPh sb="4" eb="6">
      <t>ジッシ</t>
    </rPh>
    <rPh sb="7" eb="8">
      <t>カカ</t>
    </rPh>
    <rPh sb="9" eb="11">
      <t>ジコ</t>
    </rPh>
    <rPh sb="11" eb="12">
      <t>ナド</t>
    </rPh>
    <rPh sb="16" eb="18">
      <t>タイオウ</t>
    </rPh>
    <rPh sb="18" eb="20">
      <t>タイセイ</t>
    </rPh>
    <rPh sb="21" eb="23">
      <t>ホケン</t>
    </rPh>
    <rPh sb="23" eb="24">
      <t>ナド</t>
    </rPh>
    <rPh sb="28" eb="30">
      <t>キサイ</t>
    </rPh>
    <rPh sb="32" eb="33">
      <t>クダ</t>
    </rPh>
    <phoneticPr fontId="1"/>
  </si>
  <si>
    <t xml:space="preserve">・本業務の実施体制（責任者，従業員，協力企業等の役割）について記載して下さい。
</t>
    <rPh sb="1" eb="2">
      <t>ホン</t>
    </rPh>
    <rPh sb="2" eb="4">
      <t>ギョウム</t>
    </rPh>
    <rPh sb="5" eb="7">
      <t>ジッシ</t>
    </rPh>
    <rPh sb="7" eb="9">
      <t>タイセイ</t>
    </rPh>
    <rPh sb="10" eb="13">
      <t>セキニンシャ</t>
    </rPh>
    <rPh sb="14" eb="17">
      <t>ジュウギョウイン</t>
    </rPh>
    <rPh sb="18" eb="20">
      <t>キョウリョク</t>
    </rPh>
    <rPh sb="22" eb="23">
      <t>トウ</t>
    </rPh>
    <rPh sb="24" eb="26">
      <t>ヤクワリ</t>
    </rPh>
    <rPh sb="31" eb="33">
      <t>キサイ</t>
    </rPh>
    <rPh sb="35" eb="36">
      <t>クダ</t>
    </rPh>
    <phoneticPr fontId="1"/>
  </si>
  <si>
    <t>・広報内容，過去の実績を踏まえた誘客の見込みについて記載して下さい。</t>
    <rPh sb="1" eb="3">
      <t>コウホウ</t>
    </rPh>
    <rPh sb="3" eb="5">
      <t>ナイヨウ</t>
    </rPh>
    <rPh sb="6" eb="8">
      <t>カコ</t>
    </rPh>
    <rPh sb="9" eb="11">
      <t>ジッセキ</t>
    </rPh>
    <rPh sb="12" eb="13">
      <t>フ</t>
    </rPh>
    <rPh sb="16" eb="18">
      <t>ユウキャク</t>
    </rPh>
    <rPh sb="19" eb="21">
      <t>ミコ</t>
    </rPh>
    <rPh sb="26" eb="28">
      <t>キサイ</t>
    </rPh>
    <rPh sb="30" eb="31">
      <t>クダ</t>
    </rPh>
    <phoneticPr fontId="1"/>
  </si>
  <si>
    <t>地域周遊型伝承バスツアー造成及び催行業務企画提案書（要約版）</t>
    <rPh sb="20" eb="22">
      <t>キカク</t>
    </rPh>
    <rPh sb="22" eb="25">
      <t>テイアンショ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</si>
</sst>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ＭＳ Ｐゴシック"/>
      <family val="2"/>
      <charset val="128"/>
      <scheme val="minor"/>
    </font>
    <font>
      <sz val="6"/>
      <name val="ＭＳ Ｐゴシック"/>
      <family val="2"/>
      <charset val="128"/>
      <scheme val="minor"/>
    </font>
    <font>
      <sz val="20"/>
      <color theme="1"/>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b/>
      <sz val="16"/>
      <color theme="1"/>
      <name val="ＭＳ Ｐゴシック"/>
      <family val="3"/>
      <charset val="128"/>
      <scheme val="minor"/>
    </font>
    <font>
      <sz val="11"/>
      <color theme="1"/>
      <name val="ＭＳ Ｐゴシック"/>
      <family val="2"/>
      <charset val="128"/>
      <scheme val="minor"/>
    </font>
    <font>
      <sz val="18"/>
      <color theme="1"/>
      <name val="ＭＳ Ｐゴシック"/>
      <family val="3"/>
      <charset val="128"/>
      <scheme val="minor"/>
    </font>
    <font>
      <sz val="16"/>
      <color theme="1"/>
      <name val="ＭＳ Ｐゴシック"/>
      <family val="2"/>
      <charset val="128"/>
      <scheme val="minor"/>
    </font>
    <font>
      <b/>
      <sz val="20"/>
      <color theme="1"/>
      <name val="ＭＳ 明朝"/>
      <family val="1"/>
      <charset val="128"/>
    </font>
  </fonts>
  <fills count="5">
    <fill>
      <patternFill patternType="none"/>
    </fill>
    <fill>
      <patternFill patternType="gray125"/>
    </fill>
    <fill>
      <patternFill patternType="solid">
        <fgColor theme="6" tint="0.59999389629810485"/>
        <bgColor indexed="64"/>
      </patternFill>
    </fill>
    <fill>
      <patternFill patternType="solid">
        <fgColor theme="8" tint="0.59999389629810485"/>
        <bgColor indexed="64"/>
      </patternFill>
    </fill>
    <fill>
      <patternFill patternType="solid">
        <fgColor theme="1" tint="0.34998626667073579"/>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7" fillId="0" borderId="0" applyFont="0" applyFill="0" applyBorder="0" applyAlignment="0" applyProtection="0">
      <alignment vertical="center"/>
    </xf>
  </cellStyleXfs>
  <cellXfs count="49">
    <xf numFmtId="0" fontId="0" fillId="0" borderId="0" xfId="0">
      <alignment vertical="center"/>
    </xf>
    <xf numFmtId="0" fontId="0" fillId="0" borderId="0" xfId="0" applyBorder="1" applyAlignment="1">
      <alignment horizontal="center" vertical="center"/>
    </xf>
    <xf numFmtId="0" fontId="0" fillId="0" borderId="0" xfId="0" applyFill="1">
      <alignment vertical="center"/>
    </xf>
    <xf numFmtId="0" fontId="6" fillId="0" borderId="0" xfId="0" applyFont="1" applyAlignment="1">
      <alignment horizontal="center" vertical="center"/>
    </xf>
    <xf numFmtId="0" fontId="3" fillId="2" borderId="2" xfId="0" applyFont="1" applyFill="1" applyBorder="1" applyAlignment="1">
      <alignment horizontal="center" vertical="center"/>
    </xf>
    <xf numFmtId="0" fontId="4" fillId="2" borderId="2" xfId="0" applyFont="1" applyFill="1" applyBorder="1" applyAlignment="1">
      <alignment horizontal="center" vertical="center"/>
    </xf>
    <xf numFmtId="0" fontId="0" fillId="0" borderId="1" xfId="0" applyBorder="1" applyAlignment="1">
      <alignment horizontal="center" vertical="center"/>
    </xf>
    <xf numFmtId="0" fontId="0" fillId="0" borderId="0" xfId="0" applyBorder="1" applyAlignment="1">
      <alignment vertical="center"/>
    </xf>
    <xf numFmtId="0" fontId="4" fillId="0" borderId="1" xfId="0" applyFont="1" applyBorder="1" applyAlignment="1">
      <alignment horizontal="center" vertical="center"/>
    </xf>
    <xf numFmtId="0" fontId="9" fillId="0" borderId="0" xfId="0" applyFont="1">
      <alignment vertical="center"/>
    </xf>
    <xf numFmtId="0" fontId="5" fillId="0" borderId="1" xfId="0" applyFont="1" applyBorder="1" applyAlignment="1">
      <alignment horizontal="center" vertical="center" wrapText="1"/>
    </xf>
    <xf numFmtId="0" fontId="4" fillId="0" borderId="6" xfId="0" applyFont="1" applyBorder="1" applyAlignment="1">
      <alignment horizontal="left" vertical="center" wrapText="1"/>
    </xf>
    <xf numFmtId="0" fontId="4" fillId="0" borderId="5" xfId="0" applyFont="1" applyBorder="1" applyAlignment="1">
      <alignment horizontal="left" vertical="center"/>
    </xf>
    <xf numFmtId="0" fontId="4" fillId="0" borderId="6" xfId="0" applyFont="1" applyBorder="1" applyAlignment="1">
      <alignment vertical="center" wrapText="1"/>
    </xf>
    <xf numFmtId="0" fontId="4" fillId="0" borderId="1" xfId="0" applyFont="1" applyBorder="1" applyAlignment="1">
      <alignment horizontal="left" vertical="center"/>
    </xf>
    <xf numFmtId="0" fontId="2" fillId="0" borderId="0" xfId="0" applyFont="1" applyBorder="1" applyAlignment="1">
      <alignment vertical="center"/>
    </xf>
    <xf numFmtId="0" fontId="3" fillId="3" borderId="11" xfId="0" applyFont="1" applyFill="1" applyBorder="1" applyAlignment="1">
      <alignment vertical="center"/>
    </xf>
    <xf numFmtId="0" fontId="3" fillId="3" borderId="13" xfId="0" applyFont="1" applyFill="1" applyBorder="1" applyAlignment="1">
      <alignment vertical="center"/>
    </xf>
    <xf numFmtId="0" fontId="3" fillId="2" borderId="12" xfId="0" applyFont="1" applyFill="1" applyBorder="1" applyAlignment="1">
      <alignment horizontal="center" vertical="center"/>
    </xf>
    <xf numFmtId="0" fontId="10" fillId="0" borderId="0" xfId="0" applyFont="1">
      <alignment vertical="center"/>
    </xf>
    <xf numFmtId="0" fontId="4" fillId="0" borderId="1" xfId="0" applyFont="1" applyBorder="1" applyAlignment="1">
      <alignment horizontal="center" vertical="center" wrapText="1"/>
    </xf>
    <xf numFmtId="0" fontId="4" fillId="4" borderId="1" xfId="0" applyFont="1" applyFill="1" applyBorder="1" applyAlignment="1">
      <alignment horizontal="left" vertical="center" wrapText="1"/>
    </xf>
    <xf numFmtId="0" fontId="4" fillId="4" borderId="1" xfId="0" applyFont="1" applyFill="1" applyBorder="1" applyAlignment="1">
      <alignment horizontal="center" vertical="center"/>
    </xf>
    <xf numFmtId="0" fontId="8" fillId="4" borderId="1" xfId="0" applyFont="1" applyFill="1" applyBorder="1" applyAlignment="1">
      <alignment horizontal="center" vertical="center"/>
    </xf>
    <xf numFmtId="0" fontId="0" fillId="4" borderId="1" xfId="0" applyFill="1" applyBorder="1" applyAlignment="1">
      <alignment vertical="center" wrapText="1"/>
    </xf>
    <xf numFmtId="38" fontId="4" fillId="4" borderId="1" xfId="1" applyFont="1" applyFill="1" applyBorder="1" applyAlignment="1">
      <alignment horizontal="center" vertical="center"/>
    </xf>
    <xf numFmtId="0" fontId="2" fillId="0" borderId="0" xfId="0" applyFont="1" applyAlignment="1">
      <alignment horizontal="right" vertical="center"/>
    </xf>
    <xf numFmtId="0" fontId="4" fillId="2" borderId="7" xfId="0" applyFont="1" applyFill="1" applyBorder="1" applyAlignment="1">
      <alignment horizontal="center" vertical="center"/>
    </xf>
    <xf numFmtId="0" fontId="0" fillId="2" borderId="8" xfId="0" applyFill="1" applyBorder="1" applyAlignment="1">
      <alignment horizontal="center" vertical="center"/>
    </xf>
    <xf numFmtId="0" fontId="4" fillId="0" borderId="4" xfId="0" applyFont="1" applyBorder="1" applyAlignment="1">
      <alignment horizontal="left" vertical="center" wrapText="1"/>
    </xf>
    <xf numFmtId="0" fontId="4" fillId="0" borderId="6" xfId="0" applyFont="1" applyBorder="1" applyAlignment="1">
      <alignment horizontal="left"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3" fillId="3" borderId="9" xfId="0" applyFont="1" applyFill="1" applyBorder="1" applyAlignment="1">
      <alignment horizontal="left" vertical="center"/>
    </xf>
    <xf numFmtId="0" fontId="3" fillId="3" borderId="10" xfId="0" applyFont="1" applyFill="1" applyBorder="1" applyAlignment="1">
      <alignment horizontal="left" vertical="center"/>
    </xf>
    <xf numFmtId="0" fontId="3" fillId="0" borderId="1" xfId="0" applyFont="1" applyBorder="1" applyAlignment="1">
      <alignment horizontal="left" vertical="center"/>
    </xf>
    <xf numFmtId="0" fontId="4" fillId="0" borderId="1" xfId="0" applyFont="1" applyBorder="1" applyAlignment="1">
      <alignment horizontal="left" vertical="center"/>
    </xf>
    <xf numFmtId="0" fontId="8" fillId="0" borderId="4" xfId="0" applyFont="1" applyFill="1" applyBorder="1" applyAlignment="1">
      <alignment horizontal="center" vertical="center"/>
    </xf>
    <xf numFmtId="0" fontId="8" fillId="0" borderId="5" xfId="0" applyFont="1" applyFill="1" applyBorder="1" applyAlignment="1">
      <alignment horizontal="center" vertical="center"/>
    </xf>
    <xf numFmtId="0" fontId="3" fillId="3" borderId="4" xfId="0" applyFont="1" applyFill="1" applyBorder="1" applyAlignment="1">
      <alignment horizontal="left" vertical="center"/>
    </xf>
    <xf numFmtId="0" fontId="3" fillId="3" borderId="5" xfId="0" applyFont="1" applyFill="1" applyBorder="1" applyAlignment="1">
      <alignment horizontal="left" vertical="center"/>
    </xf>
    <xf numFmtId="0" fontId="3" fillId="3" borderId="6" xfId="0" applyFont="1" applyFill="1" applyBorder="1" applyAlignment="1">
      <alignment horizontal="left" vertical="center"/>
    </xf>
    <xf numFmtId="0" fontId="5" fillId="4" borderId="4" xfId="0" applyFont="1" applyFill="1" applyBorder="1" applyAlignment="1">
      <alignment vertical="center" wrapText="1"/>
    </xf>
    <xf numFmtId="0" fontId="0" fillId="4" borderId="6" xfId="0" applyFill="1" applyBorder="1" applyAlignment="1">
      <alignment vertical="center" wrapText="1"/>
    </xf>
    <xf numFmtId="0" fontId="4" fillId="0" borderId="4" xfId="0" applyFont="1" applyBorder="1" applyAlignment="1">
      <alignment vertical="center" wrapText="1"/>
    </xf>
    <xf numFmtId="0" fontId="4" fillId="0" borderId="6" xfId="0" applyFont="1" applyBorder="1" applyAlignment="1">
      <alignment vertical="center" wrapText="1"/>
    </xf>
    <xf numFmtId="0" fontId="4" fillId="4" borderId="4" xfId="0" applyFont="1" applyFill="1" applyBorder="1" applyAlignment="1">
      <alignment horizontal="left" vertical="center" wrapText="1"/>
    </xf>
    <xf numFmtId="0" fontId="4" fillId="4" borderId="6" xfId="0" applyFont="1" applyFill="1" applyBorder="1" applyAlignment="1">
      <alignment horizontal="left" vertical="center" wrapText="1"/>
    </xf>
    <xf numFmtId="0" fontId="3" fillId="0" borderId="1" xfId="0" applyFont="1" applyBorder="1" applyAlignment="1">
      <alignment horizontal="left" vertical="center" wrapText="1"/>
    </xf>
  </cellXfs>
  <cellStyles count="2">
    <cellStyle name="桁区切り" xfId="1" builtinId="6"/>
    <cellStyle name="標準"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F29"/>
  <sheetViews>
    <sheetView tabSelected="1" view="pageBreakPreview" zoomScale="70" zoomScaleNormal="70" zoomScaleSheetLayoutView="70" workbookViewId="0">
      <selection activeCell="D4" sqref="D4"/>
    </sheetView>
  </sheetViews>
  <sheetFormatPr defaultRowHeight="13.5" x14ac:dyDescent="0.15"/>
  <cols>
    <col min="1" max="1" width="3.75" customWidth="1"/>
    <col min="2" max="2" width="17.125" bestFit="1" customWidth="1"/>
    <col min="3" max="3" width="25.75" customWidth="1"/>
    <col min="4" max="5" width="59.375" customWidth="1"/>
    <col min="6" max="6" width="9.5" customWidth="1"/>
    <col min="7" max="7" width="1.875" customWidth="1"/>
  </cols>
  <sheetData>
    <row r="1" spans="2:6" ht="36.75" customHeight="1" x14ac:dyDescent="0.15">
      <c r="E1" s="26"/>
      <c r="F1" s="9"/>
    </row>
    <row r="2" spans="2:6" ht="31.5" customHeight="1" x14ac:dyDescent="0.15">
      <c r="B2" s="19" t="s">
        <v>28</v>
      </c>
      <c r="C2" s="15"/>
      <c r="D2" s="15"/>
      <c r="E2" s="15"/>
      <c r="F2" s="15"/>
    </row>
    <row r="3" spans="2:6" ht="6" customHeight="1" x14ac:dyDescent="0.15">
      <c r="B3" s="1"/>
      <c r="C3" s="1"/>
      <c r="D3" s="1"/>
      <c r="E3" s="1"/>
      <c r="F3" s="1"/>
    </row>
    <row r="4" spans="2:6" ht="49.5" customHeight="1" x14ac:dyDescent="0.15">
      <c r="B4" s="6" t="s">
        <v>9</v>
      </c>
      <c r="C4" s="6" t="s">
        <v>6</v>
      </c>
      <c r="F4" s="7"/>
    </row>
    <row r="5" spans="2:6" ht="19.5" customHeight="1" x14ac:dyDescent="0.15">
      <c r="F5" s="1"/>
    </row>
    <row r="6" spans="2:6" ht="45" customHeight="1" thickBot="1" x14ac:dyDescent="0.2">
      <c r="B6" s="4" t="s">
        <v>0</v>
      </c>
      <c r="C6" s="27" t="s">
        <v>1</v>
      </c>
      <c r="D6" s="28"/>
      <c r="E6" s="18" t="s">
        <v>16</v>
      </c>
      <c r="F6" s="5" t="s">
        <v>2</v>
      </c>
    </row>
    <row r="7" spans="2:6" ht="61.5" customHeight="1" thickTop="1" x14ac:dyDescent="0.15">
      <c r="B7" s="33" t="s">
        <v>11</v>
      </c>
      <c r="C7" s="34"/>
      <c r="D7" s="34"/>
      <c r="E7" s="17"/>
      <c r="F7" s="16"/>
    </row>
    <row r="8" spans="2:6" ht="84" customHeight="1" x14ac:dyDescent="0.15">
      <c r="B8" s="31" t="s">
        <v>4</v>
      </c>
      <c r="C8" s="29" t="s">
        <v>17</v>
      </c>
      <c r="D8" s="30"/>
      <c r="E8" s="11"/>
      <c r="F8" s="8">
        <v>60</v>
      </c>
    </row>
    <row r="9" spans="2:6" ht="75" customHeight="1" x14ac:dyDescent="0.15">
      <c r="B9" s="32"/>
      <c r="C9" s="29" t="s">
        <v>18</v>
      </c>
      <c r="D9" s="30"/>
      <c r="E9" s="11"/>
      <c r="F9" s="8">
        <v>60</v>
      </c>
    </row>
    <row r="10" spans="2:6" ht="75" customHeight="1" x14ac:dyDescent="0.15">
      <c r="B10" s="32"/>
      <c r="C10" s="29" t="s">
        <v>19</v>
      </c>
      <c r="D10" s="30"/>
      <c r="E10" s="11"/>
      <c r="F10" s="8">
        <v>60</v>
      </c>
    </row>
    <row r="11" spans="2:6" ht="75" customHeight="1" x14ac:dyDescent="0.15">
      <c r="B11" s="32"/>
      <c r="C11" s="29" t="s">
        <v>20</v>
      </c>
      <c r="D11" s="30"/>
      <c r="E11" s="11"/>
      <c r="F11" s="8">
        <v>80</v>
      </c>
    </row>
    <row r="12" spans="2:6" ht="72.75" customHeight="1" x14ac:dyDescent="0.15">
      <c r="B12" s="20" t="s">
        <v>14</v>
      </c>
      <c r="C12" s="35" t="s">
        <v>21</v>
      </c>
      <c r="D12" s="36"/>
      <c r="E12" s="12"/>
      <c r="F12" s="8">
        <v>40</v>
      </c>
    </row>
    <row r="13" spans="2:6" ht="55.5" customHeight="1" x14ac:dyDescent="0.15">
      <c r="B13" s="31" t="s">
        <v>12</v>
      </c>
      <c r="C13" s="29" t="s">
        <v>22</v>
      </c>
      <c r="D13" s="30"/>
      <c r="E13" s="11"/>
      <c r="F13" s="8">
        <v>120</v>
      </c>
    </row>
    <row r="14" spans="2:6" ht="69.75" customHeight="1" x14ac:dyDescent="0.15">
      <c r="B14" s="32"/>
      <c r="C14" s="48" t="s">
        <v>23</v>
      </c>
      <c r="D14" s="36"/>
      <c r="E14" s="14"/>
      <c r="F14" s="8">
        <v>120</v>
      </c>
    </row>
    <row r="15" spans="2:6" ht="67.5" customHeight="1" x14ac:dyDescent="0.15">
      <c r="B15" s="32"/>
      <c r="C15" s="29" t="s">
        <v>24</v>
      </c>
      <c r="D15" s="30"/>
      <c r="E15" s="11"/>
      <c r="F15" s="8">
        <v>60</v>
      </c>
    </row>
    <row r="16" spans="2:6" ht="42" customHeight="1" x14ac:dyDescent="0.15">
      <c r="B16" s="32"/>
      <c r="C16" s="29" t="s">
        <v>25</v>
      </c>
      <c r="D16" s="30"/>
      <c r="E16" s="11"/>
      <c r="F16" s="8">
        <v>60</v>
      </c>
    </row>
    <row r="17" spans="2:6" ht="79.5" customHeight="1" x14ac:dyDescent="0.15">
      <c r="B17" s="32"/>
      <c r="C17" s="46" t="s">
        <v>15</v>
      </c>
      <c r="D17" s="47"/>
      <c r="E17" s="21"/>
      <c r="F17" s="22">
        <v>40</v>
      </c>
    </row>
    <row r="18" spans="2:6" ht="61.5" customHeight="1" x14ac:dyDescent="0.15">
      <c r="B18" s="39" t="s">
        <v>7</v>
      </c>
      <c r="C18" s="40"/>
      <c r="D18" s="40"/>
      <c r="E18" s="40"/>
      <c r="F18" s="41"/>
    </row>
    <row r="19" spans="2:6" ht="60.75" customHeight="1" x14ac:dyDescent="0.15">
      <c r="B19" s="8" t="s">
        <v>4</v>
      </c>
      <c r="C19" s="29" t="s">
        <v>26</v>
      </c>
      <c r="D19" s="30"/>
      <c r="E19" s="11"/>
      <c r="F19" s="8">
        <v>40</v>
      </c>
    </row>
    <row r="20" spans="2:6" ht="75" customHeight="1" x14ac:dyDescent="0.15">
      <c r="B20" s="8" t="s">
        <v>10</v>
      </c>
      <c r="C20" s="44" t="s">
        <v>27</v>
      </c>
      <c r="D20" s="45"/>
      <c r="E20" s="13"/>
      <c r="F20" s="8">
        <v>60</v>
      </c>
    </row>
    <row r="21" spans="2:6" s="2" customFormat="1" ht="61.5" customHeight="1" x14ac:dyDescent="0.15">
      <c r="B21" s="37" t="s">
        <v>13</v>
      </c>
      <c r="C21" s="38"/>
      <c r="D21" s="38"/>
      <c r="E21" s="23"/>
      <c r="F21" s="22">
        <f>SUM(F8:F17)+SUM(F19:F20)</f>
        <v>800</v>
      </c>
    </row>
    <row r="22" spans="2:6" ht="61.5" customHeight="1" x14ac:dyDescent="0.15">
      <c r="B22" s="39" t="s">
        <v>8</v>
      </c>
      <c r="C22" s="40"/>
      <c r="D22" s="40"/>
      <c r="E22" s="40"/>
      <c r="F22" s="41"/>
    </row>
    <row r="23" spans="2:6" ht="93.75" customHeight="1" x14ac:dyDescent="0.15">
      <c r="B23" s="10" t="s">
        <v>3</v>
      </c>
      <c r="C23" s="42"/>
      <c r="D23" s="43"/>
      <c r="E23" s="24"/>
      <c r="F23" s="22">
        <v>200</v>
      </c>
    </row>
    <row r="24" spans="2:6" ht="61.5" customHeight="1" x14ac:dyDescent="0.15">
      <c r="B24" s="37" t="s">
        <v>5</v>
      </c>
      <c r="C24" s="38"/>
      <c r="D24" s="38"/>
      <c r="E24" s="23"/>
      <c r="F24" s="25">
        <f>F21+F23</f>
        <v>1000</v>
      </c>
    </row>
    <row r="25" spans="2:6" ht="13.5" customHeight="1" x14ac:dyDescent="0.15"/>
    <row r="28" spans="2:6" ht="18.75" x14ac:dyDescent="0.15">
      <c r="D28" s="3"/>
      <c r="E28" s="3"/>
    </row>
    <row r="29" spans="2:6" ht="18.75" x14ac:dyDescent="0.15">
      <c r="D29" s="3"/>
      <c r="E29" s="3"/>
    </row>
  </sheetData>
  <mergeCells count="21">
    <mergeCell ref="B8:B11"/>
    <mergeCell ref="B7:D7"/>
    <mergeCell ref="C12:D12"/>
    <mergeCell ref="B24:D24"/>
    <mergeCell ref="B13:B17"/>
    <mergeCell ref="C19:D19"/>
    <mergeCell ref="B18:F18"/>
    <mergeCell ref="B22:F22"/>
    <mergeCell ref="C13:D13"/>
    <mergeCell ref="C15:D15"/>
    <mergeCell ref="C23:D23"/>
    <mergeCell ref="C16:D16"/>
    <mergeCell ref="C20:D20"/>
    <mergeCell ref="B21:D21"/>
    <mergeCell ref="C17:D17"/>
    <mergeCell ref="C14:D14"/>
    <mergeCell ref="C6:D6"/>
    <mergeCell ref="C8:D8"/>
    <mergeCell ref="C11:D11"/>
    <mergeCell ref="C10:D10"/>
    <mergeCell ref="C9:D9"/>
  </mergeCells>
  <phoneticPr fontId="1"/>
  <pageMargins left="0.7" right="0.7" top="0.75" bottom="0.75" header="0.3" footer="0.3"/>
  <pageSetup paperSize="8" scale="76"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審査表</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宮城県</dc:creator>
  <cp:lastModifiedBy>宮城県</cp:lastModifiedBy>
  <cp:lastPrinted>2021-07-05T06:52:46Z</cp:lastPrinted>
  <dcterms:created xsi:type="dcterms:W3CDTF">2017-02-14T05:23:45Z</dcterms:created>
  <dcterms:modified xsi:type="dcterms:W3CDTF">2021-07-05T06:52:48Z</dcterms:modified>
</cp:coreProperties>
</file>