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635" activeTab="0"/>
  </bookViews>
  <sheets>
    <sheet name="25号（借入申込)転貸" sheetId="1" r:id="rId1"/>
    <sheet name="3号(計画），別紙１，別紙４" sheetId="2" r:id="rId2"/>
    <sheet name="4号(個人収支)" sheetId="3" r:id="rId3"/>
    <sheet name="4号(法人収支)" sheetId="4" r:id="rId4"/>
  </sheets>
  <definedNames>
    <definedName name="_xlnm.Print_Area" localSheetId="0">'25号（借入申込)転貸'!$A$2:$AR$57</definedName>
    <definedName name="_xlnm.Print_Area" localSheetId="1">'3号(計画），別紙１，別紙４'!$A$1:$AG$186</definedName>
    <definedName name="_xlnm.Print_Area" localSheetId="2">'4号(個人収支)'!$A$1:$U$71</definedName>
  </definedNames>
  <calcPr fullCalcOnLoad="1"/>
</workbook>
</file>

<file path=xl/comments1.xml><?xml version="1.0" encoding="utf-8"?>
<comments xmlns="http://schemas.openxmlformats.org/spreadsheetml/2006/main">
  <authors>
    <author>宮城県</author>
  </authors>
  <commentList>
    <comment ref="B48" authorId="0">
      <text>
        <r>
          <rPr>
            <sz val="9"/>
            <rFont val="ＭＳ Ｐゴシック"/>
            <family val="3"/>
          </rPr>
          <t>ない場合は「なし」と記入してください。</t>
        </r>
      </text>
    </comment>
    <comment ref="C11" authorId="0">
      <text>
        <r>
          <rPr>
            <sz val="9"/>
            <rFont val="ＭＳ Ｐゴシック"/>
            <family val="3"/>
          </rPr>
          <t>ふりがなの欄は，
「社名」と，「代表者名」のみ記入。
「（株）「や「代表取締役」は記入不要。</t>
        </r>
      </text>
    </comment>
    <comment ref="H22" authorId="0">
      <text>
        <r>
          <rPr>
            <sz val="9"/>
            <rFont val="ＭＳ Ｐゴシック"/>
            <family val="3"/>
          </rPr>
          <t>貸付年度の翌年度が１年目となります。</t>
        </r>
      </text>
    </comment>
    <comment ref="N22" authorId="0">
      <text>
        <r>
          <rPr>
            <sz val="9"/>
            <rFont val="ＭＳ Ｐゴシック"/>
            <family val="3"/>
          </rPr>
          <t>据置期間を除いた年数で均等割りし，端数は初年度で調整します。</t>
        </r>
      </text>
    </comment>
    <comment ref="B44" authorId="0">
      <text>
        <r>
          <rPr>
            <sz val="9"/>
            <rFont val="ＭＳ Ｐゴシック"/>
            <family val="3"/>
          </rPr>
          <t>有または無のどちらかを消去してください。</t>
        </r>
      </text>
    </comment>
    <comment ref="AL45" authorId="0">
      <text>
        <r>
          <rPr>
            <sz val="9"/>
            <rFont val="ＭＳ Ｐゴシック"/>
            <family val="3"/>
          </rPr>
          <t>・通常は「有」となります。
・借入申込書提出時に，
金融機関から債務保証の申込書を受け取ってください。
・借入金額及び財務状況に応じた「出資金と保証料」が必要になります。（改善資金の対象外なので自己資金でご準備ください）</t>
        </r>
      </text>
    </comment>
    <comment ref="B29" authorId="0">
      <text>
        <r>
          <rPr>
            <sz val="9"/>
            <rFont val="ＭＳ Ｐゴシック"/>
            <family val="3"/>
          </rPr>
          <t>借受者と同等の借受人となり，一緒に償還していく人です。</t>
        </r>
      </text>
    </comment>
    <comment ref="B33" authorId="0">
      <text>
        <r>
          <rPr>
            <sz val="9"/>
            <rFont val="ＭＳ Ｐゴシック"/>
            <family val="3"/>
          </rPr>
          <t>借受者が返済困難になった場合に，一緒に償還していく人です。</t>
        </r>
      </text>
    </comment>
    <comment ref="AJ4" authorId="0">
      <text>
        <r>
          <rPr>
            <sz val="9"/>
            <rFont val="ＭＳ Ｐゴシック"/>
            <family val="3"/>
          </rPr>
          <t>県の地方振興事務所等から作成の指導を受け，内容修正後，最終的に提出する月日を記入。</t>
        </r>
      </text>
    </comment>
    <comment ref="AR2" authorId="0">
      <text>
        <r>
          <rPr>
            <b/>
            <sz val="9"/>
            <rFont val="ＭＳ Ｐゴシック"/>
            <family val="3"/>
          </rPr>
          <t>（エクセル基本操作について）
１　セル内の改行
　</t>
        </r>
        <r>
          <rPr>
            <sz val="9"/>
            <rFont val="ＭＳ Ｐゴシック"/>
            <family val="3"/>
          </rPr>
          <t>　「Alt + Enter」キーを押す。</t>
        </r>
        <r>
          <rPr>
            <b/>
            <sz val="9"/>
            <rFont val="ＭＳ Ｐゴシック"/>
            <family val="3"/>
          </rPr>
          <t xml:space="preserve">
２　コメントの移動
　</t>
        </r>
        <r>
          <rPr>
            <sz val="9"/>
            <rFont val="ＭＳ Ｐゴシック"/>
            <family val="3"/>
          </rPr>
          <t>　枠の上にマウスを移動すると
　　「十字の矢印マーク」がでます。
　　マークを左クリックしたまま，
　　移動する。</t>
        </r>
        <r>
          <rPr>
            <b/>
            <sz val="9"/>
            <rFont val="ＭＳ Ｐゴシック"/>
            <family val="3"/>
          </rPr>
          <t xml:space="preserve">
３　コメントを非表示にする
　　</t>
        </r>
        <r>
          <rPr>
            <sz val="9"/>
            <rFont val="ＭＳ Ｐゴシック"/>
            <family val="3"/>
          </rPr>
          <t>コメントの矢印の先の赤色の
　　マークがあるセルの上で，
　　右クリックし「コメントを表示
　　しない」にする。</t>
        </r>
        <r>
          <rPr>
            <b/>
            <sz val="9"/>
            <rFont val="ＭＳ Ｐゴシック"/>
            <family val="3"/>
          </rPr>
          <t xml:space="preserve">
　　※コメント非表示にした場合でも
　　　　セルに</t>
        </r>
        <r>
          <rPr>
            <b/>
            <sz val="9"/>
            <color indexed="10"/>
            <rFont val="ＭＳ Ｐゴシック"/>
            <family val="3"/>
          </rPr>
          <t>赤マーク</t>
        </r>
        <r>
          <rPr>
            <b/>
            <sz val="9"/>
            <rFont val="ＭＳ Ｐゴシック"/>
            <family val="3"/>
          </rPr>
          <t>は残ります。
　　　</t>
        </r>
        <r>
          <rPr>
            <sz val="9"/>
            <rFont val="ＭＳ Ｐゴシック"/>
            <family val="3"/>
          </rPr>
          <t>　このセルの上にマウスを
　　　　もっていくとコメントは表示
　　　　されます。</t>
        </r>
      </text>
    </comment>
  </commentList>
</comments>
</file>

<file path=xl/comments2.xml><?xml version="1.0" encoding="utf-8"?>
<comments xmlns="http://schemas.openxmlformats.org/spreadsheetml/2006/main">
  <authors>
    <author>宮城県</author>
  </authors>
  <commentList>
    <comment ref="AG1" authorId="0">
      <text>
        <r>
          <rPr>
            <b/>
            <sz val="9"/>
            <rFont val="ＭＳ Ｐゴシック"/>
            <family val="3"/>
          </rPr>
          <t>（エクセル基本操作について）
１　セル内の改行
　</t>
        </r>
        <r>
          <rPr>
            <sz val="9"/>
            <rFont val="ＭＳ Ｐゴシック"/>
            <family val="3"/>
          </rPr>
          <t>　「Alt + Enter」キーを押す。</t>
        </r>
        <r>
          <rPr>
            <b/>
            <sz val="9"/>
            <rFont val="ＭＳ Ｐゴシック"/>
            <family val="3"/>
          </rPr>
          <t xml:space="preserve">
２　コメントの移動
　</t>
        </r>
        <r>
          <rPr>
            <sz val="9"/>
            <rFont val="ＭＳ Ｐゴシック"/>
            <family val="3"/>
          </rPr>
          <t>　枠の上にマウスを移動すると
　　「十字の矢印マーク」がでます。
　　マークを左クリックしたまま，
　　移動する。</t>
        </r>
        <r>
          <rPr>
            <b/>
            <sz val="9"/>
            <rFont val="ＭＳ Ｐゴシック"/>
            <family val="3"/>
          </rPr>
          <t xml:space="preserve">
３　コメントを非表示にする
　　</t>
        </r>
        <r>
          <rPr>
            <sz val="9"/>
            <rFont val="ＭＳ Ｐゴシック"/>
            <family val="3"/>
          </rPr>
          <t>コメントの矢印の先の赤色の
　　マークがあるセルの上で，
　　右クリックし「コメントを表示
　　しない」にする。</t>
        </r>
        <r>
          <rPr>
            <b/>
            <sz val="9"/>
            <rFont val="ＭＳ Ｐゴシック"/>
            <family val="3"/>
          </rPr>
          <t xml:space="preserve">
　　※コメント非表示にした場合でも
　　　　セルに</t>
        </r>
        <r>
          <rPr>
            <b/>
            <sz val="9"/>
            <color indexed="10"/>
            <rFont val="ＭＳ Ｐゴシック"/>
            <family val="3"/>
          </rPr>
          <t>赤マーク</t>
        </r>
        <r>
          <rPr>
            <b/>
            <sz val="9"/>
            <rFont val="ＭＳ Ｐゴシック"/>
            <family val="3"/>
          </rPr>
          <t>は残ります。
　　　</t>
        </r>
        <r>
          <rPr>
            <sz val="9"/>
            <rFont val="ＭＳ Ｐゴシック"/>
            <family val="3"/>
          </rPr>
          <t>　このセルの上にマウスを
　　　　もっていくとコメントは表示
　　　　されます。</t>
        </r>
      </text>
    </comment>
    <comment ref="AE4" authorId="0">
      <text>
        <r>
          <rPr>
            <sz val="9"/>
            <rFont val="ＭＳ Ｐゴシック"/>
            <family val="3"/>
          </rPr>
          <t>県の地方振興事務所等から作成の指導を受け，内容修正後，最終的に提出する月日を記入。</t>
        </r>
      </text>
    </comment>
    <comment ref="T20" authorId="0">
      <text>
        <r>
          <rPr>
            <sz val="9"/>
            <rFont val="ＭＳ Ｐゴシック"/>
            <family val="3"/>
          </rPr>
          <t>ほとんどの方がこちら</t>
        </r>
      </text>
    </comment>
    <comment ref="T26" authorId="0">
      <text>
        <r>
          <rPr>
            <sz val="9"/>
            <rFont val="ＭＳ Ｐゴシック"/>
            <family val="3"/>
          </rPr>
          <t>ほとんどの方がこちら</t>
        </r>
      </text>
    </comment>
    <comment ref="Q47" authorId="0">
      <text>
        <r>
          <rPr>
            <sz val="9"/>
            <rFont val="ＭＳ Ｐゴシック"/>
            <family val="3"/>
          </rPr>
          <t>着色箇所は式有り</t>
        </r>
      </text>
    </comment>
    <comment ref="D59" authorId="0">
      <text>
        <r>
          <rPr>
            <sz val="9"/>
            <rFont val="ＭＳ Ｐゴシック"/>
            <family val="3"/>
          </rPr>
          <t>２ページ目（添付資料）は，１ページとの両面印刷。
できない場合は印刷しなくてけっこうです。</t>
        </r>
      </text>
    </comment>
    <comment ref="A118" authorId="0">
      <text>
        <r>
          <rPr>
            <sz val="9"/>
            <rFont val="ＭＳ Ｐゴシック"/>
            <family val="3"/>
          </rPr>
          <t>様式4号の「林業収入（個人）」又は「売上高（法人）」と合致させてください。</t>
        </r>
      </text>
    </comment>
    <comment ref="A127" authorId="0">
      <text>
        <r>
          <rPr>
            <sz val="9"/>
            <rFont val="ＭＳ Ｐゴシック"/>
            <family val="3"/>
          </rPr>
          <t>受託事業であれば受託元や，今後の計画などあれば記入してください。</t>
        </r>
      </text>
    </comment>
  </commentList>
</comments>
</file>

<file path=xl/comments3.xml><?xml version="1.0" encoding="utf-8"?>
<comments xmlns="http://schemas.openxmlformats.org/spreadsheetml/2006/main">
  <authors>
    <author>宮城県</author>
  </authors>
  <commentList>
    <comment ref="A3" authorId="0">
      <text>
        <r>
          <rPr>
            <sz val="9"/>
            <rFont val="ＭＳ Ｐゴシック"/>
            <family val="3"/>
          </rPr>
          <t>こちらは個人用の様式です。
着色箇所は式有り。</t>
        </r>
      </text>
    </comment>
    <comment ref="D15" authorId="0">
      <text>
        <r>
          <rPr>
            <sz val="9"/>
            <rFont val="ＭＳ Ｐゴシック"/>
            <family val="3"/>
          </rPr>
          <t>注）　「うち」の項目は施設・機械費からの抜粋。
施設・機械費と等しくなくて可。</t>
        </r>
      </text>
    </comment>
    <comment ref="D24" authorId="0">
      <text>
        <r>
          <rPr>
            <sz val="9"/>
            <rFont val="ＭＳ Ｐゴシック"/>
            <family val="3"/>
          </rPr>
          <t>注）　「うち」の項目は林外支出からの抜粋。
林外支出と等しくなくて可。</t>
        </r>
      </text>
    </comment>
    <comment ref="B43" authorId="0">
      <text>
        <r>
          <rPr>
            <sz val="9"/>
            <rFont val="ＭＳ Ｐゴシック"/>
            <family val="3"/>
          </rPr>
          <t>収支計画書の「⑧」から転記</t>
        </r>
      </text>
    </comment>
    <comment ref="D45" authorId="0">
      <text>
        <r>
          <rPr>
            <sz val="9"/>
            <rFont val="ＭＳ Ｐゴシック"/>
            <family val="3"/>
          </rPr>
          <t>収支計画書の「②」から転記</t>
        </r>
      </text>
    </comment>
    <comment ref="A56" authorId="0">
      <text>
        <r>
          <rPr>
            <sz val="9"/>
            <rFont val="ＭＳ Ｐゴシック"/>
            <family val="3"/>
          </rPr>
          <t>住宅や車のローンなども含む</t>
        </r>
      </text>
    </comment>
  </commentList>
</comments>
</file>

<file path=xl/comments4.xml><?xml version="1.0" encoding="utf-8"?>
<comments xmlns="http://schemas.openxmlformats.org/spreadsheetml/2006/main">
  <authors>
    <author>宮城県</author>
  </authors>
  <commentList>
    <comment ref="A3" authorId="0">
      <text>
        <r>
          <rPr>
            <sz val="9"/>
            <rFont val="ＭＳ Ｐゴシック"/>
            <family val="3"/>
          </rPr>
          <t>こちらは法人用の様式です。
着色箇所は式有り。</t>
        </r>
      </text>
    </comment>
    <comment ref="B12" authorId="0">
      <text>
        <r>
          <rPr>
            <sz val="8"/>
            <rFont val="ＭＳ Ｐゴシック"/>
            <family val="3"/>
          </rPr>
          <t>着色箇所は，計算式が入っています。</t>
        </r>
      </text>
    </comment>
    <comment ref="C17" authorId="0">
      <text>
        <r>
          <rPr>
            <sz val="9"/>
            <rFont val="ＭＳ Ｐゴシック"/>
            <family val="3"/>
          </rPr>
          <t>注）　「うち」の項目は製造原価からの抜粋。
原材料費＋労務費＋減価償却費の合計と，製造原価は等しくなくて可。</t>
        </r>
      </text>
    </comment>
    <comment ref="B23" authorId="0">
      <text>
        <r>
          <rPr>
            <sz val="9"/>
            <rFont val="ＭＳ Ｐゴシック"/>
            <family val="3"/>
          </rPr>
          <t>注）　「うち」の項目は販売費・一般管理費からの抜粋。
役員報酬＋人件費＋減価償却費の合計と，販売・一般管理費は等しくなくて可。</t>
        </r>
      </text>
    </comment>
    <comment ref="B29" authorId="0">
      <text>
        <r>
          <rPr>
            <sz val="9"/>
            <rFont val="ＭＳ Ｐゴシック"/>
            <family val="3"/>
          </rPr>
          <t>注）　「うち」の項目は営業外費用からの抜粋。
支払利息割引料と，営業外費用は等しくなくて可。</t>
        </r>
      </text>
    </comment>
    <comment ref="B47" authorId="0">
      <text>
        <r>
          <rPr>
            <sz val="9"/>
            <rFont val="ＭＳ Ｐゴシック"/>
            <family val="3"/>
          </rPr>
          <t>収支計画書の「⑮」から転記</t>
        </r>
      </text>
    </comment>
    <comment ref="D49" authorId="0">
      <text>
        <r>
          <rPr>
            <sz val="9"/>
            <rFont val="ＭＳ Ｐゴシック"/>
            <family val="3"/>
          </rPr>
          <t>収支計画書の「③」から転記</t>
        </r>
      </text>
    </comment>
    <comment ref="D50" authorId="0">
      <text>
        <r>
          <rPr>
            <sz val="9"/>
            <rFont val="ＭＳ Ｐゴシック"/>
            <family val="3"/>
          </rPr>
          <t>収支計画書の「⑥」から転記</t>
        </r>
      </text>
    </comment>
  </commentList>
</comments>
</file>

<file path=xl/sharedStrings.xml><?xml version="1.0" encoding="utf-8"?>
<sst xmlns="http://schemas.openxmlformats.org/spreadsheetml/2006/main" count="645" uniqueCount="331">
  <si>
    <t>〒</t>
  </si>
  <si>
    <t>歳</t>
  </si>
  <si>
    <t>ふりがな</t>
  </si>
  <si>
    <t>受理年月日</t>
  </si>
  <si>
    <t>　　　　　　　　年　　　月　　　日</t>
  </si>
  <si>
    <t>受理機関名</t>
  </si>
  <si>
    <t>連帯保証人</t>
  </si>
  <si>
    <t>連帯債務者</t>
  </si>
  <si>
    <t>有　・　無</t>
  </si>
  <si>
    <t>年</t>
  </si>
  <si>
    <t>申請者</t>
  </si>
  <si>
    <t>住所</t>
  </si>
  <si>
    <t>電話番号</t>
  </si>
  <si>
    <t>生年月日</t>
  </si>
  <si>
    <t>年齢</t>
  </si>
  <si>
    <t>職業</t>
  </si>
  <si>
    <t>氏名（名称及び代表者名）</t>
  </si>
  <si>
    <t>印</t>
  </si>
  <si>
    <t>　　　　年　　　月　　　日生</t>
  </si>
  <si>
    <t>氏名</t>
  </si>
  <si>
    <t>歳</t>
  </si>
  <si>
    <t>担保物件の有無</t>
  </si>
  <si>
    <t>担保物件の内容</t>
  </si>
  <si>
    <t>年　　月　　日</t>
  </si>
  <si>
    <t>償還期間</t>
  </si>
  <si>
    <t>事業内容</t>
  </si>
  <si>
    <t>事業量</t>
  </si>
  <si>
    <t>事業費</t>
  </si>
  <si>
    <t>資金交付希望日</t>
  </si>
  <si>
    <t>千円</t>
  </si>
  <si>
    <t>償還計画</t>
  </si>
  <si>
    <t>償還月日</t>
  </si>
  <si>
    <t>償還年次</t>
  </si>
  <si>
    <t>償還額</t>
  </si>
  <si>
    <t>借り受けようとする事業の内容及び金額</t>
  </si>
  <si>
    <t>設立の時期</t>
  </si>
  <si>
    <t>（個人の場合は事業開始時期）</t>
  </si>
  <si>
    <t>既存事業
の 概 要</t>
  </si>
  <si>
    <t>申請額 (※１）</t>
  </si>
  <si>
    <t>※１　申請額は，消費税及び地方消費税を加えた額とし，１万円未満は切り捨ててください。</t>
  </si>
  <si>
    <t>様式第４号（第７関係）</t>
  </si>
  <si>
    <t>収　支　計　償　還　計　画　書</t>
  </si>
  <si>
    <t>１　収支計画書（個人）</t>
  </si>
  <si>
    <t>科　　　　　目</t>
  </si>
  <si>
    <t>実　績</t>
  </si>
  <si>
    <t>過去3カ年の平均</t>
  </si>
  <si>
    <t xml:space="preserve">今　後　見　込 </t>
  </si>
  <si>
    <t>　(※償還期間分記載）</t>
  </si>
  <si>
    <t>青申番号</t>
  </si>
  <si>
    <t>林　　業　　部　　門</t>
  </si>
  <si>
    <t>林業収入</t>
  </si>
  <si>
    <t>①＋作業受託収入</t>
  </si>
  <si>
    <t>売</t>
  </si>
  <si>
    <t>その他</t>
  </si>
  <si>
    <t>計</t>
  </si>
  <si>
    <t>林業経営費</t>
  </si>
  <si>
    <t>原材料費</t>
  </si>
  <si>
    <t>施設・機械費</t>
  </si>
  <si>
    <t>うち減価償却費</t>
  </si>
  <si>
    <t>出荷販売経費</t>
  </si>
  <si>
    <t>雇用労賃</t>
  </si>
  <si>
    <t>支払利息</t>
  </si>
  <si>
    <t>林業所得①－③</t>
  </si>
  <si>
    <t>林外部門</t>
  </si>
  <si>
    <t>林外収入</t>
  </si>
  <si>
    <t>林外支出</t>
  </si>
  <si>
    <t>林外所得⑤－⑥</t>
  </si>
  <si>
    <t>林家総所得④＋⑦</t>
  </si>
  <si>
    <t>（収支計画に関する特記事項を記入してください）</t>
  </si>
  <si>
    <t>２　償還計画書（個人）</t>
  </si>
  <si>
    <t>（単位：千円）</t>
  </si>
  <si>
    <t>実績</t>
  </si>
  <si>
    <t>今　後　見　込 　</t>
  </si>
  <si>
    <t>備考</t>
  </si>
  <si>
    <t>資金調達</t>
  </si>
  <si>
    <t>前年度繰越金</t>
  </si>
  <si>
    <t>ー</t>
  </si>
  <si>
    <t>林家総所得</t>
  </si>
  <si>
    <t>林業部門</t>
  </si>
  <si>
    <t>林業以外の事業</t>
  </si>
  <si>
    <t>資金運用</t>
  </si>
  <si>
    <t>設備投資</t>
  </si>
  <si>
    <t>家計費</t>
  </si>
  <si>
    <t>林業・木材産業改善資金</t>
  </si>
  <si>
    <t>（償還計画に関する特記事項を記入してください）</t>
  </si>
  <si>
    <t>３　収支計画書（法人及び団体）</t>
  </si>
  <si>
    <t>上</t>
  </si>
  <si>
    <t>高</t>
  </si>
  <si>
    <t>売上原価</t>
  </si>
  <si>
    <t>労務費</t>
  </si>
  <si>
    <t>減価償却費</t>
  </si>
  <si>
    <t>売上総利益①－②</t>
  </si>
  <si>
    <t>販売費・一般管理費</t>
  </si>
  <si>
    <t>役員報酬</t>
  </si>
  <si>
    <t>その他人件費</t>
  </si>
  <si>
    <t>営業利益④－⑤</t>
  </si>
  <si>
    <t>営業外収益</t>
  </si>
  <si>
    <t>営業外費用</t>
  </si>
  <si>
    <t>支払利息割引料</t>
  </si>
  <si>
    <t>経常利益⑦＋⑧－⑨</t>
  </si>
  <si>
    <t>特別収益</t>
  </si>
  <si>
    <t>特別費用</t>
  </si>
  <si>
    <t>税引前当期利益⑩＋⑪－⑫</t>
  </si>
  <si>
    <t>法人税等充当額</t>
  </si>
  <si>
    <t>税引後当期利益⑬－⑭</t>
  </si>
  <si>
    <t>４　償還計画書（法人及び団体）</t>
  </si>
  <si>
    <t>税引後当期利益</t>
  </si>
  <si>
    <t>売上原価</t>
  </si>
  <si>
    <t>販管費</t>
  </si>
  <si>
    <t>様式第25号</t>
  </si>
  <si>
    <t>林業・木材産業改善資金借入申込書</t>
  </si>
  <si>
    <t xml:space="preserve">    林業・木材産業改善資金貸付規程第４条の規定に基づき，下記のとおり林業・木材産業改善資金の借入れを申込みます。</t>
  </si>
  <si>
    <t>農林漁業信用基金の債務保証の有無</t>
  </si>
  <si>
    <t>有　・　無</t>
  </si>
  <si>
    <t>改善資金の過去の借入状況</t>
  </si>
  <si>
    <t>借入年度</t>
  </si>
  <si>
    <t>貸付決定番号</t>
  </si>
  <si>
    <t>資金の使途</t>
  </si>
  <si>
    <t>総事業費（円）</t>
  </si>
  <si>
    <t>借入額（円）</t>
  </si>
  <si>
    <t>現在償還残額（円）</t>
  </si>
  <si>
    <t>※以下の欄は融資機関等が記入すること。</t>
  </si>
  <si>
    <t>　　　　　　　　　　　　銀行　　　　　　　　　支店</t>
  </si>
  <si>
    <t>　　　　　　　　　　　　銀行　　　本　　店</t>
  </si>
  <si>
    <t>宮城県　　　　　　　　　　　　　　　　　　　事務所</t>
  </si>
  <si>
    <t>ふりがな</t>
  </si>
  <si>
    <t>（　　　　）</t>
  </si>
  <si>
    <t>（　　　　　）</t>
  </si>
  <si>
    <t>〒</t>
  </si>
  <si>
    <t>ふりがな</t>
  </si>
  <si>
    <t>様式第３号</t>
  </si>
  <si>
    <t xml:space="preserve">  林業・木材産業改善資金貸付規則第４条の規定に基づき，下記のとおり林業・木材産業改善措置に関する計画を作成したので，林業・木材産業改善資金の貸付資格の認定を申請します。</t>
  </si>
  <si>
    <t xml:space="preserve">２　林業・木材産業改善措置の内容                                                 </t>
  </si>
  <si>
    <t xml:space="preserve"> ３　林業・木材産業改善措置の実施時期                                            </t>
  </si>
  <si>
    <t xml:space="preserve">４　林業・木材産業改善措置を実施するのに必要な資金の額及び調達方法               </t>
  </si>
  <si>
    <t>（添付資料）</t>
  </si>
  <si>
    <t>様式第３号の別紙１〔林業経営又は木材産業経営の改善を目的とする場合〕</t>
  </si>
  <si>
    <t xml:space="preserve">１　林業経営又は木材産業経営の現状と目標                                         </t>
  </si>
  <si>
    <t xml:space="preserve">２　既存事業の課題（改善措置実施の背景）及び改善措置実施により期待する効果       </t>
  </si>
  <si>
    <t xml:space="preserve">３　林業・木材産業改善措置の具体的目標                                           </t>
  </si>
  <si>
    <t>４　その他</t>
  </si>
  <si>
    <t>様式第３号の別紙４〔機械・施設の導入の場合〕</t>
  </si>
  <si>
    <t>林業・木材産業改善資金貸付資格認定申請書</t>
  </si>
  <si>
    <t>（林業・木材産業改善措置に関する計画書）</t>
  </si>
  <si>
    <t>宮城県知事　村井嘉浩　殿</t>
  </si>
  <si>
    <t>電話番号：</t>
  </si>
  <si>
    <t>住　　　所：</t>
  </si>
  <si>
    <t>氏　　　名：</t>
  </si>
  <si>
    <t>林業・木材産業改善措置に関する計画</t>
  </si>
  <si>
    <t xml:space="preserve">１　林業・木材産業改善措置の目的 </t>
  </si>
  <si>
    <t>添付する別紙</t>
  </si>
  <si>
    <t>様式３号の別紙１</t>
  </si>
  <si>
    <t>様式３号の別紙３</t>
  </si>
  <si>
    <t>左記該当項目に○</t>
  </si>
  <si>
    <t xml:space="preserve">林業・木材産業改善措置の目的 </t>
  </si>
  <si>
    <t xml:space="preserve">①林業経営又は木材産業経営の改善 </t>
  </si>
  <si>
    <t>②林業労働に係る労働災害の防止</t>
  </si>
  <si>
    <t xml:space="preserve">③林業労働に従事する者の確保  </t>
  </si>
  <si>
    <t>林業・木材産業改善措置の内容</t>
  </si>
  <si>
    <t>様式３号の別紙４</t>
  </si>
  <si>
    <t>様式３号の別紙６</t>
  </si>
  <si>
    <t xml:space="preserve">①機械又は施設の導入 </t>
  </si>
  <si>
    <t xml:space="preserve">②森林施業の実施に係るもの      </t>
  </si>
  <si>
    <t>③権限に基づき管理している立木と一体となった
 　木材の安定供給に係る立木取得</t>
  </si>
  <si>
    <t>林業・木材産業改善措置対象に○</t>
  </si>
  <si>
    <t>年度</t>
  </si>
  <si>
    <t>項　　目</t>
  </si>
  <si>
    <t>実施時期（事業量）</t>
  </si>
  <si>
    <t>　項目の欄は，○○施設の建設，○○機械の導入、○○での間伐の実施、○○から立木の購入等，全体の工程が明らかになるよう林業・木材産業改善措置以外の措置についても必要に応じ記載すること。</t>
  </si>
  <si>
    <t>　実施時期の欄には，機械設置予定日又は工事期間などを記載すること。</t>
  </si>
  <si>
    <t>　間伐，立木の購入など事業量を記載できるものは２段書きで記入すること。</t>
  </si>
  <si>
    <t>　別紙４～６の改善措置内容の項目や時期などと整合性を図ること。</t>
  </si>
  <si>
    <t>林業・木材産業改善資金貸付残高</t>
  </si>
  <si>
    <t>円</t>
  </si>
  <si>
    <t>円（　年　月　日現在）</t>
  </si>
  <si>
    <t>総事業費　（注１）</t>
  </si>
  <si>
    <t>左記の資金調達内訳</t>
  </si>
  <si>
    <t>区　分</t>
  </si>
  <si>
    <t>計　（注２）</t>
  </si>
  <si>
    <t>改善資金</t>
  </si>
  <si>
    <t>自己資金</t>
  </si>
  <si>
    <t>その他
借入金</t>
  </si>
  <si>
    <t>　総事業費の区分の欄は、機械・施設の導入、間伐の実施、作業路の開設、立木の購入等の取組の具体的な内容を記載すること。また、資材購入等の林業・木材産業の経営改善に伴い必要となる改善措置も区分して記載すること。</t>
  </si>
  <si>
    <t>　総事業費の計の各年度の合計欄は、別紙４～６の林業・木材産業改善措置の内容の年度ごとの所要額の計の欄の数値と一致させること。</t>
  </si>
  <si>
    <t>(注)</t>
  </si>
  <si>
    <t>（会社その他団体にあっては，主たる事務所の所在地，名称，代表者氏名）</t>
  </si>
  <si>
    <t>　林業経営基盤の強化等の促進のための資金の融通等に関する暫定措置法施行令第７条第１項に規定する資金を調達方法とする場合は、林業経営基盤の強化等の促進のための資金の融通等に関する暫定措置法第３条第１項に規定する林業経営改善計画の認定書の写しを添付すること。</t>
  </si>
  <si>
    <t>　林業労働力の確保の促進に関する法律施行令第３条第１項に規定する資金を調達方法とする場合は、林業労働力の確保の促進に関する法律第５条第１項に規定する改善計画の認定書の写しを添付すること。</t>
  </si>
  <si>
    <t>　農林漁業有機物資源のバイオ燃料の原材料としての利用の促進に関する法律第９条に規定する資金を調達方法とする場合は、同法第４条第１項に規定する生産製造連携事業計画の認定書の写しを添付すること。</t>
  </si>
  <si>
    <t>林業・木材産業改善措置の目標</t>
  </si>
  <si>
    <t>様式３号の別紙２</t>
  </si>
  <si>
    <t>様式３号の別紙５</t>
  </si>
  <si>
    <t>現状（　年　月現在）</t>
  </si>
  <si>
    <t>目標（　年　月現在）</t>
  </si>
  <si>
    <t>人）</t>
  </si>
  <si>
    <t>人　</t>
  </si>
  <si>
    <t>（</t>
  </si>
  <si>
    <t>　従業員数</t>
  </si>
  <si>
    <t>　資本金又は出資金（法人のみ記載）</t>
  </si>
  <si>
    <t>　資本装備の状況　（注１）</t>
  </si>
  <si>
    <t>　生産等の状況　(注２）</t>
  </si>
  <si>
    <t>　年間収入　（注３）
　（個人林業収入，法人年間売上高）</t>
  </si>
  <si>
    <t>　年間所得　（注３）
　（個人林業所得，法人営業利益）</t>
  </si>
  <si>
    <t>　（個人の場合は，家族従事者数を内書）</t>
  </si>
  <si>
    <t>　資本整備の状況の欄は、事業実施に必要な主な施設や機械器具等の設置状況について記載すること。</t>
  </si>
  <si>
    <t>　生産等の状況の欄は、林業又は木材産業に係る経営規模、年間事業量等を記載すること。</t>
  </si>
  <si>
    <t>　年間収入・年間売上高及び年間所得・年間営業利益の欄は、林業又は木材産業に係るものを記載すること。</t>
  </si>
  <si>
    <t>項目</t>
  </si>
  <si>
    <t>単位</t>
  </si>
  <si>
    <t xml:space="preserve"> （現状）</t>
  </si>
  <si>
    <t>売上計</t>
  </si>
  <si>
    <t>　項目の欄は、生産量，売上以外に林業・木材産業改善措置を実施することにより直接効果の現れる指標があれば，当該項目（生産性の向上、生産及び販売コストの削減、品質の向上、販売量の増加、等）を追記すること。</t>
  </si>
  <si>
    <t>　必要に応じ表を修正し１の改善計画目標年分までの期間を記載すること。</t>
  </si>
  <si>
    <t>（１）主な出荷先</t>
  </si>
  <si>
    <t>（２）特記事項</t>
  </si>
  <si>
    <t>林業・木材産業改善措置の内容</t>
  </si>
  <si>
    <t>　林業・木材産業改善措置の実施が複数年度にまたがる場合は、年度ごとに別表にすること。また、導入が複数ある場合は、表を追加や加工するなどして、様式を変更すること。</t>
  </si>
  <si>
    <t>　その他の欄には、各記入欄に記述できない必要事項を記載すること。</t>
  </si>
  <si>
    <t>現在設置している機械・施設</t>
  </si>
  <si>
    <t>導入予定の機械・施設</t>
  </si>
  <si>
    <t>　品　目</t>
  </si>
  <si>
    <t>　目的（使途）</t>
  </si>
  <si>
    <t>　導入効果</t>
  </si>
  <si>
    <t>　メーカー</t>
  </si>
  <si>
    <t>　規格・能力等</t>
  </si>
  <si>
    <t>　台　数</t>
  </si>
  <si>
    <t>　単　価</t>
  </si>
  <si>
    <t>　所要額</t>
  </si>
  <si>
    <t>　その他</t>
  </si>
  <si>
    <t>台</t>
  </si>
  <si>
    <t>①更新・新規別　→　（　　）</t>
  </si>
  <si>
    <t>②新品・中古別　→　（　　）</t>
  </si>
  <si>
    <t>③購入・賃貸別　→　（　　）</t>
  </si>
  <si>
    <t>処分方法（廃棄・下取・継続使用等）</t>
  </si>
  <si>
    <t>↓</t>
  </si>
  <si>
    <t>（　　）</t>
  </si>
  <si>
    <r>
      <t>　導入時期</t>
    </r>
    <r>
      <rPr>
        <sz val="9"/>
        <rFont val="ＭＳ Ｐ明朝"/>
        <family val="1"/>
      </rPr>
      <t>（注2）</t>
    </r>
  </si>
  <si>
    <t>　型　式</t>
  </si>
  <si>
    <t>　施設建設のように複数日にまたがる場合は，導入機械・施設の欄については開始から終了までの工期を記載すること。</t>
  </si>
  <si>
    <t>年）</t>
  </si>
  <si>
    <t>５月３１日</t>
  </si>
  <si>
    <t>償還計画の合計金額</t>
  </si>
  <si>
    <t>（単位：千円）</t>
  </si>
  <si>
    <t>計</t>
  </si>
  <si>
    <t>余剰金　（A-B)</t>
  </si>
  <si>
    <t>長期借入返済</t>
  </si>
  <si>
    <t>次期繰越金　（C-D）</t>
  </si>
  <si>
    <t>(単位：千円)</t>
  </si>
  <si>
    <t>(単位：千円)</t>
  </si>
  <si>
    <t xml:space="preserve"> 素材</t>
  </si>
  <si>
    <t>販</t>
  </si>
  <si>
    <t xml:space="preserve"> 製材品</t>
  </si>
  <si>
    <t>売</t>
  </si>
  <si>
    <t xml:space="preserve"> 特用林産</t>
  </si>
  <si>
    <t xml:space="preserve"> その他</t>
  </si>
  <si>
    <t xml:space="preserve"> 施業受託</t>
  </si>
  <si>
    <r>
      <t>うち</t>
    </r>
    <r>
      <rPr>
        <sz val="10.5"/>
        <rFont val="ＭＳ 明朝"/>
        <family val="1"/>
      </rPr>
      <t>支払利息</t>
    </r>
  </si>
  <si>
    <t>項　　目</t>
  </si>
  <si>
    <t>減価償却費</t>
  </si>
  <si>
    <t>内
訳</t>
  </si>
  <si>
    <t>長期借入金</t>
  </si>
  <si>
    <t>その他</t>
  </si>
  <si>
    <t>販</t>
  </si>
  <si>
    <t xml:space="preserve"> その他</t>
  </si>
  <si>
    <t xml:space="preserve"> 期首製品棚卸高</t>
  </si>
  <si>
    <t xml:space="preserve"> 当期製品仕入高</t>
  </si>
  <si>
    <t xml:space="preserve"> 当期製品製造原価</t>
  </si>
  <si>
    <t xml:space="preserve"> 期末製品棚卸高</t>
  </si>
  <si>
    <r>
      <t>左記の</t>
    </r>
    <r>
      <rPr>
        <u val="single"/>
        <sz val="10"/>
        <rFont val="ＭＳ Ｐ明朝"/>
        <family val="1"/>
      </rPr>
      <t>内</t>
    </r>
    <r>
      <rPr>
        <sz val="10"/>
        <rFont val="ＭＳ Ｐ明朝"/>
        <family val="1"/>
      </rPr>
      <t xml:space="preserve">
据置期間</t>
    </r>
  </si>
  <si>
    <t xml:space="preserve">　公共建築物等における木材の利用の促進に関する法律第１２条に規定する資金を調達方法とする場合は，同法第１０条第１項に規定する木材製造高度化計画の認定書の写しを添付すること。 
</t>
  </si>
  <si>
    <t>年 月期</t>
  </si>
  <si>
    <t>②～③</t>
  </si>
  <si>
    <t>①</t>
  </si>
  <si>
    <t>⑦</t>
  </si>
  <si>
    <t>⑨～⑫</t>
  </si>
  <si>
    <t>②</t>
  </si>
  <si>
    <t>⑬⑯⑳</t>
  </si>
  <si>
    <t>③</t>
  </si>
  <si>
    <t>④</t>
  </si>
  <si>
    <t>⑤</t>
  </si>
  <si>
    <t>⑥</t>
  </si>
  <si>
    <t>⑧</t>
  </si>
  <si>
    <t>・</t>
  </si>
  <si>
    <t>(※償還期間分記載）</t>
  </si>
  <si>
    <t>ー</t>
  </si>
  <si>
    <t>⑧</t>
  </si>
  <si>
    <t>②</t>
  </si>
  <si>
    <t>Ａ</t>
  </si>
  <si>
    <t>Ｂ</t>
  </si>
  <si>
    <t>Ｃ</t>
  </si>
  <si>
    <t>Ｄ</t>
  </si>
  <si>
    <t>Ｅ</t>
  </si>
  <si>
    <t>うち</t>
  </si>
  <si>
    <t>⑨</t>
  </si>
  <si>
    <t>⑩</t>
  </si>
  <si>
    <t>⑪</t>
  </si>
  <si>
    <t>⑫</t>
  </si>
  <si>
    <t>⑬</t>
  </si>
  <si>
    <t>⑭</t>
  </si>
  <si>
    <t>⑮</t>
  </si>
  <si>
    <t>年 月期</t>
  </si>
  <si>
    <t>項目を記入（例：素材）</t>
  </si>
  <si>
    <t>生産量</t>
  </si>
  <si>
    <t>単　価</t>
  </si>
  <si>
    <t>売上額</t>
  </si>
  <si>
    <t xml:space="preserve"> 地域資源を活用した農林漁業者等による新規事業の創出等及び地域の農林水産物の利用促進に関する法律第１０条第２項に規定する資金を調達方法とする場合は，同法第５条第１項に規定する総合化事業計画の認定書の写しを添付する。</t>
  </si>
  <si>
    <t>　上記１～６のほか，知事が必要と認める書類。</t>
  </si>
  <si>
    <t>　中小企業者と農林漁業者との連携による事業活動の促進に関する法律第13条第２項に規定する資金を調達方法とする場合は、同法第４条第１項に規定する農商工等連携事業計画の認定書の写しを添付すること。　　</t>
  </si>
  <si>
    <t>　　年　　月　　日</t>
  </si>
  <si>
    <t>１年目（</t>
  </si>
  <si>
    <t>１１年目（</t>
  </si>
  <si>
    <t>１２年目（</t>
  </si>
  <si>
    <t>１３年目（</t>
  </si>
  <si>
    <t>１４年目（</t>
  </si>
  <si>
    <t>１５年目（</t>
  </si>
  <si>
    <t>２年目（</t>
  </si>
  <si>
    <t>３年目（</t>
  </si>
  <si>
    <t>４年目（</t>
  </si>
  <si>
    <t>５年目（</t>
  </si>
  <si>
    <t>６年目（</t>
  </si>
  <si>
    <t>７年目（</t>
  </si>
  <si>
    <t>８年目（</t>
  </si>
  <si>
    <t>９年目（</t>
  </si>
  <si>
    <t>１０年目（</t>
  </si>
  <si>
    <t>　　　　　　年　　月　　日</t>
  </si>
  <si>
    <t>月　　日</t>
  </si>
  <si>
    <t>設置予定：　　　年　　月　　日</t>
  </si>
  <si>
    <t>購入：　　　　年　　月　　日</t>
  </si>
  <si>
    <t>－</t>
  </si>
  <si>
    <t>－</t>
  </si>
  <si>
    <t>　　　　　　　　　　　　　　　　　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</si>
</sst>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2">
    <font>
      <sz val="11"/>
      <name val="ＭＳ Ｐゴシック"/>
      <family val="3"/>
    </font>
    <font>
      <sz val="6"/>
      <name val="ＭＳ Ｐゴシック"/>
      <family val="3"/>
    </font>
    <font>
      <sz val="12"/>
      <name val="ＭＳ Ｐ明朝"/>
      <family val="1"/>
    </font>
    <font>
      <sz val="11"/>
      <name val="ＭＳ Ｐ明朝"/>
      <family val="1"/>
    </font>
    <font>
      <sz val="11.5"/>
      <name val="ＭＳ Ｐ明朝"/>
      <family val="1"/>
    </font>
    <font>
      <sz val="10"/>
      <name val="ＭＳ Ｐ明朝"/>
      <family val="1"/>
    </font>
    <font>
      <sz val="9"/>
      <name val="ＭＳ Ｐ明朝"/>
      <family val="1"/>
    </font>
    <font>
      <sz val="16"/>
      <name val="ＭＳ Ｐ明朝"/>
      <family val="1"/>
    </font>
    <font>
      <sz val="9"/>
      <name val="ＭＳ Ｐゴシック"/>
      <family val="3"/>
    </font>
    <font>
      <sz val="10.5"/>
      <name val="ＭＳ 明朝"/>
      <family val="1"/>
    </font>
    <font>
      <b/>
      <sz val="10.5"/>
      <name val="ＭＳ 明朝"/>
      <family val="1"/>
    </font>
    <font>
      <b/>
      <sz val="12"/>
      <name val="ＭＳ 明朝"/>
      <family val="1"/>
    </font>
    <font>
      <sz val="12"/>
      <name val="ＭＳ ゴシック"/>
      <family val="3"/>
    </font>
    <font>
      <sz val="10.5"/>
      <name val="ＭＳ ゴシック"/>
      <family val="3"/>
    </font>
    <font>
      <sz val="11"/>
      <name val="ＭＳ 明朝"/>
      <family val="1"/>
    </font>
    <font>
      <sz val="10"/>
      <name val="ＭＳ 明朝"/>
      <family val="1"/>
    </font>
    <font>
      <sz val="6"/>
      <name val="ＭＳ 明朝"/>
      <family val="1"/>
    </font>
    <font>
      <sz val="8"/>
      <name val="ＭＳ Ｐゴシック"/>
      <family val="3"/>
    </font>
    <font>
      <sz val="11"/>
      <name val="ＭＳ ゴシック"/>
      <family val="3"/>
    </font>
    <font>
      <sz val="8"/>
      <name val="ＭＳ ゴシック"/>
      <family val="3"/>
    </font>
    <font>
      <sz val="9"/>
      <name val="ＭＳ 明朝"/>
      <family val="1"/>
    </font>
    <font>
      <b/>
      <sz val="9"/>
      <name val="ＭＳ Ｐゴシック"/>
      <family val="3"/>
    </font>
    <font>
      <sz val="14"/>
      <name val="ＭＳ Ｐ明朝"/>
      <family val="1"/>
    </font>
    <font>
      <sz val="12"/>
      <name val="ＭＳ Ｐゴシック"/>
      <family val="3"/>
    </font>
    <font>
      <sz val="11"/>
      <name val="HGS創英角ﾎﾟｯﾌﾟ体"/>
      <family val="3"/>
    </font>
    <font>
      <b/>
      <sz val="9"/>
      <color indexed="10"/>
      <name val="ＭＳ Ｐゴシック"/>
      <family val="3"/>
    </font>
    <font>
      <sz val="10.5"/>
      <name val="HG丸ｺﾞｼｯｸM-PRO"/>
      <family val="3"/>
    </font>
    <font>
      <sz val="8"/>
      <name val="ＭＳ 明朝"/>
      <family val="1"/>
    </font>
    <font>
      <sz val="10"/>
      <name val="HG丸ｺﾞｼｯｸM-PRO"/>
      <family val="3"/>
    </font>
    <font>
      <u val="single"/>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40"/>
      <name val="ＭＳ 明朝"/>
      <family val="1"/>
    </font>
    <font>
      <sz val="10"/>
      <color indexed="40"/>
      <name val="ＭＳ 明朝"/>
      <family val="1"/>
    </font>
    <font>
      <sz val="10"/>
      <color indexed="10"/>
      <name val="ＭＳ Ｐ明朝"/>
      <family val="1"/>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B0F0"/>
      <name val="ＭＳ 明朝"/>
      <family val="1"/>
    </font>
    <font>
      <sz val="10"/>
      <color rgb="FF00B0F0"/>
      <name val="ＭＳ 明朝"/>
      <family val="1"/>
    </font>
    <font>
      <sz val="10"/>
      <color rgb="FFFF0000"/>
      <name val="ＭＳ Ｐ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
      <patternFill patternType="solid">
        <fgColor theme="3" tint="0.7999799847602844"/>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style="dotted"/>
      <right style="thin"/>
      <top style="thin"/>
      <bottom style="thin"/>
    </border>
    <border>
      <left style="thin"/>
      <right style="thin"/>
      <top>
        <color indexed="63"/>
      </top>
      <bottom>
        <color indexed="63"/>
      </bottom>
    </border>
    <border>
      <left style="dotted"/>
      <right style="thin"/>
      <top style="thin"/>
      <bottom>
        <color indexed="63"/>
      </bottom>
    </border>
    <border>
      <left style="hair"/>
      <right>
        <color indexed="63"/>
      </right>
      <top style="hair"/>
      <bottom style="thin"/>
    </border>
    <border>
      <left style="dotted"/>
      <right style="thin"/>
      <top style="hair"/>
      <bottom style="thin"/>
    </border>
    <border>
      <left style="thin"/>
      <right style="thin"/>
      <top style="hair"/>
      <bottom style="thin"/>
    </border>
    <border>
      <left>
        <color indexed="63"/>
      </left>
      <right>
        <color indexed="63"/>
      </right>
      <top style="hair"/>
      <bottom style="thin"/>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style="medium"/>
      <bottom style="thin"/>
    </border>
    <border>
      <left style="dotted"/>
      <right>
        <color indexed="63"/>
      </right>
      <top style="thin"/>
      <bottom style="thin"/>
    </border>
    <border>
      <left style="medium"/>
      <right style="medium"/>
      <top style="thin"/>
      <bottom style="thin"/>
    </border>
    <border>
      <left style="medium"/>
      <right style="medium"/>
      <top style="thin"/>
      <bottom style="dotted"/>
    </border>
    <border>
      <left style="thin"/>
      <right style="dotted"/>
      <top>
        <color indexed="63"/>
      </top>
      <bottom>
        <color indexed="63"/>
      </bottom>
    </border>
    <border>
      <left style="hair"/>
      <right>
        <color indexed="63"/>
      </right>
      <top style="hair"/>
      <bottom style="hair"/>
    </border>
    <border>
      <left>
        <color indexed="63"/>
      </left>
      <right>
        <color indexed="63"/>
      </right>
      <top>
        <color indexed="63"/>
      </top>
      <bottom style="dotted"/>
    </border>
    <border>
      <left style="medium"/>
      <right style="medium"/>
      <top>
        <color indexed="63"/>
      </top>
      <bottom style="dotted"/>
    </border>
    <border>
      <left style="dotted"/>
      <right>
        <color indexed="63"/>
      </right>
      <top>
        <color indexed="63"/>
      </top>
      <bottom style="thin"/>
    </border>
    <border>
      <left style="medium"/>
      <right style="medium"/>
      <top style="dotted"/>
      <bottom style="thin"/>
    </border>
    <border>
      <left style="medium"/>
      <right style="medium"/>
      <top style="thin"/>
      <bottom style="medium"/>
    </border>
    <border>
      <left style="dotted"/>
      <right>
        <color indexed="63"/>
      </right>
      <top style="thin"/>
      <bottom>
        <color indexed="63"/>
      </bottom>
    </border>
    <border>
      <left style="dotted"/>
      <right>
        <color indexed="63"/>
      </right>
      <top>
        <color indexed="63"/>
      </top>
      <bottom style="medium"/>
    </border>
    <border>
      <left style="medium"/>
      <right style="medium"/>
      <top style="medium"/>
      <bottom style="medium"/>
    </border>
    <border>
      <left style="dotted"/>
      <right>
        <color indexed="63"/>
      </right>
      <top style="medium"/>
      <bottom>
        <color indexed="63"/>
      </bottom>
    </border>
    <border>
      <left style="medium"/>
      <right style="medium"/>
      <top>
        <color indexed="63"/>
      </top>
      <bottom style="thin"/>
    </border>
    <border>
      <left style="thin"/>
      <right>
        <color indexed="63"/>
      </right>
      <top>
        <color indexed="63"/>
      </top>
      <bottom>
        <color indexed="63"/>
      </bottom>
    </border>
    <border>
      <left>
        <color indexed="63"/>
      </left>
      <right>
        <color indexed="63"/>
      </right>
      <top style="hair"/>
      <bottom style="hair"/>
    </border>
    <border>
      <left style="dotted"/>
      <right style="thin"/>
      <top style="hair"/>
      <bottom style="hair"/>
    </border>
    <border>
      <left style="thin"/>
      <right style="thin"/>
      <top style="hair"/>
      <bottom style="hair"/>
    </border>
    <border>
      <left style="thin"/>
      <right style="thin"/>
      <top>
        <color indexed="63"/>
      </top>
      <bottom style="thin"/>
    </border>
    <border>
      <left style="dotted"/>
      <right style="thin"/>
      <top>
        <color indexed="63"/>
      </top>
      <bottom style="thin"/>
    </border>
    <border>
      <left style="medium"/>
      <right style="medium"/>
      <top style="thin"/>
      <bottom>
        <color indexed="63"/>
      </bottom>
    </border>
    <border>
      <left>
        <color indexed="63"/>
      </left>
      <right>
        <color indexed="63"/>
      </right>
      <top style="dotted"/>
      <bottom style="dotted"/>
    </border>
    <border>
      <left style="medium"/>
      <right style="medium"/>
      <top style="dotted"/>
      <bottom style="dotted"/>
    </border>
    <border>
      <left style="thin"/>
      <right style="dotted"/>
      <top>
        <color indexed="63"/>
      </top>
      <bottom style="thin"/>
    </border>
    <border>
      <left style="medium"/>
      <right style="medium"/>
      <top>
        <color indexed="63"/>
      </top>
      <bottom style="medium"/>
    </border>
    <border>
      <left style="thin"/>
      <right style="thin"/>
      <top style="medium"/>
      <bottom style="thin"/>
    </border>
    <border>
      <left style="thin"/>
      <right style="thin"/>
      <top style="thin"/>
      <bottom style="dotted"/>
    </border>
    <border>
      <left style="thin"/>
      <right style="medium"/>
      <top style="thin"/>
      <bottom style="thin"/>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style="thin"/>
      <bottom style="dotted"/>
    </border>
    <border>
      <left style="dotted"/>
      <right>
        <color indexed="63"/>
      </right>
      <top>
        <color indexed="63"/>
      </top>
      <bottom style="dotted"/>
    </border>
    <border>
      <left style="thin"/>
      <right>
        <color indexed="63"/>
      </right>
      <top style="medium"/>
      <bottom style="thin"/>
    </border>
    <border>
      <left style="dotted"/>
      <right>
        <color indexed="63"/>
      </right>
      <top style="medium"/>
      <bottom style="thin"/>
    </border>
    <border>
      <left style="dotted"/>
      <right>
        <color indexed="63"/>
      </right>
      <top style="thin"/>
      <bottom style="dotted"/>
    </border>
    <border>
      <left style="dotted"/>
      <right>
        <color indexed="63"/>
      </right>
      <top style="thin"/>
      <bottom style="medium"/>
    </border>
    <border>
      <left>
        <color indexed="63"/>
      </left>
      <right>
        <color indexed="63"/>
      </right>
      <top style="thin"/>
      <bottom style="medium"/>
    </border>
    <border>
      <left style="thin"/>
      <right>
        <color indexed="63"/>
      </right>
      <top style="thin"/>
      <bottom style="dotted"/>
    </border>
    <border>
      <left style="thin"/>
      <right>
        <color indexed="63"/>
      </right>
      <top>
        <color indexed="63"/>
      </top>
      <bottom style="dotted"/>
    </border>
    <border>
      <left style="thin"/>
      <right style="thin"/>
      <top>
        <color indexed="63"/>
      </top>
      <bottom style="dotted"/>
    </border>
    <border>
      <left style="thin"/>
      <right>
        <color indexed="63"/>
      </right>
      <top style="thin"/>
      <bottom style="medium"/>
    </border>
    <border>
      <left style="thin"/>
      <right style="thin"/>
      <top style="thin"/>
      <bottom style="medium"/>
    </border>
    <border>
      <left style="thin"/>
      <right>
        <color indexed="63"/>
      </right>
      <top style="medium"/>
      <bottom>
        <color indexed="63"/>
      </bottom>
    </border>
    <border>
      <left style="thin"/>
      <right style="thin"/>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thin"/>
    </border>
    <border>
      <left>
        <color indexed="63"/>
      </left>
      <right style="thin"/>
      <top style="thin"/>
      <bottom style="dotted"/>
    </border>
    <border>
      <left>
        <color indexed="63"/>
      </left>
      <right style="medium"/>
      <top style="thin"/>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thin"/>
      <bottom>
        <color indexed="63"/>
      </bottom>
    </border>
    <border>
      <left>
        <color indexed="63"/>
      </left>
      <right style="medium"/>
      <top>
        <color indexed="63"/>
      </top>
      <bottom style="medium"/>
    </border>
    <border>
      <left style="double"/>
      <right style="thin"/>
      <top style="thin"/>
      <bottom style="thin"/>
    </border>
    <border>
      <left>
        <color indexed="63"/>
      </left>
      <right style="dotted"/>
      <top style="thin"/>
      <bottom style="dotted"/>
    </border>
    <border>
      <left>
        <color indexed="63"/>
      </left>
      <right style="thin"/>
      <top>
        <color indexed="63"/>
      </top>
      <bottom style="dotted"/>
    </border>
    <border>
      <left style="thin"/>
      <right>
        <color indexed="63"/>
      </right>
      <top style="dotted"/>
      <bottom style="dotted"/>
    </border>
    <border>
      <left>
        <color indexed="63"/>
      </left>
      <right style="dotted"/>
      <top style="dotted"/>
      <bottom style="dotted"/>
    </border>
    <border>
      <left style="dotted"/>
      <right>
        <color indexed="63"/>
      </right>
      <top style="dotted"/>
      <bottom style="dotted"/>
    </border>
    <border>
      <left>
        <color indexed="63"/>
      </left>
      <right style="thin"/>
      <top style="dotted"/>
      <bottom style="dotted"/>
    </border>
    <border>
      <left>
        <color indexed="63"/>
      </left>
      <right style="dotted"/>
      <top style="dotted"/>
      <bottom style="thin"/>
    </border>
    <border>
      <left>
        <color indexed="63"/>
      </left>
      <right style="dotted"/>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dotted"/>
      <top style="medium"/>
      <bottom style="medium"/>
    </border>
    <border>
      <left style="medium"/>
      <right style="thin"/>
      <top style="medium"/>
      <bottom>
        <color indexed="63"/>
      </bottom>
    </border>
    <border>
      <left style="medium"/>
      <right style="thin"/>
      <top>
        <color indexed="63"/>
      </top>
      <bottom>
        <color indexed="63"/>
      </bottom>
    </border>
    <border>
      <left>
        <color indexed="63"/>
      </left>
      <right style="dotted"/>
      <top style="thin"/>
      <bottom style="medium"/>
    </border>
    <border>
      <left>
        <color indexed="63"/>
      </left>
      <right style="thin"/>
      <top style="medium"/>
      <bottom>
        <color indexed="63"/>
      </bottom>
    </border>
    <border>
      <left>
        <color indexed="63"/>
      </left>
      <right style="dotted"/>
      <top style="thin"/>
      <bottom>
        <color indexed="63"/>
      </bottom>
    </border>
    <border>
      <left style="dotted"/>
      <right style="dashed"/>
      <top style="dotted"/>
      <bottom>
        <color indexed="63"/>
      </bottom>
    </border>
    <border>
      <left style="dotted"/>
      <right style="dashed"/>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14" fillId="0" borderId="0">
      <alignment/>
      <protection/>
    </xf>
    <xf numFmtId="0" fontId="67" fillId="32" borderId="0" applyNumberFormat="0" applyBorder="0" applyAlignment="0" applyProtection="0"/>
  </cellStyleXfs>
  <cellXfs count="710">
    <xf numFmtId="0" fontId="0" fillId="0" borderId="0" xfId="0" applyAlignment="1">
      <alignment/>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5" fillId="0" borderId="0" xfId="0" applyFont="1" applyAlignment="1">
      <alignment horizontal="left" vertical="center"/>
    </xf>
    <xf numFmtId="0" fontId="2" fillId="0" borderId="0" xfId="0" applyFont="1" applyBorder="1" applyAlignment="1">
      <alignment horizontal="left" vertical="center"/>
    </xf>
    <xf numFmtId="0" fontId="6"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6" fillId="0" borderId="12" xfId="0" applyFont="1" applyBorder="1" applyAlignment="1">
      <alignment horizontal="left" vertical="center"/>
    </xf>
    <xf numFmtId="0" fontId="3" fillId="0" borderId="0"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2" xfId="0" applyFont="1" applyBorder="1" applyAlignment="1">
      <alignment vertical="center"/>
    </xf>
    <xf numFmtId="0" fontId="3" fillId="0" borderId="11"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5" fillId="0" borderId="0" xfId="0" applyFont="1" applyBorder="1" applyAlignment="1">
      <alignment vertical="center"/>
    </xf>
    <xf numFmtId="0" fontId="3" fillId="0" borderId="0" xfId="0" applyFont="1" applyBorder="1" applyAlignment="1">
      <alignment horizontal="left" vertical="center" wrapText="1"/>
    </xf>
    <xf numFmtId="0" fontId="3" fillId="0" borderId="0" xfId="0" applyFont="1" applyBorder="1" applyAlignment="1">
      <alignment horizontal="right" vertical="center"/>
    </xf>
    <xf numFmtId="0" fontId="3" fillId="0" borderId="17" xfId="0" applyFont="1" applyBorder="1" applyAlignment="1">
      <alignment horizontal="right" vertical="center"/>
    </xf>
    <xf numFmtId="0" fontId="3" fillId="0" borderId="0" xfId="0" applyFont="1" applyBorder="1" applyAlignment="1">
      <alignment horizontal="center" vertical="center"/>
    </xf>
    <xf numFmtId="0" fontId="3" fillId="7" borderId="0" xfId="0" applyFont="1" applyFill="1" applyAlignment="1">
      <alignment/>
    </xf>
    <xf numFmtId="0" fontId="3" fillId="0" borderId="0" xfId="0" applyFont="1" applyAlignment="1">
      <alignment/>
    </xf>
    <xf numFmtId="0" fontId="3" fillId="0" borderId="0" xfId="0" applyFont="1" applyAlignment="1">
      <alignment horizontal="left"/>
    </xf>
    <xf numFmtId="0" fontId="3" fillId="0" borderId="0" xfId="0" applyFont="1" applyAlignment="1">
      <alignment horizontal="right"/>
    </xf>
    <xf numFmtId="0" fontId="6" fillId="0" borderId="0" xfId="0" applyFont="1" applyAlignment="1">
      <alignment/>
    </xf>
    <xf numFmtId="0" fontId="3" fillId="0" borderId="0" xfId="0" applyFont="1" applyAlignment="1">
      <alignment vertical="center"/>
    </xf>
    <xf numFmtId="0" fontId="6" fillId="0" borderId="0" xfId="0" applyFont="1" applyAlignment="1">
      <alignment shrinkToFit="1"/>
    </xf>
    <xf numFmtId="0" fontId="6" fillId="0" borderId="0" xfId="0" applyFont="1" applyAlignment="1">
      <alignment horizontal="left" vertical="top" wrapText="1"/>
    </xf>
    <xf numFmtId="0" fontId="3" fillId="0" borderId="0" xfId="0" applyFont="1" applyBorder="1" applyAlignment="1">
      <alignment horizontal="center"/>
    </xf>
    <xf numFmtId="0" fontId="3" fillId="0" borderId="0" xfId="0" applyFont="1" applyBorder="1" applyAlignment="1">
      <alignment horizontal="left"/>
    </xf>
    <xf numFmtId="0" fontId="5" fillId="0" borderId="0" xfId="0" applyFont="1" applyAlignment="1">
      <alignment/>
    </xf>
    <xf numFmtId="0" fontId="5" fillId="0" borderId="0" xfId="0" applyFont="1" applyAlignment="1">
      <alignment vertical="center"/>
    </xf>
    <xf numFmtId="0" fontId="5" fillId="0" borderId="0" xfId="0" applyFont="1" applyFill="1" applyAlignment="1">
      <alignment vertical="center"/>
    </xf>
    <xf numFmtId="0" fontId="6" fillId="0" borderId="0" xfId="0" applyFont="1" applyAlignment="1">
      <alignment vertical="center"/>
    </xf>
    <xf numFmtId="0" fontId="3" fillId="0" borderId="18" xfId="0" applyFont="1" applyBorder="1" applyAlignment="1">
      <alignment vertical="center"/>
    </xf>
    <xf numFmtId="0" fontId="3" fillId="0" borderId="10" xfId="0" applyFont="1" applyBorder="1" applyAlignment="1">
      <alignment vertical="center"/>
    </xf>
    <xf numFmtId="0" fontId="6" fillId="0" borderId="0" xfId="0" applyFont="1" applyAlignment="1">
      <alignment vertical="top" shrinkToFit="1"/>
    </xf>
    <xf numFmtId="0" fontId="6" fillId="0" borderId="0" xfId="0" applyFont="1" applyAlignment="1">
      <alignment vertical="top"/>
    </xf>
    <xf numFmtId="0" fontId="5" fillId="0" borderId="19" xfId="0" applyFont="1" applyBorder="1" applyAlignment="1">
      <alignment vertical="center" shrinkToFit="1"/>
    </xf>
    <xf numFmtId="0" fontId="3" fillId="0" borderId="0" xfId="0" applyFont="1" applyAlignment="1" quotePrefix="1">
      <alignment/>
    </xf>
    <xf numFmtId="38" fontId="9" fillId="0" borderId="0" xfId="51" applyFont="1" applyFill="1" applyAlignment="1" quotePrefix="1">
      <alignment horizontal="left" vertical="center"/>
    </xf>
    <xf numFmtId="38" fontId="10" fillId="0" borderId="0" xfId="51" applyFont="1" applyFill="1" applyAlignment="1">
      <alignment horizontal="left" vertical="center"/>
    </xf>
    <xf numFmtId="38" fontId="10" fillId="0" borderId="0" xfId="51" applyFont="1" applyFill="1" applyAlignment="1">
      <alignment horizontal="left" vertical="center" shrinkToFit="1"/>
    </xf>
    <xf numFmtId="38" fontId="10" fillId="0" borderId="0" xfId="51" applyFont="1" applyFill="1" applyAlignment="1">
      <alignment horizontal="right" vertical="center"/>
    </xf>
    <xf numFmtId="38" fontId="11" fillId="0" borderId="0" xfId="51" applyFont="1" applyFill="1" applyAlignment="1" quotePrefix="1">
      <alignment horizontal="center" vertical="center"/>
    </xf>
    <xf numFmtId="38" fontId="9" fillId="0" borderId="0" xfId="51" applyFont="1" applyAlignment="1">
      <alignment vertical="center"/>
    </xf>
    <xf numFmtId="38" fontId="9" fillId="0" borderId="0" xfId="51" applyFont="1" applyBorder="1" applyAlignment="1">
      <alignment horizontal="center" vertical="center"/>
    </xf>
    <xf numFmtId="38" fontId="9" fillId="0" borderId="0" xfId="51" applyFont="1" applyBorder="1" applyAlignment="1">
      <alignment vertical="center"/>
    </xf>
    <xf numFmtId="38" fontId="9" fillId="0" borderId="0" xfId="51" applyFont="1" applyBorder="1" applyAlignment="1">
      <alignment vertical="center" shrinkToFit="1"/>
    </xf>
    <xf numFmtId="38" fontId="9" fillId="0" borderId="0" xfId="51" applyFont="1" applyBorder="1" applyAlignment="1">
      <alignment horizontal="right" vertical="center"/>
    </xf>
    <xf numFmtId="38" fontId="12" fillId="0" borderId="12" xfId="51" applyFont="1" applyBorder="1" applyAlignment="1">
      <alignment horizontal="left" vertical="center"/>
    </xf>
    <xf numFmtId="38" fontId="9" fillId="0" borderId="12" xfId="51" applyFont="1" applyBorder="1" applyAlignment="1" quotePrefix="1">
      <alignment horizontal="left" vertical="center"/>
    </xf>
    <xf numFmtId="38" fontId="13" fillId="0" borderId="12" xfId="51" applyFont="1" applyBorder="1" applyAlignment="1" quotePrefix="1">
      <alignment horizontal="right" vertical="center"/>
    </xf>
    <xf numFmtId="38" fontId="9" fillId="0" borderId="12" xfId="51" applyFont="1" applyBorder="1" applyAlignment="1" quotePrefix="1">
      <alignment horizontal="right" vertical="center"/>
    </xf>
    <xf numFmtId="38" fontId="9" fillId="0" borderId="10" xfId="51" applyFont="1" applyBorder="1" applyAlignment="1">
      <alignment vertical="center"/>
    </xf>
    <xf numFmtId="38" fontId="9" fillId="0" borderId="20" xfId="51" applyFont="1" applyBorder="1" applyAlignment="1">
      <alignment horizontal="center" vertical="center"/>
    </xf>
    <xf numFmtId="38" fontId="9" fillId="0" borderId="10" xfId="51" applyFont="1" applyBorder="1" applyAlignment="1">
      <alignment horizontal="center" vertical="center"/>
    </xf>
    <xf numFmtId="38" fontId="9" fillId="0" borderId="10" xfId="51" applyFont="1" applyBorder="1" applyAlignment="1" quotePrefix="1">
      <alignment vertical="center"/>
    </xf>
    <xf numFmtId="38" fontId="9" fillId="0" borderId="19" xfId="51" applyFont="1" applyBorder="1" applyAlignment="1" quotePrefix="1">
      <alignment vertical="center"/>
    </xf>
    <xf numFmtId="38" fontId="9" fillId="0" borderId="0" xfId="51" applyFont="1" applyBorder="1" applyAlignment="1" quotePrefix="1">
      <alignment horizontal="center" vertical="center"/>
    </xf>
    <xf numFmtId="38" fontId="9" fillId="0" borderId="21" xfId="51" applyFont="1" applyFill="1" applyBorder="1" applyAlignment="1">
      <alignment horizontal="center" vertical="center" wrapText="1"/>
    </xf>
    <xf numFmtId="38" fontId="9" fillId="0" borderId="0" xfId="51" applyFont="1" applyFill="1" applyAlignment="1">
      <alignment vertical="center"/>
    </xf>
    <xf numFmtId="38" fontId="9" fillId="0" borderId="0" xfId="51" applyFont="1" applyFill="1" applyBorder="1" applyAlignment="1" quotePrefix="1">
      <alignment horizontal="right" vertical="center"/>
    </xf>
    <xf numFmtId="38" fontId="9" fillId="0" borderId="22" xfId="51" applyFont="1" applyBorder="1" applyAlignment="1" quotePrefix="1">
      <alignment horizontal="center" vertical="center"/>
    </xf>
    <xf numFmtId="38" fontId="9" fillId="0" borderId="18" xfId="51" applyFont="1" applyBorder="1" applyAlignment="1" applyProtection="1" quotePrefix="1">
      <alignment horizontal="left" vertical="center"/>
      <protection locked="0"/>
    </xf>
    <xf numFmtId="38" fontId="9" fillId="0" borderId="23" xfId="51" applyFont="1" applyBorder="1" applyAlignment="1" applyProtection="1">
      <alignment horizontal="center" vertical="center" shrinkToFit="1"/>
      <protection locked="0"/>
    </xf>
    <xf numFmtId="38" fontId="9" fillId="0" borderId="21" xfId="51" applyFont="1" applyBorder="1" applyAlignment="1">
      <alignment horizontal="center" vertical="center" wrapText="1"/>
    </xf>
    <xf numFmtId="38" fontId="9" fillId="0" borderId="21" xfId="51" applyFont="1" applyBorder="1" applyAlignment="1" applyProtection="1">
      <alignment horizontal="right" vertical="center" shrinkToFit="1"/>
      <protection locked="0"/>
    </xf>
    <xf numFmtId="38" fontId="9" fillId="28" borderId="21" xfId="51" applyFont="1" applyFill="1" applyBorder="1" applyAlignment="1" applyProtection="1">
      <alignment horizontal="right" vertical="center" shrinkToFit="1"/>
      <protection locked="0"/>
    </xf>
    <xf numFmtId="38" fontId="9" fillId="0" borderId="24" xfId="51" applyFont="1" applyBorder="1" applyAlignment="1" quotePrefix="1">
      <alignment horizontal="center" vertical="center"/>
    </xf>
    <xf numFmtId="38" fontId="9" fillId="0" borderId="18" xfId="51" applyFont="1" applyBorder="1" applyAlignment="1" quotePrefix="1">
      <alignment horizontal="left" vertical="center"/>
    </xf>
    <xf numFmtId="38" fontId="9" fillId="0" borderId="18" xfId="51" applyFont="1" applyBorder="1" applyAlignment="1" quotePrefix="1">
      <alignment vertical="center"/>
    </xf>
    <xf numFmtId="38" fontId="9" fillId="0" borderId="10" xfId="51" applyFont="1" applyBorder="1" applyAlignment="1" applyProtection="1">
      <alignment horizontal="center" vertical="center"/>
      <protection locked="0"/>
    </xf>
    <xf numFmtId="38" fontId="9" fillId="0" borderId="10" xfId="51" applyFont="1" applyBorder="1" applyAlignment="1" quotePrefix="1">
      <alignment horizontal="left" vertical="center"/>
    </xf>
    <xf numFmtId="38" fontId="9" fillId="0" borderId="23" xfId="51" applyFont="1" applyBorder="1" applyAlignment="1" quotePrefix="1">
      <alignment horizontal="left" vertical="center" shrinkToFit="1"/>
    </xf>
    <xf numFmtId="38" fontId="9" fillId="0" borderId="21" xfId="51" applyFont="1" applyBorder="1" applyAlignment="1">
      <alignment vertical="center" shrinkToFit="1"/>
    </xf>
    <xf numFmtId="38" fontId="9" fillId="28" borderId="23" xfId="51" applyFont="1" applyFill="1" applyBorder="1" applyAlignment="1" quotePrefix="1">
      <alignment horizontal="center" vertical="center" shrinkToFit="1"/>
    </xf>
    <xf numFmtId="38" fontId="9" fillId="28" borderId="21" xfId="51" applyFont="1" applyFill="1" applyBorder="1" applyAlignment="1">
      <alignment vertical="center" shrinkToFit="1"/>
    </xf>
    <xf numFmtId="38" fontId="9" fillId="0" borderId="23" xfId="51" applyFont="1" applyBorder="1" applyAlignment="1">
      <alignment horizontal="center" vertical="center" shrinkToFit="1"/>
    </xf>
    <xf numFmtId="38" fontId="9" fillId="0" borderId="21" xfId="51" applyFont="1" applyBorder="1" applyAlignment="1" applyProtection="1">
      <alignment horizontal="right" vertical="center" shrinkToFit="1"/>
      <protection/>
    </xf>
    <xf numFmtId="38" fontId="9" fillId="0" borderId="20" xfId="51" applyFont="1" applyBorder="1" applyAlignment="1" quotePrefix="1">
      <alignment horizontal="left" vertical="center"/>
    </xf>
    <xf numFmtId="38" fontId="9" fillId="0" borderId="25" xfId="51" applyFont="1" applyBorder="1" applyAlignment="1">
      <alignment horizontal="center" vertical="center" shrinkToFit="1"/>
    </xf>
    <xf numFmtId="38" fontId="9" fillId="0" borderId="22" xfId="51" applyFont="1" applyBorder="1" applyAlignment="1">
      <alignment vertical="center" shrinkToFit="1"/>
    </xf>
    <xf numFmtId="38" fontId="9" fillId="0" borderId="22" xfId="51" applyFont="1" applyBorder="1" applyAlignment="1" applyProtection="1">
      <alignment horizontal="right" vertical="center" shrinkToFit="1"/>
      <protection locked="0"/>
    </xf>
    <xf numFmtId="38" fontId="9" fillId="0" borderId="17" xfId="51" applyFont="1" applyBorder="1" applyAlignment="1">
      <alignment horizontal="left" vertical="center"/>
    </xf>
    <xf numFmtId="38" fontId="9" fillId="0" borderId="26" xfId="51" applyFont="1" applyBorder="1" applyAlignment="1" quotePrefix="1">
      <alignment horizontal="left" vertical="center" shrinkToFit="1"/>
    </xf>
    <xf numFmtId="38" fontId="9" fillId="0" borderId="27" xfId="51" applyFont="1" applyBorder="1" applyAlignment="1" quotePrefix="1">
      <alignment horizontal="center" vertical="center" shrinkToFit="1"/>
    </xf>
    <xf numFmtId="38" fontId="9" fillId="0" borderId="28" xfId="51" applyFont="1" applyBorder="1" applyAlignment="1">
      <alignment vertical="center" shrinkToFit="1"/>
    </xf>
    <xf numFmtId="38" fontId="9" fillId="0" borderId="28" xfId="51" applyFont="1" applyBorder="1" applyAlignment="1" applyProtection="1">
      <alignment horizontal="right" vertical="center" shrinkToFit="1"/>
      <protection locked="0"/>
    </xf>
    <xf numFmtId="38" fontId="9" fillId="0" borderId="10" xfId="51" applyFont="1" applyBorder="1" applyAlignment="1">
      <alignment horizontal="left" vertical="center"/>
    </xf>
    <xf numFmtId="38" fontId="9" fillId="0" borderId="23" xfId="51" applyFont="1" applyBorder="1" applyAlignment="1">
      <alignment horizontal="left" vertical="center" shrinkToFit="1"/>
    </xf>
    <xf numFmtId="38" fontId="9" fillId="28" borderId="10" xfId="51" applyFont="1" applyFill="1" applyBorder="1" applyAlignment="1">
      <alignment horizontal="left" vertical="center"/>
    </xf>
    <xf numFmtId="38" fontId="9" fillId="0" borderId="23" xfId="51" applyFont="1" applyBorder="1" applyAlignment="1" quotePrefix="1">
      <alignment horizontal="center" vertical="center" shrinkToFit="1"/>
    </xf>
    <xf numFmtId="38" fontId="9" fillId="0" borderId="11" xfId="51" applyFont="1" applyBorder="1" applyAlignment="1">
      <alignment horizontal="left" vertical="center"/>
    </xf>
    <xf numFmtId="38" fontId="9" fillId="0" borderId="25" xfId="51" applyFont="1" applyBorder="1" applyAlignment="1" quotePrefix="1">
      <alignment horizontal="center" vertical="center" shrinkToFit="1"/>
    </xf>
    <xf numFmtId="38" fontId="9" fillId="0" borderId="29" xfId="51" applyFont="1" applyBorder="1" applyAlignment="1">
      <alignment horizontal="left" vertical="center"/>
    </xf>
    <xf numFmtId="38" fontId="9" fillId="28" borderId="18" xfId="51" applyFont="1" applyFill="1" applyBorder="1" applyAlignment="1" quotePrefix="1">
      <alignment horizontal="left" vertical="center"/>
    </xf>
    <xf numFmtId="38" fontId="0" fillId="0" borderId="0" xfId="51" applyFont="1" applyAlignment="1">
      <alignment vertical="center"/>
    </xf>
    <xf numFmtId="38" fontId="0" fillId="0" borderId="0" xfId="51" applyFont="1" applyAlignment="1">
      <alignment vertical="center" shrinkToFit="1"/>
    </xf>
    <xf numFmtId="38" fontId="0" fillId="0" borderId="0" xfId="51" applyFont="1" applyAlignment="1">
      <alignment horizontal="right" vertical="center"/>
    </xf>
    <xf numFmtId="38" fontId="15" fillId="0" borderId="0" xfId="51" applyFont="1" applyAlignment="1">
      <alignment vertical="center"/>
    </xf>
    <xf numFmtId="38" fontId="15" fillId="0" borderId="0" xfId="51" applyFont="1" applyAlignment="1">
      <alignment horizontal="center" vertical="center"/>
    </xf>
    <xf numFmtId="38" fontId="14" fillId="0" borderId="0" xfId="51" applyFont="1" applyAlignment="1">
      <alignment vertical="center"/>
    </xf>
    <xf numFmtId="38" fontId="14" fillId="0" borderId="0" xfId="51" applyFont="1" applyAlignment="1">
      <alignment horizontal="center" vertical="center"/>
    </xf>
    <xf numFmtId="38" fontId="13" fillId="0" borderId="12" xfId="51" applyFont="1" applyBorder="1" applyAlignment="1" quotePrefix="1">
      <alignment vertical="center"/>
    </xf>
    <xf numFmtId="38" fontId="15" fillId="0" borderId="0" xfId="51" applyFont="1" applyAlignment="1">
      <alignment horizontal="right" vertical="center"/>
    </xf>
    <xf numFmtId="38" fontId="15" fillId="0" borderId="0" xfId="51" applyFont="1" applyBorder="1" applyAlignment="1">
      <alignment horizontal="right" vertical="center"/>
    </xf>
    <xf numFmtId="38" fontId="15" fillId="0" borderId="30" xfId="51" applyFont="1" applyBorder="1" applyAlignment="1">
      <alignment horizontal="center" vertical="center"/>
    </xf>
    <xf numFmtId="38" fontId="15" fillId="0" borderId="31" xfId="51" applyFont="1" applyBorder="1" applyAlignment="1">
      <alignment vertical="center"/>
    </xf>
    <xf numFmtId="38" fontId="15" fillId="0" borderId="32" xfId="51" applyFont="1" applyBorder="1" applyAlignment="1">
      <alignment vertical="center"/>
    </xf>
    <xf numFmtId="38" fontId="15" fillId="0" borderId="33" xfId="51" applyFont="1" applyBorder="1" applyAlignment="1">
      <alignment horizontal="center" vertical="center" wrapText="1"/>
    </xf>
    <xf numFmtId="38" fontId="15" fillId="0" borderId="0" xfId="51" applyFont="1" applyBorder="1" applyAlignment="1">
      <alignment horizontal="center" vertical="center"/>
    </xf>
    <xf numFmtId="38" fontId="15" fillId="0" borderId="34" xfId="51" applyFont="1" applyBorder="1" applyAlignment="1">
      <alignment vertical="center"/>
    </xf>
    <xf numFmtId="38" fontId="15" fillId="0" borderId="10" xfId="51" applyFont="1" applyBorder="1" applyAlignment="1">
      <alignment horizontal="distributed" vertical="center"/>
    </xf>
    <xf numFmtId="38" fontId="15" fillId="0" borderId="35" xfId="51" applyFont="1" applyBorder="1" applyAlignment="1">
      <alignment horizontal="distributed" vertical="center"/>
    </xf>
    <xf numFmtId="38" fontId="15" fillId="0" borderId="36" xfId="51" applyFont="1" applyBorder="1" applyAlignment="1">
      <alignment vertical="center"/>
    </xf>
    <xf numFmtId="38" fontId="15" fillId="0" borderId="37" xfId="51" applyFont="1" applyBorder="1" applyAlignment="1">
      <alignment vertical="center"/>
    </xf>
    <xf numFmtId="38" fontId="15" fillId="0" borderId="38" xfId="51" applyFont="1" applyBorder="1" applyAlignment="1">
      <alignment vertical="center" textRotation="255" wrapText="1"/>
    </xf>
    <xf numFmtId="38" fontId="9" fillId="0" borderId="39" xfId="51" applyFont="1" applyBorder="1" applyAlignment="1" quotePrefix="1">
      <alignment horizontal="left" vertical="center" shrinkToFit="1"/>
    </xf>
    <xf numFmtId="38" fontId="15" fillId="0" borderId="40" xfId="51" applyFont="1" applyBorder="1" applyAlignment="1">
      <alignment vertical="center"/>
    </xf>
    <xf numFmtId="38" fontId="15" fillId="0" borderId="41" xfId="51" applyFont="1" applyBorder="1" applyAlignment="1">
      <alignment vertical="center"/>
    </xf>
    <xf numFmtId="38" fontId="15" fillId="0" borderId="17" xfId="51" applyFont="1" applyBorder="1" applyAlignment="1">
      <alignment vertical="center" textRotation="255"/>
    </xf>
    <xf numFmtId="38" fontId="15" fillId="0" borderId="12" xfId="51" applyFont="1" applyBorder="1" applyAlignment="1">
      <alignment vertical="center"/>
    </xf>
    <xf numFmtId="38" fontId="15" fillId="0" borderId="42" xfId="51" applyFont="1" applyBorder="1" applyAlignment="1">
      <alignment vertical="center"/>
    </xf>
    <xf numFmtId="38" fontId="15" fillId="0" borderId="43" xfId="51" applyFont="1" applyBorder="1" applyAlignment="1">
      <alignment vertical="center"/>
    </xf>
    <xf numFmtId="38" fontId="15" fillId="0" borderId="44" xfId="51" applyFont="1" applyBorder="1" applyAlignment="1">
      <alignment vertical="center"/>
    </xf>
    <xf numFmtId="38" fontId="15" fillId="0" borderId="42" xfId="51" applyFont="1" applyBorder="1" applyAlignment="1">
      <alignment horizontal="distributed" vertical="center"/>
    </xf>
    <xf numFmtId="38" fontId="15" fillId="0" borderId="12" xfId="51" applyFont="1" applyBorder="1" applyAlignment="1">
      <alignment horizontal="distributed" vertical="center"/>
    </xf>
    <xf numFmtId="38" fontId="15" fillId="0" borderId="45" xfId="51" applyFont="1" applyBorder="1" applyAlignment="1">
      <alignment horizontal="distributed" vertical="center"/>
    </xf>
    <xf numFmtId="38" fontId="15" fillId="0" borderId="11" xfId="51" applyFont="1" applyBorder="1" applyAlignment="1">
      <alignment horizontal="distributed" vertical="center"/>
    </xf>
    <xf numFmtId="38" fontId="15" fillId="28" borderId="46" xfId="51" applyFont="1" applyFill="1" applyBorder="1" applyAlignment="1">
      <alignment vertical="center"/>
    </xf>
    <xf numFmtId="38" fontId="15" fillId="28" borderId="13" xfId="51" applyFont="1" applyFill="1" applyBorder="1" applyAlignment="1">
      <alignment vertical="center"/>
    </xf>
    <xf numFmtId="38" fontId="15" fillId="0" borderId="47" xfId="51" applyFont="1" applyBorder="1" applyAlignment="1">
      <alignment horizontal="center" vertical="center" wrapText="1"/>
    </xf>
    <xf numFmtId="38" fontId="15" fillId="0" borderId="30" xfId="51" applyFont="1" applyBorder="1" applyAlignment="1">
      <alignment vertical="center" shrinkToFit="1"/>
    </xf>
    <xf numFmtId="38" fontId="15" fillId="0" borderId="48" xfId="51" applyFont="1" applyBorder="1" applyAlignment="1">
      <alignment vertical="center" shrinkToFit="1"/>
    </xf>
    <xf numFmtId="38" fontId="15" fillId="0" borderId="10" xfId="51" applyFont="1" applyBorder="1" applyAlignment="1">
      <alignment vertical="center"/>
    </xf>
    <xf numFmtId="38" fontId="15" fillId="0" borderId="35" xfId="51" applyFont="1" applyBorder="1" applyAlignment="1">
      <alignment vertical="center"/>
    </xf>
    <xf numFmtId="38" fontId="15" fillId="0" borderId="36" xfId="51" applyFont="1" applyBorder="1" applyAlignment="1">
      <alignment horizontal="center" vertical="center" wrapText="1"/>
    </xf>
    <xf numFmtId="38" fontId="15" fillId="0" borderId="49" xfId="51" applyFont="1" applyBorder="1" applyAlignment="1">
      <alignment horizontal="center" vertical="center" wrapText="1"/>
    </xf>
    <xf numFmtId="38" fontId="0" fillId="0" borderId="0" xfId="51" applyFont="1" applyAlignment="1">
      <alignment/>
    </xf>
    <xf numFmtId="38" fontId="0" fillId="0" borderId="0" xfId="51" applyFont="1" applyAlignment="1">
      <alignment shrinkToFit="1"/>
    </xf>
    <xf numFmtId="38" fontId="0" fillId="0" borderId="0" xfId="51" applyFont="1" applyAlignment="1">
      <alignment horizontal="right"/>
    </xf>
    <xf numFmtId="38" fontId="0" fillId="0" borderId="0" xfId="51" applyFont="1" applyAlignment="1">
      <alignment/>
    </xf>
    <xf numFmtId="38" fontId="18" fillId="0" borderId="0" xfId="51" applyFont="1" applyAlignment="1">
      <alignment/>
    </xf>
    <xf numFmtId="38" fontId="18" fillId="0" borderId="0" xfId="51" applyFont="1" applyAlignment="1">
      <alignment horizontal="right"/>
    </xf>
    <xf numFmtId="38" fontId="18" fillId="0" borderId="0" xfId="51" applyFont="1" applyAlignment="1">
      <alignment/>
    </xf>
    <xf numFmtId="38" fontId="12" fillId="0" borderId="12" xfId="51" applyFont="1" applyBorder="1" applyAlignment="1" quotePrefix="1">
      <alignment vertical="center"/>
    </xf>
    <xf numFmtId="38" fontId="13" fillId="0" borderId="0" xfId="51" applyFont="1" applyAlignment="1">
      <alignment vertical="center"/>
    </xf>
    <xf numFmtId="38" fontId="13" fillId="0" borderId="0" xfId="51" applyFont="1" applyAlignment="1">
      <alignment horizontal="right" vertical="center"/>
    </xf>
    <xf numFmtId="38" fontId="13" fillId="0" borderId="12" xfId="51" applyFont="1" applyBorder="1" applyAlignment="1" quotePrefix="1">
      <alignment horizontal="center" vertical="center" shrinkToFit="1"/>
    </xf>
    <xf numFmtId="38" fontId="19" fillId="0" borderId="0" xfId="51" applyFont="1" applyAlignment="1">
      <alignment vertical="center"/>
    </xf>
    <xf numFmtId="38" fontId="9" fillId="0" borderId="24" xfId="51" applyFont="1" applyBorder="1" applyAlignment="1" quotePrefix="1">
      <alignment vertical="center"/>
    </xf>
    <xf numFmtId="38" fontId="9" fillId="0" borderId="23" xfId="51" applyFont="1" applyBorder="1" applyAlignment="1" applyProtection="1">
      <alignment horizontal="center" vertical="center"/>
      <protection locked="0"/>
    </xf>
    <xf numFmtId="38" fontId="14" fillId="0" borderId="21" xfId="51" applyFont="1" applyFill="1" applyBorder="1" applyAlignment="1" applyProtection="1">
      <alignment horizontal="right" vertical="center" shrinkToFit="1"/>
      <protection locked="0"/>
    </xf>
    <xf numFmtId="38" fontId="14" fillId="28" borderId="21" xfId="51" applyFont="1" applyFill="1" applyBorder="1" applyAlignment="1" applyProtection="1">
      <alignment horizontal="right" vertical="center" shrinkToFit="1"/>
      <protection locked="0"/>
    </xf>
    <xf numFmtId="38" fontId="9" fillId="0" borderId="21" xfId="51" applyFont="1" applyFill="1" applyBorder="1" applyAlignment="1" applyProtection="1">
      <alignment horizontal="right" vertical="center" shrinkToFit="1"/>
      <protection locked="0"/>
    </xf>
    <xf numFmtId="38" fontId="9" fillId="0" borderId="24" xfId="51" applyFont="1" applyBorder="1" applyAlignment="1">
      <alignment vertical="center"/>
    </xf>
    <xf numFmtId="38" fontId="14" fillId="28" borderId="21" xfId="51" applyFont="1" applyFill="1" applyBorder="1" applyAlignment="1" applyProtection="1">
      <alignment horizontal="right" vertical="center" shrinkToFit="1"/>
      <protection/>
    </xf>
    <xf numFmtId="38" fontId="9" fillId="0" borderId="24" xfId="51" applyFont="1" applyBorder="1" applyAlignment="1">
      <alignment horizontal="center" vertical="center"/>
    </xf>
    <xf numFmtId="38" fontId="14" fillId="0" borderId="22" xfId="51" applyFont="1" applyFill="1" applyBorder="1" applyAlignment="1" applyProtection="1">
      <alignment horizontal="right" vertical="center" shrinkToFit="1"/>
      <protection locked="0"/>
    </xf>
    <xf numFmtId="38" fontId="9" fillId="0" borderId="50" xfId="51" applyFont="1" applyBorder="1" applyAlignment="1">
      <alignment horizontal="left" vertical="center"/>
    </xf>
    <xf numFmtId="38" fontId="9" fillId="0" borderId="51" xfId="51" applyFont="1" applyBorder="1" applyAlignment="1" quotePrefix="1">
      <alignment horizontal="left" vertical="center"/>
    </xf>
    <xf numFmtId="38" fontId="9" fillId="0" borderId="52" xfId="51" applyFont="1" applyBorder="1" applyAlignment="1">
      <alignment horizontal="center" vertical="center" shrinkToFit="1"/>
    </xf>
    <xf numFmtId="38" fontId="14" fillId="0" borderId="53" xfId="51" applyFont="1" applyFill="1" applyBorder="1" applyAlignment="1" applyProtection="1">
      <alignment horizontal="right" vertical="center" shrinkToFit="1"/>
      <protection locked="0"/>
    </xf>
    <xf numFmtId="38" fontId="9" fillId="0" borderId="39" xfId="51" applyFont="1" applyBorder="1" applyAlignment="1">
      <alignment horizontal="left" vertical="center"/>
    </xf>
    <xf numFmtId="38" fontId="9" fillId="0" borderId="26" xfId="51" applyFont="1" applyBorder="1" applyAlignment="1">
      <alignment horizontal="left" vertical="center"/>
    </xf>
    <xf numFmtId="38" fontId="9" fillId="0" borderId="29" xfId="51" applyFont="1" applyBorder="1" applyAlignment="1" quotePrefix="1">
      <alignment horizontal="left" vertical="center"/>
    </xf>
    <xf numFmtId="38" fontId="14" fillId="0" borderId="54" xfId="51" applyFont="1" applyFill="1" applyBorder="1" applyAlignment="1" applyProtection="1">
      <alignment horizontal="right" vertical="center" shrinkToFit="1"/>
      <protection locked="0"/>
    </xf>
    <xf numFmtId="38" fontId="9" fillId="0" borderId="20" xfId="51" applyFont="1" applyBorder="1" applyAlignment="1">
      <alignment horizontal="left" vertical="center"/>
    </xf>
    <xf numFmtId="38" fontId="9" fillId="0" borderId="51" xfId="51" applyFont="1" applyBorder="1" applyAlignment="1">
      <alignment horizontal="left" vertical="center"/>
    </xf>
    <xf numFmtId="38" fontId="9" fillId="0" borderId="18" xfId="51" applyFont="1" applyBorder="1" applyAlignment="1">
      <alignment horizontal="left" vertical="center"/>
    </xf>
    <xf numFmtId="38" fontId="9" fillId="0" borderId="27" xfId="51" applyFont="1" applyBorder="1" applyAlignment="1">
      <alignment horizontal="center" vertical="center" shrinkToFit="1"/>
    </xf>
    <xf numFmtId="38" fontId="14" fillId="0" borderId="28" xfId="51" applyFont="1" applyFill="1" applyBorder="1" applyAlignment="1" applyProtection="1">
      <alignment horizontal="right" vertical="center" shrinkToFit="1"/>
      <protection locked="0"/>
    </xf>
    <xf numFmtId="38" fontId="9" fillId="28" borderId="17" xfId="51" applyFont="1" applyFill="1" applyBorder="1" applyAlignment="1" quotePrefix="1">
      <alignment horizontal="left" vertical="center"/>
    </xf>
    <xf numFmtId="38" fontId="9" fillId="28" borderId="12" xfId="51" applyFont="1" applyFill="1" applyBorder="1" applyAlignment="1" quotePrefix="1">
      <alignment horizontal="left" vertical="center" shrinkToFit="1"/>
    </xf>
    <xf numFmtId="38" fontId="9" fillId="28" borderId="12" xfId="51" applyFont="1" applyFill="1" applyBorder="1" applyAlignment="1" quotePrefix="1">
      <alignment horizontal="left" vertical="center"/>
    </xf>
    <xf numFmtId="38" fontId="9" fillId="28" borderId="12" xfId="51" applyFont="1" applyFill="1" applyBorder="1" applyAlignment="1">
      <alignment horizontal="left" vertical="center"/>
    </xf>
    <xf numFmtId="38" fontId="9" fillId="28" borderId="55" xfId="51" applyFont="1" applyFill="1" applyBorder="1" applyAlignment="1" quotePrefix="1">
      <alignment horizontal="center" vertical="center" shrinkToFit="1"/>
    </xf>
    <xf numFmtId="38" fontId="9" fillId="0" borderId="17" xfId="51" applyFont="1" applyBorder="1" applyAlignment="1" quotePrefix="1">
      <alignment horizontal="left" vertical="center"/>
    </xf>
    <xf numFmtId="38" fontId="9" fillId="0" borderId="12" xfId="51" applyFont="1" applyBorder="1" applyAlignment="1" quotePrefix="1">
      <alignment horizontal="left" vertical="center" shrinkToFit="1"/>
    </xf>
    <xf numFmtId="38" fontId="9" fillId="0" borderId="12" xfId="51" applyFont="1" applyBorder="1" applyAlignment="1">
      <alignment horizontal="left" vertical="center"/>
    </xf>
    <xf numFmtId="38" fontId="9" fillId="0" borderId="55" xfId="51" applyFont="1" applyBorder="1" applyAlignment="1" quotePrefix="1">
      <alignment horizontal="center" vertical="center" shrinkToFit="1"/>
    </xf>
    <xf numFmtId="38" fontId="18" fillId="0" borderId="0" xfId="51" applyFont="1" applyAlignment="1">
      <alignment vertical="center"/>
    </xf>
    <xf numFmtId="38" fontId="15" fillId="0" borderId="56" xfId="51" applyFont="1" applyBorder="1" applyAlignment="1">
      <alignment vertical="center"/>
    </xf>
    <xf numFmtId="38" fontId="15" fillId="0" borderId="38" xfId="51" applyFont="1" applyBorder="1" applyAlignment="1">
      <alignment vertical="center" textRotation="255"/>
    </xf>
    <xf numFmtId="38" fontId="15" fillId="0" borderId="57" xfId="51" applyFont="1" applyBorder="1" applyAlignment="1">
      <alignment vertical="center"/>
    </xf>
    <xf numFmtId="38" fontId="15" fillId="0" borderId="58" xfId="51" applyFont="1" applyBorder="1" applyAlignment="1">
      <alignment vertical="center"/>
    </xf>
    <xf numFmtId="38" fontId="15" fillId="0" borderId="59" xfId="51" applyFont="1" applyBorder="1" applyAlignment="1">
      <alignment vertical="center" textRotation="255"/>
    </xf>
    <xf numFmtId="38" fontId="15" fillId="0" borderId="33" xfId="51" applyFont="1" applyBorder="1" applyAlignment="1">
      <alignment vertical="center"/>
    </xf>
    <xf numFmtId="38" fontId="15" fillId="0" borderId="36" xfId="51" applyFont="1" applyFill="1" applyBorder="1" applyAlignment="1">
      <alignment vertical="center"/>
    </xf>
    <xf numFmtId="38" fontId="15" fillId="0" borderId="0" xfId="51" applyFont="1" applyFill="1" applyAlignment="1">
      <alignment vertical="center"/>
    </xf>
    <xf numFmtId="38" fontId="15" fillId="0" borderId="49" xfId="51" applyFont="1" applyFill="1" applyBorder="1" applyAlignment="1">
      <alignment vertical="center"/>
    </xf>
    <xf numFmtId="38" fontId="15" fillId="0" borderId="60" xfId="51" applyFont="1" applyFill="1" applyBorder="1" applyAlignment="1">
      <alignment vertical="center"/>
    </xf>
    <xf numFmtId="38" fontId="68" fillId="0" borderId="27" xfId="51" applyFont="1" applyBorder="1" applyAlignment="1" quotePrefix="1">
      <alignment horizontal="center" vertical="center" shrinkToFit="1"/>
    </xf>
    <xf numFmtId="38" fontId="68" fillId="28" borderId="23" xfId="51" applyFont="1" applyFill="1" applyBorder="1" applyAlignment="1" quotePrefix="1">
      <alignment horizontal="center" vertical="center" shrinkToFit="1"/>
    </xf>
    <xf numFmtId="38" fontId="9" fillId="0" borderId="18" xfId="51" applyFont="1" applyFill="1" applyBorder="1" applyAlignment="1" applyProtection="1">
      <alignment horizontal="right" vertical="center" shrinkToFit="1"/>
      <protection locked="0"/>
    </xf>
    <xf numFmtId="38" fontId="9" fillId="0" borderId="18" xfId="51" applyFont="1" applyFill="1" applyBorder="1" applyAlignment="1" applyProtection="1" quotePrefix="1">
      <alignment horizontal="right" vertical="center" shrinkToFit="1"/>
      <protection locked="0"/>
    </xf>
    <xf numFmtId="38" fontId="15" fillId="28" borderId="61" xfId="51" applyFont="1" applyFill="1" applyBorder="1" applyAlignment="1">
      <alignment vertical="center" shrinkToFit="1"/>
    </xf>
    <xf numFmtId="38" fontId="15" fillId="0" borderId="21" xfId="51" applyFont="1" applyBorder="1" applyAlignment="1">
      <alignment vertical="center" shrinkToFit="1"/>
    </xf>
    <xf numFmtId="38" fontId="15" fillId="28" borderId="62" xfId="51" applyFont="1" applyFill="1" applyBorder="1" applyAlignment="1">
      <alignment vertical="center" shrinkToFit="1"/>
    </xf>
    <xf numFmtId="38" fontId="15" fillId="0" borderId="22" xfId="51" applyFont="1" applyBorder="1" applyAlignment="1">
      <alignment vertical="center" shrinkToFit="1"/>
    </xf>
    <xf numFmtId="38" fontId="15" fillId="0" borderId="63" xfId="51" applyFont="1" applyBorder="1" applyAlignment="1">
      <alignment vertical="center" shrinkToFit="1"/>
    </xf>
    <xf numFmtId="38" fontId="15" fillId="28" borderId="64" xfId="51" applyFont="1" applyFill="1" applyBorder="1" applyAlignment="1">
      <alignment vertical="center" shrinkToFit="1"/>
    </xf>
    <xf numFmtId="38" fontId="15" fillId="28" borderId="65" xfId="51" applyFont="1" applyFill="1" applyBorder="1" applyAlignment="1">
      <alignment vertical="center" shrinkToFit="1"/>
    </xf>
    <xf numFmtId="38" fontId="15" fillId="28" borderId="66" xfId="51" applyFont="1" applyFill="1" applyBorder="1" applyAlignment="1">
      <alignment vertical="center" shrinkToFit="1"/>
    </xf>
    <xf numFmtId="38" fontId="15" fillId="28" borderId="31" xfId="51" applyFont="1" applyFill="1" applyBorder="1" applyAlignment="1">
      <alignment horizontal="distributed" vertical="center"/>
    </xf>
    <xf numFmtId="38" fontId="15" fillId="28" borderId="67" xfId="51" applyFont="1" applyFill="1" applyBorder="1" applyAlignment="1">
      <alignment horizontal="distributed" vertical="center"/>
    </xf>
    <xf numFmtId="38" fontId="69" fillId="0" borderId="68" xfId="51" applyFont="1" applyBorder="1" applyAlignment="1">
      <alignment vertical="center"/>
    </xf>
    <xf numFmtId="38" fontId="69" fillId="0" borderId="42" xfId="51" applyFont="1" applyBorder="1" applyAlignment="1">
      <alignment vertical="center"/>
    </xf>
    <xf numFmtId="38" fontId="9" fillId="33" borderId="18" xfId="51" applyFont="1" applyFill="1" applyBorder="1" applyAlignment="1" quotePrefix="1">
      <alignment horizontal="center" vertical="center"/>
    </xf>
    <xf numFmtId="38" fontId="9" fillId="33" borderId="10" xfId="51" applyFont="1" applyFill="1" applyBorder="1" applyAlignment="1" quotePrefix="1">
      <alignment horizontal="center" vertical="center"/>
    </xf>
    <xf numFmtId="38" fontId="9" fillId="33" borderId="19" xfId="51" applyFont="1" applyFill="1" applyBorder="1" applyAlignment="1" quotePrefix="1">
      <alignment horizontal="center" vertical="center"/>
    </xf>
    <xf numFmtId="38" fontId="9" fillId="33" borderId="21" xfId="51" applyFont="1" applyFill="1" applyBorder="1" applyAlignment="1" applyProtection="1">
      <alignment horizontal="right" vertical="center" shrinkToFit="1"/>
      <protection locked="0"/>
    </xf>
    <xf numFmtId="38" fontId="9" fillId="0" borderId="18" xfId="51" applyFont="1" applyBorder="1" applyAlignment="1">
      <alignment vertical="center"/>
    </xf>
    <xf numFmtId="38" fontId="9" fillId="4" borderId="23" xfId="51" applyFont="1" applyFill="1" applyBorder="1" applyAlignment="1" quotePrefix="1">
      <alignment horizontal="center" vertical="center" shrinkToFit="1"/>
    </xf>
    <xf numFmtId="38" fontId="9" fillId="4" borderId="21" xfId="51" applyFont="1" applyFill="1" applyBorder="1" applyAlignment="1">
      <alignment vertical="center" shrinkToFit="1"/>
    </xf>
    <xf numFmtId="38" fontId="9" fillId="4" borderId="21" xfId="51" applyFont="1" applyFill="1" applyBorder="1" applyAlignment="1" applyProtection="1">
      <alignment horizontal="right" vertical="center" shrinkToFit="1"/>
      <protection/>
    </xf>
    <xf numFmtId="38" fontId="9" fillId="4" borderId="21" xfId="51" applyFont="1" applyFill="1" applyBorder="1" applyAlignment="1" applyProtection="1">
      <alignment horizontal="right" vertical="center" shrinkToFit="1"/>
      <protection locked="0"/>
    </xf>
    <xf numFmtId="38" fontId="9" fillId="33" borderId="22" xfId="51" applyFont="1" applyFill="1" applyBorder="1" applyAlignment="1" applyProtection="1">
      <alignment horizontal="right" vertical="center" shrinkToFit="1"/>
      <protection/>
    </xf>
    <xf numFmtId="38" fontId="9" fillId="33" borderId="22" xfId="51" applyFont="1" applyFill="1" applyBorder="1" applyAlignment="1" applyProtection="1">
      <alignment horizontal="right" vertical="center" shrinkToFit="1"/>
      <protection locked="0"/>
    </xf>
    <xf numFmtId="38" fontId="9" fillId="33" borderId="28" xfId="51" applyFont="1" applyFill="1" applyBorder="1" applyAlignment="1" applyProtection="1">
      <alignment horizontal="right" vertical="center" shrinkToFit="1"/>
      <protection locked="0"/>
    </xf>
    <xf numFmtId="38" fontId="9" fillId="5" borderId="23" xfId="51" applyFont="1" applyFill="1" applyBorder="1" applyAlignment="1" quotePrefix="1">
      <alignment horizontal="center" vertical="center" shrinkToFit="1"/>
    </xf>
    <xf numFmtId="38" fontId="9" fillId="5" borderId="21" xfId="51" applyFont="1" applyFill="1" applyBorder="1" applyAlignment="1">
      <alignment vertical="center" wrapText="1" shrinkToFit="1"/>
    </xf>
    <xf numFmtId="38" fontId="9" fillId="5" borderId="21" xfId="51" applyFont="1" applyFill="1" applyBorder="1" applyAlignment="1" applyProtection="1">
      <alignment horizontal="right" vertical="center" shrinkToFit="1"/>
      <protection locked="0"/>
    </xf>
    <xf numFmtId="38" fontId="9" fillId="34" borderId="23" xfId="51" applyFont="1" applyFill="1" applyBorder="1" applyAlignment="1" quotePrefix="1">
      <alignment horizontal="center" vertical="center" shrinkToFit="1"/>
    </xf>
    <xf numFmtId="38" fontId="9" fillId="34" borderId="21" xfId="51" applyFont="1" applyFill="1" applyBorder="1" applyAlignment="1">
      <alignment vertical="center" shrinkToFit="1"/>
    </xf>
    <xf numFmtId="38" fontId="9" fillId="34" borderId="21" xfId="51" applyFont="1" applyFill="1" applyBorder="1" applyAlignment="1" applyProtection="1">
      <alignment horizontal="right" vertical="center" shrinkToFit="1"/>
      <protection/>
    </xf>
    <xf numFmtId="38" fontId="9" fillId="33" borderId="21" xfId="51" applyFont="1" applyFill="1" applyBorder="1" applyAlignment="1" applyProtection="1">
      <alignment horizontal="right" vertical="center" shrinkToFit="1"/>
      <protection/>
    </xf>
    <xf numFmtId="38" fontId="20" fillId="0" borderId="26" xfId="51" applyFont="1" applyBorder="1" applyAlignment="1" quotePrefix="1">
      <alignment horizontal="left" vertical="center"/>
    </xf>
    <xf numFmtId="38" fontId="9" fillId="35" borderId="23" xfId="51" applyFont="1" applyFill="1" applyBorder="1" applyAlignment="1" quotePrefix="1">
      <alignment horizontal="center" vertical="center" shrinkToFit="1"/>
    </xf>
    <xf numFmtId="38" fontId="9" fillId="35" borderId="21" xfId="51" applyFont="1" applyFill="1" applyBorder="1" applyAlignment="1">
      <alignment vertical="center" shrinkToFit="1"/>
    </xf>
    <xf numFmtId="38" fontId="9" fillId="35" borderId="21" xfId="51" applyFont="1" applyFill="1" applyBorder="1" applyAlignment="1" applyProtection="1">
      <alignment horizontal="right" vertical="center" shrinkToFit="1"/>
      <protection locked="0"/>
    </xf>
    <xf numFmtId="38" fontId="15" fillId="33" borderId="69" xfId="51" applyFont="1" applyFill="1" applyBorder="1" applyAlignment="1">
      <alignment horizontal="center" vertical="center"/>
    </xf>
    <xf numFmtId="38" fontId="15" fillId="0" borderId="69" xfId="51" applyFont="1" applyBorder="1" applyAlignment="1">
      <alignment vertical="center"/>
    </xf>
    <xf numFmtId="38" fontId="15" fillId="0" borderId="70" xfId="51" applyFont="1" applyFill="1" applyBorder="1" applyAlignment="1">
      <alignment horizontal="distributed" vertical="center"/>
    </xf>
    <xf numFmtId="38" fontId="69" fillId="0" borderId="35" xfId="51" applyFont="1" applyFill="1" applyBorder="1" applyAlignment="1">
      <alignment horizontal="distributed" vertical="center"/>
    </xf>
    <xf numFmtId="38" fontId="15" fillId="28" borderId="10" xfId="51" applyFont="1" applyFill="1" applyBorder="1" applyAlignment="1">
      <alignment horizontal="distributed" vertical="center"/>
    </xf>
    <xf numFmtId="38" fontId="69" fillId="0" borderId="71" xfId="51" applyFont="1" applyFill="1" applyBorder="1" applyAlignment="1">
      <alignment horizontal="distributed" vertical="center"/>
    </xf>
    <xf numFmtId="38" fontId="20" fillId="0" borderId="12" xfId="51" applyFont="1" applyBorder="1" applyAlignment="1">
      <alignment vertical="center"/>
    </xf>
    <xf numFmtId="38" fontId="15" fillId="12" borderId="72" xfId="51" applyFont="1" applyFill="1" applyBorder="1" applyAlignment="1">
      <alignment horizontal="distributed" vertical="center"/>
    </xf>
    <xf numFmtId="38" fontId="15" fillId="12" borderId="73" xfId="51" applyFont="1" applyFill="1" applyBorder="1" applyAlignment="1">
      <alignment horizontal="distributed" vertical="center"/>
    </xf>
    <xf numFmtId="38" fontId="15" fillId="12" borderId="44" xfId="51" applyFont="1" applyFill="1" applyBorder="1" applyAlignment="1">
      <alignment vertical="center"/>
    </xf>
    <xf numFmtId="38" fontId="15" fillId="7" borderId="72" xfId="51" applyFont="1" applyFill="1" applyBorder="1" applyAlignment="1">
      <alignment horizontal="distributed" vertical="center"/>
    </xf>
    <xf numFmtId="38" fontId="15" fillId="7" borderId="73" xfId="51" applyFont="1" applyFill="1" applyBorder="1" applyAlignment="1">
      <alignment horizontal="distributed" vertical="center"/>
    </xf>
    <xf numFmtId="38" fontId="15" fillId="7" borderId="44" xfId="51" applyFont="1" applyFill="1" applyBorder="1" applyAlignment="1">
      <alignment vertical="center"/>
    </xf>
    <xf numFmtId="38" fontId="15" fillId="16" borderId="46" xfId="51" applyFont="1" applyFill="1" applyBorder="1" applyAlignment="1">
      <alignment vertical="center"/>
    </xf>
    <xf numFmtId="38" fontId="15" fillId="16" borderId="13" xfId="51" applyFont="1" applyFill="1" applyBorder="1" applyAlignment="1">
      <alignment vertical="center"/>
    </xf>
    <xf numFmtId="38" fontId="15" fillId="16" borderId="47" xfId="51" applyFont="1" applyFill="1" applyBorder="1" applyAlignment="1">
      <alignment horizontal="center" vertical="center" wrapText="1"/>
    </xf>
    <xf numFmtId="38" fontId="15" fillId="5" borderId="46" xfId="51" applyFont="1" applyFill="1" applyBorder="1" applyAlignment="1">
      <alignment vertical="center"/>
    </xf>
    <xf numFmtId="38" fontId="15" fillId="5" borderId="13" xfId="51" applyFont="1" applyFill="1" applyBorder="1" applyAlignment="1">
      <alignment vertical="center"/>
    </xf>
    <xf numFmtId="38" fontId="15" fillId="5" borderId="60" xfId="51" applyFont="1" applyFill="1" applyBorder="1" applyAlignment="1">
      <alignment horizontal="center" vertical="center" wrapText="1"/>
    </xf>
    <xf numFmtId="38" fontId="9" fillId="34" borderId="22" xfId="51" applyFont="1" applyFill="1" applyBorder="1" applyAlignment="1" quotePrefix="1">
      <alignment horizontal="left" vertical="center" textRotation="255"/>
    </xf>
    <xf numFmtId="38" fontId="14" fillId="33" borderId="21" xfId="51" applyFont="1" applyFill="1" applyBorder="1" applyAlignment="1" applyProtection="1">
      <alignment horizontal="right" vertical="center" shrinkToFit="1"/>
      <protection locked="0"/>
    </xf>
    <xf numFmtId="38" fontId="9" fillId="34" borderId="24" xfId="51" applyFont="1" applyFill="1" applyBorder="1" applyAlignment="1">
      <alignment horizontal="left" vertical="center" textRotation="255"/>
    </xf>
    <xf numFmtId="38" fontId="9" fillId="0" borderId="21" xfId="51" applyFont="1" applyFill="1" applyBorder="1" applyAlignment="1" applyProtection="1" quotePrefix="1">
      <alignment horizontal="right" vertical="center" shrinkToFit="1"/>
      <protection locked="0"/>
    </xf>
    <xf numFmtId="38" fontId="9" fillId="34" borderId="24" xfId="51" applyFont="1" applyFill="1" applyBorder="1" applyAlignment="1" quotePrefix="1">
      <alignment horizontal="left" vertical="center" textRotation="255"/>
    </xf>
    <xf numFmtId="38" fontId="9" fillId="34" borderId="17" xfId="51" applyFont="1" applyFill="1" applyBorder="1" applyAlignment="1" quotePrefix="1">
      <alignment horizontal="left" vertical="center" textRotation="255"/>
    </xf>
    <xf numFmtId="38" fontId="14" fillId="34" borderId="21" xfId="51" applyFont="1" applyFill="1" applyBorder="1" applyAlignment="1" applyProtection="1">
      <alignment horizontal="right" vertical="center" shrinkToFit="1"/>
      <protection locked="0"/>
    </xf>
    <xf numFmtId="38" fontId="9" fillId="6" borderId="20" xfId="51" applyFont="1" applyFill="1" applyBorder="1" applyAlignment="1" quotePrefix="1">
      <alignment horizontal="left" vertical="center"/>
    </xf>
    <xf numFmtId="38" fontId="9" fillId="6" borderId="10" xfId="51" applyFont="1" applyFill="1" applyBorder="1" applyAlignment="1">
      <alignment horizontal="left" vertical="center"/>
    </xf>
    <xf numFmtId="38" fontId="9" fillId="6" borderId="23" xfId="51" applyFont="1" applyFill="1" applyBorder="1" applyAlignment="1" quotePrefix="1">
      <alignment horizontal="center" vertical="center" shrinkToFit="1"/>
    </xf>
    <xf numFmtId="38" fontId="14" fillId="6" borderId="21" xfId="51" applyFont="1" applyFill="1" applyBorder="1" applyAlignment="1" applyProtection="1">
      <alignment horizontal="right" vertical="center" shrinkToFit="1"/>
      <protection/>
    </xf>
    <xf numFmtId="38" fontId="9" fillId="6" borderId="24" xfId="51" applyFont="1" applyFill="1" applyBorder="1" applyAlignment="1">
      <alignment horizontal="center" vertical="center"/>
    </xf>
    <xf numFmtId="38" fontId="14" fillId="33" borderId="22" xfId="51" applyFont="1" applyFill="1" applyBorder="1" applyAlignment="1" applyProtection="1">
      <alignment horizontal="right" vertical="center" shrinkToFit="1"/>
      <protection locked="0"/>
    </xf>
    <xf numFmtId="38" fontId="14" fillId="33" borderId="53" xfId="51" applyFont="1" applyFill="1" applyBorder="1" applyAlignment="1" applyProtection="1">
      <alignment horizontal="right" vertical="center" shrinkToFit="1"/>
      <protection locked="0"/>
    </xf>
    <xf numFmtId="38" fontId="14" fillId="33" borderId="54" xfId="51" applyFont="1" applyFill="1" applyBorder="1" applyAlignment="1" applyProtection="1">
      <alignment horizontal="right" vertical="center" shrinkToFit="1"/>
      <protection locked="0"/>
    </xf>
    <xf numFmtId="38" fontId="9" fillId="6" borderId="54" xfId="51" applyFont="1" applyFill="1" applyBorder="1" applyAlignment="1">
      <alignment horizontal="center" vertical="center"/>
    </xf>
    <xf numFmtId="38" fontId="14" fillId="33" borderId="28" xfId="51" applyFont="1" applyFill="1" applyBorder="1" applyAlignment="1" applyProtection="1">
      <alignment horizontal="right" vertical="center" shrinkToFit="1"/>
      <protection locked="0"/>
    </xf>
    <xf numFmtId="38" fontId="15" fillId="28" borderId="69" xfId="51" applyFont="1" applyFill="1" applyBorder="1" applyAlignment="1">
      <alignment horizontal="center" vertical="center" shrinkToFit="1"/>
    </xf>
    <xf numFmtId="38" fontId="15" fillId="28" borderId="18" xfId="51" applyFont="1" applyFill="1" applyBorder="1" applyAlignment="1">
      <alignment vertical="center" shrinkToFit="1"/>
    </xf>
    <xf numFmtId="38" fontId="15" fillId="28" borderId="74" xfId="51" applyFont="1" applyFill="1" applyBorder="1" applyAlignment="1">
      <alignment vertical="center" shrinkToFit="1"/>
    </xf>
    <xf numFmtId="38" fontId="15" fillId="28" borderId="75" xfId="51" applyFont="1" applyFill="1" applyBorder="1" applyAlignment="1">
      <alignment vertical="center" shrinkToFit="1"/>
    </xf>
    <xf numFmtId="38" fontId="15" fillId="28" borderId="76" xfId="51" applyFont="1" applyFill="1" applyBorder="1" applyAlignment="1">
      <alignment vertical="center" shrinkToFit="1"/>
    </xf>
    <xf numFmtId="38" fontId="15" fillId="28" borderId="17" xfId="51" applyFont="1" applyFill="1" applyBorder="1" applyAlignment="1">
      <alignment vertical="center" shrinkToFit="1"/>
    </xf>
    <xf numFmtId="38" fontId="15" fillId="28" borderId="54" xfId="51" applyFont="1" applyFill="1" applyBorder="1" applyAlignment="1">
      <alignment vertical="center" shrinkToFit="1"/>
    </xf>
    <xf numFmtId="38" fontId="15" fillId="0" borderId="18" xfId="51" applyFont="1" applyBorder="1" applyAlignment="1">
      <alignment vertical="center" shrinkToFit="1"/>
    </xf>
    <xf numFmtId="38" fontId="15" fillId="12" borderId="77" xfId="51" applyFont="1" applyFill="1" applyBorder="1" applyAlignment="1">
      <alignment vertical="center" shrinkToFit="1"/>
    </xf>
    <xf numFmtId="38" fontId="15" fillId="12" borderId="78" xfId="51" applyFont="1" applyFill="1" applyBorder="1" applyAlignment="1">
      <alignment vertical="center" shrinkToFit="1"/>
    </xf>
    <xf numFmtId="38" fontId="15" fillId="0" borderId="20" xfId="51" applyFont="1" applyBorder="1" applyAlignment="1">
      <alignment vertical="center" shrinkToFit="1"/>
    </xf>
    <xf numFmtId="38" fontId="15" fillId="3" borderId="72" xfId="51" applyFont="1" applyFill="1" applyBorder="1" applyAlignment="1">
      <alignment horizontal="distributed" vertical="center"/>
    </xf>
    <xf numFmtId="38" fontId="15" fillId="3" borderId="77" xfId="51" applyFont="1" applyFill="1" applyBorder="1" applyAlignment="1">
      <alignment vertical="center" shrinkToFit="1"/>
    </xf>
    <xf numFmtId="38" fontId="15" fillId="3" borderId="78" xfId="51" applyFont="1" applyFill="1" applyBorder="1" applyAlignment="1">
      <alignment vertical="center" shrinkToFit="1"/>
    </xf>
    <xf numFmtId="38" fontId="15" fillId="16" borderId="66" xfId="51" applyFont="1" applyFill="1" applyBorder="1" applyAlignment="1">
      <alignment vertical="center" shrinkToFit="1"/>
    </xf>
    <xf numFmtId="38" fontId="15" fillId="16" borderId="65" xfId="51" applyFont="1" applyFill="1" applyBorder="1" applyAlignment="1">
      <alignment vertical="center" shrinkToFit="1"/>
    </xf>
    <xf numFmtId="38" fontId="15" fillId="5" borderId="66" xfId="51" applyFont="1" applyFill="1" applyBorder="1" applyAlignment="1">
      <alignment vertical="center" shrinkToFit="1"/>
    </xf>
    <xf numFmtId="38" fontId="15" fillId="5" borderId="65" xfId="51" applyFont="1" applyFill="1" applyBorder="1" applyAlignment="1">
      <alignment vertical="center" shrinkToFit="1"/>
    </xf>
    <xf numFmtId="38" fontId="15" fillId="5" borderId="64" xfId="51" applyFont="1" applyFill="1" applyBorder="1" applyAlignment="1">
      <alignment vertical="center" shrinkToFit="1"/>
    </xf>
    <xf numFmtId="38" fontId="15" fillId="0" borderId="79" xfId="51" applyFont="1" applyBorder="1" applyAlignment="1">
      <alignment vertical="center" shrinkToFit="1"/>
    </xf>
    <xf numFmtId="38" fontId="15" fillId="28" borderId="21" xfId="51" applyFont="1" applyFill="1" applyBorder="1" applyAlignment="1">
      <alignment vertical="center" shrinkToFit="1"/>
    </xf>
    <xf numFmtId="38" fontId="15" fillId="0" borderId="17" xfId="51" applyFont="1" applyBorder="1" applyAlignment="1">
      <alignment vertical="center" shrinkToFit="1"/>
    </xf>
    <xf numFmtId="38" fontId="15" fillId="0" borderId="54" xfId="51" applyFont="1" applyBorder="1" applyAlignment="1">
      <alignment vertical="center" shrinkToFit="1"/>
    </xf>
    <xf numFmtId="38" fontId="15" fillId="0" borderId="16" xfId="51" applyFont="1" applyBorder="1" applyAlignment="1">
      <alignment vertical="center" shrinkToFit="1"/>
    </xf>
    <xf numFmtId="38" fontId="15" fillId="0" borderId="19" xfId="51" applyFont="1" applyBorder="1" applyAlignment="1">
      <alignment vertical="center" shrinkToFit="1"/>
    </xf>
    <xf numFmtId="38" fontId="15" fillId="7" borderId="77" xfId="51" applyFont="1" applyFill="1" applyBorder="1" applyAlignment="1">
      <alignment vertical="center" shrinkToFit="1"/>
    </xf>
    <xf numFmtId="38" fontId="15" fillId="7" borderId="78" xfId="51" applyFont="1" applyFill="1" applyBorder="1" applyAlignment="1">
      <alignment vertical="center" shrinkToFit="1"/>
    </xf>
    <xf numFmtId="38" fontId="15" fillId="0" borderId="80" xfId="51" applyFont="1" applyBorder="1" applyAlignment="1">
      <alignment vertical="center" shrinkToFit="1"/>
    </xf>
    <xf numFmtId="38" fontId="20" fillId="0" borderId="21" xfId="51" applyFont="1" applyFill="1" applyBorder="1" applyAlignment="1" quotePrefix="1">
      <alignment horizontal="center" vertical="center" shrinkToFit="1"/>
    </xf>
    <xf numFmtId="38" fontId="3" fillId="0" borderId="0" xfId="51" applyFont="1" applyFill="1" applyAlignment="1">
      <alignment horizontal="left" vertical="center"/>
    </xf>
    <xf numFmtId="38" fontId="6" fillId="0" borderId="0" xfId="51" applyFont="1" applyAlignment="1">
      <alignment/>
    </xf>
    <xf numFmtId="38" fontId="5" fillId="0" borderId="0" xfId="51" applyFont="1" applyBorder="1" applyAlignment="1">
      <alignment horizontal="left" vertical="center" shrinkToFit="1"/>
    </xf>
    <xf numFmtId="38" fontId="5" fillId="0" borderId="0" xfId="51" applyFont="1" applyBorder="1" applyAlignment="1">
      <alignment horizontal="center" vertical="center" shrinkToFit="1"/>
    </xf>
    <xf numFmtId="38" fontId="5" fillId="0" borderId="0" xfId="51" applyFont="1" applyBorder="1" applyAlignment="1">
      <alignment horizontal="right" vertical="center" shrinkToFit="1"/>
    </xf>
    <xf numFmtId="0" fontId="6" fillId="0" borderId="0" xfId="0" applyFont="1" applyAlignment="1">
      <alignment vertical="top" wrapText="1"/>
    </xf>
    <xf numFmtId="38" fontId="22" fillId="0" borderId="18" xfId="48" applyFont="1" applyBorder="1" applyAlignment="1">
      <alignment horizontal="right" vertical="center"/>
    </xf>
    <xf numFmtId="38" fontId="22" fillId="0" borderId="10" xfId="48" applyFont="1" applyBorder="1" applyAlignment="1">
      <alignment horizontal="right" vertical="center"/>
    </xf>
    <xf numFmtId="0" fontId="5" fillId="0" borderId="10"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left" vertical="center" shrinkToFit="1"/>
    </xf>
    <xf numFmtId="0" fontId="5" fillId="0" borderId="10" xfId="0" applyFont="1" applyBorder="1" applyAlignment="1">
      <alignment horizontal="left" vertical="center" shrinkToFit="1"/>
    </xf>
    <xf numFmtId="0" fontId="2" fillId="0" borderId="20" xfId="0" applyFont="1" applyBorder="1" applyAlignment="1">
      <alignment horizontal="right" vertical="center"/>
    </xf>
    <xf numFmtId="0" fontId="2" fillId="0" borderId="11" xfId="0" applyFont="1" applyBorder="1" applyAlignment="1">
      <alignment horizontal="right" vertical="center"/>
    </xf>
    <xf numFmtId="0" fontId="2" fillId="0" borderId="15" xfId="0" applyFont="1" applyBorder="1" applyAlignment="1">
      <alignment horizontal="right" vertical="center"/>
    </xf>
    <xf numFmtId="0" fontId="2" fillId="0" borderId="17" xfId="0" applyFont="1" applyBorder="1" applyAlignment="1">
      <alignment horizontal="right" vertical="center"/>
    </xf>
    <xf numFmtId="0" fontId="2" fillId="0" borderId="12" xfId="0" applyFont="1" applyBorder="1" applyAlignment="1">
      <alignment horizontal="right" vertical="center"/>
    </xf>
    <xf numFmtId="0" fontId="2" fillId="0" borderId="16" xfId="0" applyFont="1" applyBorder="1" applyAlignment="1">
      <alignment horizontal="right" vertical="center"/>
    </xf>
    <xf numFmtId="0" fontId="2" fillId="0" borderId="20"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38" fontId="22" fillId="0" borderId="20" xfId="51" applyFont="1" applyBorder="1" applyAlignment="1">
      <alignment horizontal="right" vertical="center"/>
    </xf>
    <xf numFmtId="38" fontId="22" fillId="0" borderId="11" xfId="51" applyFont="1" applyBorder="1" applyAlignment="1">
      <alignment horizontal="right" vertical="center"/>
    </xf>
    <xf numFmtId="38" fontId="22" fillId="0" borderId="17" xfId="51" applyFont="1" applyBorder="1" applyAlignment="1">
      <alignment horizontal="right" vertical="center"/>
    </xf>
    <xf numFmtId="38" fontId="22" fillId="0" borderId="12" xfId="51" applyFont="1" applyBorder="1" applyAlignment="1">
      <alignment horizontal="right"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22" fillId="0" borderId="10" xfId="0" applyFont="1" applyBorder="1" applyAlignment="1">
      <alignment horizontal="center" vertical="center"/>
    </xf>
    <xf numFmtId="38" fontId="24" fillId="0" borderId="0" xfId="0" applyNumberFormat="1" applyFont="1" applyAlignment="1">
      <alignment horizontal="left" vertical="center"/>
    </xf>
    <xf numFmtId="0" fontId="7" fillId="0" borderId="0" xfId="0" applyFont="1" applyAlignment="1">
      <alignment horizontal="center" vertical="center"/>
    </xf>
    <xf numFmtId="0" fontId="2" fillId="0" borderId="0" xfId="0" applyFont="1" applyBorder="1" applyAlignment="1" quotePrefix="1">
      <alignment horizontal="right" vertical="center"/>
    </xf>
    <xf numFmtId="0" fontId="2" fillId="0" borderId="0" xfId="0" applyFont="1" applyBorder="1" applyAlignment="1">
      <alignment horizontal="righ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3" fillId="0" borderId="81" xfId="0" applyFont="1" applyBorder="1" applyAlignment="1">
      <alignment horizontal="center" vertical="center" textRotation="255" wrapText="1"/>
    </xf>
    <xf numFmtId="0" fontId="3" fillId="0" borderId="82" xfId="0" applyFont="1" applyBorder="1" applyAlignment="1">
      <alignment horizontal="center" vertical="center" textRotation="255" wrapText="1"/>
    </xf>
    <xf numFmtId="0" fontId="3" fillId="0" borderId="83" xfId="0" applyFont="1" applyBorder="1" applyAlignment="1">
      <alignment horizontal="center" vertical="center" textRotation="255" wrapText="1"/>
    </xf>
    <xf numFmtId="0" fontId="5" fillId="0" borderId="69" xfId="0" applyFont="1" applyBorder="1" applyAlignment="1">
      <alignment horizontal="center" vertical="center"/>
    </xf>
    <xf numFmtId="0" fontId="5" fillId="0" borderId="31" xfId="0" applyFont="1" applyBorder="1" applyAlignment="1">
      <alignment horizontal="center" vertical="center"/>
    </xf>
    <xf numFmtId="0" fontId="5" fillId="0" borderId="84" xfId="0" applyFont="1" applyBorder="1" applyAlignment="1">
      <alignment horizontal="center" vertical="center"/>
    </xf>
    <xf numFmtId="0" fontId="3" fillId="0" borderId="69" xfId="0" applyFont="1" applyBorder="1" applyAlignment="1">
      <alignment horizontal="left" vertical="center" shrinkToFit="1"/>
    </xf>
    <xf numFmtId="0" fontId="3" fillId="0" borderId="31" xfId="0" applyFont="1" applyBorder="1" applyAlignment="1">
      <alignment horizontal="left" vertical="center" shrinkToFit="1"/>
    </xf>
    <xf numFmtId="0" fontId="22" fillId="0" borderId="31" xfId="0" applyFont="1" applyBorder="1" applyAlignment="1">
      <alignment horizontal="left" vertical="center"/>
    </xf>
    <xf numFmtId="0" fontId="22" fillId="0" borderId="32" xfId="0" applyFont="1" applyBorder="1" applyAlignment="1">
      <alignment horizontal="left" vertical="center"/>
    </xf>
    <xf numFmtId="0" fontId="5" fillId="0" borderId="74" xfId="0" applyFont="1" applyBorder="1" applyAlignment="1">
      <alignment horizontal="center" vertical="center"/>
    </xf>
    <xf numFmtId="0" fontId="5" fillId="0" borderId="67" xfId="0" applyFont="1" applyBorder="1" applyAlignment="1">
      <alignment horizontal="center" vertical="center"/>
    </xf>
    <xf numFmtId="0" fontId="5" fillId="0" borderId="85" xfId="0" applyFont="1" applyBorder="1" applyAlignment="1">
      <alignment horizontal="center" vertical="center"/>
    </xf>
    <xf numFmtId="0" fontId="3" fillId="0" borderId="74" xfId="0" applyFont="1" applyBorder="1" applyAlignment="1">
      <alignment horizontal="left" vertical="center"/>
    </xf>
    <xf numFmtId="0" fontId="3" fillId="0" borderId="67" xfId="0" applyFont="1" applyBorder="1" applyAlignment="1">
      <alignment horizontal="left" vertical="center"/>
    </xf>
    <xf numFmtId="0" fontId="3" fillId="0" borderId="85" xfId="0" applyFont="1" applyBorder="1" applyAlignment="1">
      <alignment horizontal="left"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3" fillId="0" borderId="86" xfId="0" applyFont="1" applyBorder="1" applyAlignment="1">
      <alignment vertical="center"/>
    </xf>
    <xf numFmtId="0" fontId="6" fillId="0" borderId="87" xfId="0" applyFont="1" applyBorder="1" applyAlignment="1">
      <alignment horizontal="center" vertical="center" wrapText="1"/>
    </xf>
    <xf numFmtId="0" fontId="6" fillId="0" borderId="88" xfId="0" applyFont="1" applyBorder="1" applyAlignment="1">
      <alignment horizontal="center" vertical="center" wrapText="1"/>
    </xf>
    <xf numFmtId="0" fontId="6" fillId="0" borderId="89" xfId="0" applyFont="1" applyBorder="1" applyAlignment="1">
      <alignment horizontal="center" vertical="center" wrapText="1"/>
    </xf>
    <xf numFmtId="0" fontId="22" fillId="0" borderId="90" xfId="0" applyFont="1" applyBorder="1" applyAlignment="1">
      <alignment horizontal="left" vertical="center" shrinkToFit="1"/>
    </xf>
    <xf numFmtId="0" fontId="22" fillId="0" borderId="91" xfId="0" applyFont="1" applyBorder="1" applyAlignment="1">
      <alignment horizontal="left" vertical="center" shrinkToFit="1"/>
    </xf>
    <xf numFmtId="0" fontId="6" fillId="0" borderId="91" xfId="0" applyFont="1" applyBorder="1" applyAlignment="1">
      <alignment horizontal="center" vertical="center"/>
    </xf>
    <xf numFmtId="0" fontId="6" fillId="0" borderId="92" xfId="0" applyFont="1" applyBorder="1" applyAlignment="1">
      <alignment horizontal="center" vertical="center"/>
    </xf>
    <xf numFmtId="0" fontId="3" fillId="0" borderId="18" xfId="0" applyFont="1" applyBorder="1" applyAlignment="1">
      <alignment horizontal="left" vertical="center"/>
    </xf>
    <xf numFmtId="0" fontId="3" fillId="0" borderId="10"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right" vertical="center"/>
    </xf>
    <xf numFmtId="0" fontId="3" fillId="0" borderId="11" xfId="0" applyFont="1" applyBorder="1" applyAlignment="1">
      <alignment horizontal="right" vertical="center"/>
    </xf>
    <xf numFmtId="0" fontId="3" fillId="0" borderId="15" xfId="0" applyFont="1" applyBorder="1" applyAlignment="1">
      <alignment horizontal="right" vertical="center"/>
    </xf>
    <xf numFmtId="0" fontId="3" fillId="0" borderId="86" xfId="0" applyFont="1" applyBorder="1" applyAlignment="1">
      <alignment horizontal="center" vertical="center"/>
    </xf>
    <xf numFmtId="0" fontId="5" fillId="0" borderId="2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64" xfId="0" applyFont="1" applyBorder="1" applyAlignment="1">
      <alignment horizontal="center" vertical="center" wrapText="1"/>
    </xf>
    <xf numFmtId="0" fontId="3" fillId="0" borderId="20" xfId="0" applyFont="1" applyBorder="1" applyAlignment="1">
      <alignment horizontal="left" vertical="center"/>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66" xfId="0" applyFont="1" applyBorder="1" applyAlignment="1">
      <alignment horizontal="left" vertical="center"/>
    </xf>
    <xf numFmtId="0" fontId="3" fillId="0" borderId="13" xfId="0" applyFont="1" applyBorder="1" applyAlignment="1">
      <alignment horizontal="left" vertical="center"/>
    </xf>
    <xf numFmtId="0" fontId="3" fillId="0" borderId="64" xfId="0" applyFont="1" applyBorder="1" applyAlignment="1">
      <alignment horizontal="left" vertical="center"/>
    </xf>
    <xf numFmtId="0" fontId="5" fillId="0" borderId="20" xfId="0" applyFont="1" applyBorder="1" applyAlignment="1">
      <alignment horizontal="center" wrapText="1"/>
    </xf>
    <xf numFmtId="0" fontId="5" fillId="0" borderId="11" xfId="0" applyFont="1" applyBorder="1" applyAlignment="1">
      <alignment horizontal="center"/>
    </xf>
    <xf numFmtId="0" fontId="5" fillId="0" borderId="15" xfId="0" applyFont="1" applyBorder="1" applyAlignment="1">
      <alignment horizontal="center"/>
    </xf>
    <xf numFmtId="0" fontId="3" fillId="0" borderId="93" xfId="0" applyFont="1" applyBorder="1" applyAlignment="1">
      <alignment horizontal="right" vertical="center"/>
    </xf>
    <xf numFmtId="0" fontId="3" fillId="0" borderId="66"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6" fillId="0" borderId="66" xfId="0" applyFont="1" applyBorder="1" applyAlignment="1">
      <alignment horizontal="left" vertical="center" wrapText="1"/>
    </xf>
    <xf numFmtId="0" fontId="6" fillId="0" borderId="13" xfId="0" applyFont="1" applyBorder="1" applyAlignment="1">
      <alignment horizontal="left" vertical="center"/>
    </xf>
    <xf numFmtId="0" fontId="6" fillId="0" borderId="64" xfId="0" applyFont="1" applyBorder="1" applyAlignment="1">
      <alignment horizontal="left" vertical="center"/>
    </xf>
    <xf numFmtId="0" fontId="5" fillId="0" borderId="20"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right" vertical="center"/>
    </xf>
    <xf numFmtId="0" fontId="3" fillId="0" borderId="12" xfId="0" applyFont="1" applyBorder="1" applyAlignment="1">
      <alignment horizontal="right" vertical="center"/>
    </xf>
    <xf numFmtId="0" fontId="3" fillId="0" borderId="16" xfId="0" applyFont="1" applyBorder="1" applyAlignment="1">
      <alignment horizontal="right" vertical="center"/>
    </xf>
    <xf numFmtId="0" fontId="3" fillId="0" borderId="20"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50"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16" xfId="0" applyFont="1" applyBorder="1" applyAlignment="1">
      <alignment horizontal="center" vertical="center" textRotation="255"/>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horizontal="center" vertical="center"/>
    </xf>
    <xf numFmtId="56" fontId="23" fillId="0" borderId="50" xfId="0" applyNumberFormat="1" applyFont="1" applyBorder="1" applyAlignment="1" quotePrefix="1">
      <alignment horizontal="center" vertical="center"/>
    </xf>
    <xf numFmtId="0" fontId="23" fillId="0" borderId="0" xfId="0" applyFont="1" applyBorder="1" applyAlignment="1">
      <alignment horizontal="center" vertical="center"/>
    </xf>
    <xf numFmtId="0" fontId="23" fillId="0" borderId="14" xfId="0" applyFont="1" applyBorder="1" applyAlignment="1">
      <alignment horizontal="center" vertical="center"/>
    </xf>
    <xf numFmtId="0" fontId="5" fillId="0" borderId="20"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15" xfId="0" applyFont="1" applyBorder="1" applyAlignment="1">
      <alignment vertical="center" textRotation="255"/>
    </xf>
    <xf numFmtId="0" fontId="5" fillId="0" borderId="50" xfId="0" applyFont="1" applyBorder="1" applyAlignment="1">
      <alignment horizontal="center" vertical="center" textRotation="255" wrapText="1"/>
    </xf>
    <xf numFmtId="0" fontId="5" fillId="0" borderId="0" xfId="0" applyFont="1" applyBorder="1" applyAlignment="1">
      <alignment horizontal="center" vertical="center" textRotation="255" wrapText="1"/>
    </xf>
    <xf numFmtId="0" fontId="5" fillId="0" borderId="14" xfId="0" applyFont="1" applyBorder="1" applyAlignment="1">
      <alignment vertical="center" textRotation="255"/>
    </xf>
    <xf numFmtId="0" fontId="5" fillId="0" borderId="17" xfId="0" applyFont="1" applyBorder="1" applyAlignment="1">
      <alignment horizontal="center" vertical="center" textRotation="255" wrapText="1"/>
    </xf>
    <xf numFmtId="0" fontId="5" fillId="0" borderId="12" xfId="0" applyFont="1" applyBorder="1" applyAlignment="1">
      <alignment horizontal="center" vertical="center" textRotation="255" wrapText="1"/>
    </xf>
    <xf numFmtId="0" fontId="5" fillId="0" borderId="16" xfId="0" applyFont="1" applyBorder="1" applyAlignment="1">
      <alignment vertical="center" textRotation="255"/>
    </xf>
    <xf numFmtId="0" fontId="5" fillId="0" borderId="18" xfId="0" applyFont="1" applyBorder="1" applyAlignment="1">
      <alignment horizontal="center" vertical="center"/>
    </xf>
    <xf numFmtId="0" fontId="22" fillId="0" borderId="10" xfId="0" applyFont="1" applyBorder="1" applyAlignment="1">
      <alignment horizontal="left" vertical="center"/>
    </xf>
    <xf numFmtId="0" fontId="22" fillId="0" borderId="19" xfId="0" applyFont="1" applyBorder="1" applyAlignment="1">
      <alignment horizontal="left" vertical="center"/>
    </xf>
    <xf numFmtId="0" fontId="3" fillId="0" borderId="19" xfId="0" applyFont="1" applyBorder="1" applyAlignment="1">
      <alignment vertical="center"/>
    </xf>
    <xf numFmtId="0" fontId="5" fillId="0" borderId="90" xfId="0" applyFont="1" applyBorder="1" applyAlignment="1">
      <alignment horizontal="center" vertical="center"/>
    </xf>
    <xf numFmtId="0" fontId="5" fillId="0" borderId="91" xfId="0" applyFont="1" applyBorder="1" applyAlignment="1">
      <alignment horizontal="center" vertical="center"/>
    </xf>
    <xf numFmtId="0" fontId="5" fillId="0" borderId="92" xfId="0" applyFont="1" applyBorder="1" applyAlignment="1">
      <alignment horizontal="center" vertical="center"/>
    </xf>
    <xf numFmtId="0" fontId="22" fillId="0" borderId="90" xfId="0" applyFont="1" applyBorder="1" applyAlignment="1">
      <alignment horizontal="left" vertical="center"/>
    </xf>
    <xf numFmtId="0" fontId="22" fillId="0" borderId="91" xfId="0" applyFont="1" applyBorder="1" applyAlignment="1">
      <alignment horizontal="left" vertical="center"/>
    </xf>
    <xf numFmtId="0" fontId="3" fillId="0" borderId="18" xfId="0" applyFont="1" applyBorder="1" applyAlignment="1">
      <alignment horizontal="right" vertical="center"/>
    </xf>
    <xf numFmtId="0" fontId="3" fillId="0" borderId="10" xfId="0" applyFont="1" applyBorder="1" applyAlignment="1">
      <alignment horizontal="right" vertical="center"/>
    </xf>
    <xf numFmtId="0" fontId="3" fillId="0" borderId="19" xfId="0" applyFont="1" applyBorder="1" applyAlignment="1">
      <alignment horizontal="right" vertical="center"/>
    </xf>
    <xf numFmtId="0" fontId="3" fillId="0" borderId="20"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0" fontId="3" fillId="0" borderId="15" xfId="0" applyFont="1" applyBorder="1" applyAlignment="1">
      <alignment horizontal="center" vertical="center" textRotation="255" wrapText="1"/>
    </xf>
    <xf numFmtId="0" fontId="3" fillId="0" borderId="50" xfId="0" applyFont="1" applyBorder="1" applyAlignment="1">
      <alignment horizontal="center" vertical="center" textRotation="255" wrapText="1"/>
    </xf>
    <xf numFmtId="0" fontId="3" fillId="0" borderId="0" xfId="0" applyFont="1" applyAlignment="1">
      <alignment horizontal="center" vertical="center" textRotation="255" wrapText="1"/>
    </xf>
    <xf numFmtId="0" fontId="3" fillId="0" borderId="14" xfId="0" applyFont="1" applyBorder="1" applyAlignment="1">
      <alignment horizontal="center" vertical="center" textRotation="255" wrapText="1"/>
    </xf>
    <xf numFmtId="0" fontId="3" fillId="0" borderId="17"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3" fillId="0" borderId="10" xfId="0" applyFont="1" applyBorder="1" applyAlignment="1">
      <alignment horizontal="center"/>
    </xf>
    <xf numFmtId="0" fontId="3" fillId="0" borderId="19" xfId="0" applyFont="1" applyBorder="1" applyAlignment="1">
      <alignment horizontal="center"/>
    </xf>
    <xf numFmtId="0" fontId="5" fillId="0" borderId="1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Border="1" applyAlignment="1">
      <alignment horizontal="center" vertical="center" wrapText="1"/>
    </xf>
    <xf numFmtId="0" fontId="22" fillId="0" borderId="20" xfId="0" applyFont="1" applyBorder="1" applyAlignment="1">
      <alignment horizontal="left" vertical="center" wrapText="1"/>
    </xf>
    <xf numFmtId="0" fontId="22" fillId="0" borderId="11" xfId="0" applyFont="1" applyBorder="1" applyAlignment="1">
      <alignment horizontal="left" vertical="center" wrapText="1"/>
    </xf>
    <xf numFmtId="0" fontId="22" fillId="0" borderId="15" xfId="0" applyFont="1" applyBorder="1" applyAlignment="1">
      <alignment horizontal="left" vertical="center" wrapText="1"/>
    </xf>
    <xf numFmtId="0" fontId="22" fillId="0" borderId="50" xfId="0" applyFont="1" applyBorder="1" applyAlignment="1">
      <alignment horizontal="left" vertical="center" wrapText="1"/>
    </xf>
    <xf numFmtId="0" fontId="22" fillId="0" borderId="0" xfId="0" applyFont="1" applyBorder="1" applyAlignment="1">
      <alignment horizontal="left" vertical="center" wrapText="1"/>
    </xf>
    <xf numFmtId="0" fontId="22" fillId="0" borderId="14" xfId="0" applyFont="1" applyBorder="1" applyAlignment="1">
      <alignment horizontal="left" vertical="center" wrapText="1"/>
    </xf>
    <xf numFmtId="0" fontId="22" fillId="0" borderId="1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6" xfId="0" applyFont="1" applyBorder="1" applyAlignment="1">
      <alignment horizontal="left" vertical="center" wrapText="1"/>
    </xf>
    <xf numFmtId="0" fontId="20" fillId="0" borderId="2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21" xfId="0" applyFont="1" applyBorder="1" applyAlignment="1">
      <alignment horizontal="center" vertical="center"/>
    </xf>
    <xf numFmtId="0" fontId="14" fillId="0" borderId="21" xfId="0" applyFont="1" applyBorder="1" applyAlignment="1">
      <alignment vertical="center"/>
    </xf>
    <xf numFmtId="0" fontId="14" fillId="0" borderId="21" xfId="0" applyFont="1" applyBorder="1" applyAlignment="1">
      <alignment horizontal="right" vertical="center"/>
    </xf>
    <xf numFmtId="0" fontId="14" fillId="0" borderId="18" xfId="0" applyFont="1" applyBorder="1" applyAlignment="1">
      <alignment horizontal="center" vertical="center"/>
    </xf>
    <xf numFmtId="0" fontId="14" fillId="0" borderId="10" xfId="0" applyFont="1" applyBorder="1" applyAlignment="1">
      <alignment horizontal="center" vertical="center"/>
    </xf>
    <xf numFmtId="0" fontId="14" fillId="0" borderId="10" xfId="0" applyFont="1" applyBorder="1" applyAlignment="1">
      <alignment vertical="center"/>
    </xf>
    <xf numFmtId="0" fontId="14" fillId="0" borderId="19" xfId="0" applyFont="1" applyBorder="1" applyAlignment="1">
      <alignment vertical="center"/>
    </xf>
    <xf numFmtId="0" fontId="14" fillId="0" borderId="18" xfId="0" applyFont="1" applyBorder="1" applyAlignment="1">
      <alignment horizontal="right" vertical="center"/>
    </xf>
    <xf numFmtId="0" fontId="14" fillId="0" borderId="10" xfId="0" applyFont="1" applyBorder="1" applyAlignment="1">
      <alignment horizontal="right" vertical="center"/>
    </xf>
    <xf numFmtId="0" fontId="14" fillId="0" borderId="19" xfId="0" applyFont="1" applyBorder="1" applyAlignment="1">
      <alignment horizontal="right" vertical="center"/>
    </xf>
    <xf numFmtId="0" fontId="6" fillId="0" borderId="0" xfId="0" applyFont="1" applyAlignment="1">
      <alignment horizontal="left" vertical="top" wrapText="1"/>
    </xf>
    <xf numFmtId="0" fontId="3" fillId="0" borderId="0" xfId="0" applyFont="1" applyAlignment="1">
      <alignment horizontal="left" vertical="top" wrapText="1"/>
    </xf>
    <xf numFmtId="0" fontId="3" fillId="0" borderId="18" xfId="0" applyFont="1" applyBorder="1" applyAlignment="1">
      <alignment horizontal="left" vertical="center" wrapText="1"/>
    </xf>
    <xf numFmtId="0" fontId="3" fillId="0" borderId="21" xfId="0" applyFont="1" applyBorder="1" applyAlignment="1">
      <alignment horizontal="center" vertical="center"/>
    </xf>
    <xf numFmtId="0" fontId="6" fillId="0" borderId="21" xfId="0" applyFont="1" applyBorder="1" applyAlignment="1">
      <alignment horizontal="center" vertical="center" wrapText="1"/>
    </xf>
    <xf numFmtId="0" fontId="3" fillId="0" borderId="21" xfId="0" applyFont="1" applyBorder="1" applyAlignment="1">
      <alignment horizontal="left" vertical="center" shrinkToFit="1"/>
    </xf>
    <xf numFmtId="0" fontId="3" fillId="0" borderId="21" xfId="0" applyFont="1" applyBorder="1" applyAlignment="1">
      <alignment horizontal="center" vertical="center" shrinkToFit="1"/>
    </xf>
    <xf numFmtId="0" fontId="6" fillId="0" borderId="11" xfId="0" applyFont="1" applyBorder="1" applyAlignment="1">
      <alignment horizontal="left" vertical="top" wrapText="1"/>
    </xf>
    <xf numFmtId="0" fontId="6" fillId="0" borderId="0" xfId="0" applyFont="1" applyBorder="1" applyAlignment="1">
      <alignment horizontal="left" vertical="top" wrapText="1"/>
    </xf>
    <xf numFmtId="0" fontId="6" fillId="0" borderId="0" xfId="0" applyFont="1" applyAlignment="1">
      <alignment horizontal="left"/>
    </xf>
    <xf numFmtId="0" fontId="3" fillId="0" borderId="21" xfId="0" applyFont="1" applyBorder="1" applyAlignment="1">
      <alignment horizontal="center"/>
    </xf>
    <xf numFmtId="0" fontId="3" fillId="0" borderId="18" xfId="0" applyFont="1" applyBorder="1" applyAlignment="1">
      <alignment horizontal="center"/>
    </xf>
    <xf numFmtId="0" fontId="3" fillId="0" borderId="95" xfId="0" applyFont="1" applyBorder="1" applyAlignment="1">
      <alignment horizontal="center"/>
    </xf>
    <xf numFmtId="0" fontId="5" fillId="0" borderId="21" xfId="0" applyFont="1" applyBorder="1" applyAlignment="1">
      <alignment horizontal="center" vertical="center" wrapText="1"/>
    </xf>
    <xf numFmtId="0" fontId="5" fillId="28" borderId="21" xfId="0" applyFont="1" applyFill="1" applyBorder="1" applyAlignment="1">
      <alignment horizontal="center" vertical="center"/>
    </xf>
    <xf numFmtId="0" fontId="5" fillId="28" borderId="18" xfId="0" applyFont="1" applyFill="1" applyBorder="1" applyAlignment="1">
      <alignment horizontal="center" vertical="center"/>
    </xf>
    <xf numFmtId="0" fontId="5" fillId="0" borderId="95" xfId="0" applyFont="1" applyBorder="1" applyAlignment="1">
      <alignment horizontal="center" vertical="center"/>
    </xf>
    <xf numFmtId="0" fontId="5" fillId="0" borderId="21" xfId="0" applyFont="1" applyBorder="1" applyAlignment="1">
      <alignment horizontal="center" vertical="center"/>
    </xf>
    <xf numFmtId="38" fontId="3" fillId="0" borderId="21" xfId="51" applyFont="1" applyBorder="1" applyAlignment="1">
      <alignment horizontal="right" shrinkToFit="1"/>
    </xf>
    <xf numFmtId="38" fontId="3" fillId="28" borderId="21" xfId="51" applyFont="1" applyFill="1" applyBorder="1" applyAlignment="1">
      <alignment horizontal="right" shrinkToFit="1"/>
    </xf>
    <xf numFmtId="38" fontId="3" fillId="28" borderId="18" xfId="51" applyFont="1" applyFill="1" applyBorder="1" applyAlignment="1">
      <alignment horizontal="right" shrinkToFit="1"/>
    </xf>
    <xf numFmtId="38" fontId="3" fillId="0" borderId="95" xfId="51" applyFont="1" applyBorder="1" applyAlignment="1">
      <alignment horizontal="right" shrinkToFit="1"/>
    </xf>
    <xf numFmtId="0" fontId="3" fillId="28" borderId="21" xfId="0" applyFont="1" applyFill="1" applyBorder="1" applyAlignment="1">
      <alignment horizontal="center"/>
    </xf>
    <xf numFmtId="38" fontId="3" fillId="28" borderId="95" xfId="51" applyFont="1" applyFill="1" applyBorder="1" applyAlignment="1">
      <alignment horizontal="right" shrinkToFit="1"/>
    </xf>
    <xf numFmtId="38" fontId="3" fillId="0" borderId="18" xfId="51" applyFont="1" applyBorder="1" applyAlignment="1">
      <alignment horizontal="center" vertical="center"/>
    </xf>
    <xf numFmtId="38" fontId="3" fillId="0" borderId="10" xfId="51" applyFont="1" applyBorder="1" applyAlignment="1">
      <alignment horizontal="center" vertical="center"/>
    </xf>
    <xf numFmtId="0" fontId="6" fillId="0" borderId="20" xfId="0" applyFont="1" applyBorder="1" applyAlignment="1">
      <alignment horizontal="left" vertical="top" wrapText="1"/>
    </xf>
    <xf numFmtId="0" fontId="6" fillId="0" borderId="15" xfId="0" applyFont="1" applyBorder="1" applyAlignment="1">
      <alignment horizontal="left" vertical="top" wrapText="1"/>
    </xf>
    <xf numFmtId="0" fontId="6" fillId="0" borderId="17" xfId="0" applyFont="1" applyBorder="1" applyAlignment="1">
      <alignment horizontal="left" vertical="top" wrapText="1"/>
    </xf>
    <xf numFmtId="0" fontId="6" fillId="0" borderId="12" xfId="0" applyFont="1" applyBorder="1" applyAlignment="1">
      <alignment horizontal="left" vertical="top" wrapText="1"/>
    </xf>
    <xf numFmtId="0" fontId="6" fillId="0" borderId="16" xfId="0" applyFont="1" applyBorder="1" applyAlignment="1">
      <alignment horizontal="left" vertical="top" wrapText="1"/>
    </xf>
    <xf numFmtId="0" fontId="3" fillId="0" borderId="50" xfId="0" applyFont="1" applyBorder="1" applyAlignment="1">
      <alignment horizontal="left" vertical="center"/>
    </xf>
    <xf numFmtId="0" fontId="3" fillId="0" borderId="0" xfId="0" applyFont="1" applyBorder="1" applyAlignment="1">
      <alignment horizontal="left" vertical="center"/>
    </xf>
    <xf numFmtId="0" fontId="3" fillId="0" borderId="14" xfId="0" applyFont="1" applyBorder="1" applyAlignment="1">
      <alignment horizontal="left" vertical="center"/>
    </xf>
    <xf numFmtId="0" fontId="3" fillId="0" borderId="21" xfId="0" applyFont="1" applyBorder="1" applyAlignment="1">
      <alignment horizontal="left" wrapText="1"/>
    </xf>
    <xf numFmtId="0" fontId="3" fillId="0" borderId="21" xfId="0" applyFont="1" applyBorder="1" applyAlignment="1">
      <alignment horizontal="left"/>
    </xf>
    <xf numFmtId="0" fontId="3" fillId="0" borderId="20" xfId="0" applyFont="1" applyBorder="1" applyAlignment="1">
      <alignment horizontal="left" vertical="top" wrapText="1"/>
    </xf>
    <xf numFmtId="0" fontId="3" fillId="0" borderId="11" xfId="0" applyFont="1" applyBorder="1" applyAlignment="1">
      <alignment horizontal="left" vertical="top" wrapText="1"/>
    </xf>
    <xf numFmtId="0" fontId="3" fillId="0" borderId="15" xfId="0" applyFont="1" applyBorder="1" applyAlignment="1">
      <alignment horizontal="left" vertical="top" wrapText="1"/>
    </xf>
    <xf numFmtId="0" fontId="3" fillId="0" borderId="50" xfId="0" applyFont="1" applyBorder="1" applyAlignment="1">
      <alignment horizontal="left" vertical="top" wrapText="1"/>
    </xf>
    <xf numFmtId="0" fontId="3" fillId="0" borderId="0" xfId="0" applyFont="1" applyBorder="1" applyAlignment="1">
      <alignment horizontal="left" vertical="top" wrapText="1"/>
    </xf>
    <xf numFmtId="0" fontId="3" fillId="0" borderId="14" xfId="0" applyFont="1" applyBorder="1" applyAlignment="1">
      <alignment horizontal="left" vertical="top" wrapText="1"/>
    </xf>
    <xf numFmtId="0" fontId="3" fillId="0" borderId="17" xfId="0" applyFont="1" applyBorder="1" applyAlignment="1">
      <alignment horizontal="left" vertical="top" wrapText="1"/>
    </xf>
    <xf numFmtId="0" fontId="3" fillId="0" borderId="12" xfId="0" applyFont="1" applyBorder="1" applyAlignment="1">
      <alignment horizontal="left" vertical="top" wrapText="1"/>
    </xf>
    <xf numFmtId="0" fontId="3" fillId="0" borderId="16" xfId="0" applyFont="1" applyBorder="1" applyAlignment="1">
      <alignment horizontal="left" vertical="top" wrapText="1"/>
    </xf>
    <xf numFmtId="0" fontId="5" fillId="0" borderId="12" xfId="0" applyFont="1" applyFill="1" applyBorder="1" applyAlignment="1">
      <alignment horizontal="center"/>
    </xf>
    <xf numFmtId="38" fontId="5" fillId="0" borderId="18" xfId="51" applyFont="1" applyBorder="1" applyAlignment="1">
      <alignment horizontal="center" vertical="center" shrinkToFit="1"/>
    </xf>
    <xf numFmtId="38" fontId="5" fillId="0" borderId="10" xfId="51" applyFont="1" applyBorder="1" applyAlignment="1">
      <alignment horizontal="center" vertical="center" shrinkToFit="1"/>
    </xf>
    <xf numFmtId="38" fontId="5" fillId="0" borderId="35" xfId="51" applyFont="1" applyBorder="1" applyAlignment="1">
      <alignment horizontal="center" vertical="center" shrinkToFit="1"/>
    </xf>
    <xf numFmtId="38" fontId="5" fillId="0" borderId="19" xfId="51" applyFont="1" applyBorder="1" applyAlignment="1">
      <alignment horizontal="center" vertical="center" shrinkToFit="1"/>
    </xf>
    <xf numFmtId="38" fontId="5" fillId="0" borderId="18" xfId="51" applyFont="1" applyFill="1" applyBorder="1" applyAlignment="1">
      <alignment horizontal="right" vertical="center" shrinkToFit="1"/>
    </xf>
    <xf numFmtId="38" fontId="5" fillId="0" borderId="10" xfId="51" applyFont="1" applyFill="1" applyBorder="1" applyAlignment="1">
      <alignment horizontal="right" vertical="center" shrinkToFit="1"/>
    </xf>
    <xf numFmtId="38" fontId="5" fillId="0" borderId="19" xfId="51" applyFont="1" applyFill="1" applyBorder="1" applyAlignment="1">
      <alignment horizontal="right" vertical="center" shrinkToFit="1"/>
    </xf>
    <xf numFmtId="38" fontId="5" fillId="0" borderId="18" xfId="51" applyFont="1" applyBorder="1" applyAlignment="1">
      <alignment horizontal="right" vertical="center" shrinkToFit="1"/>
    </xf>
    <xf numFmtId="38" fontId="5" fillId="0" borderId="10" xfId="51" applyFont="1" applyBorder="1" applyAlignment="1">
      <alignment horizontal="right" vertical="center" shrinkToFit="1"/>
    </xf>
    <xf numFmtId="38" fontId="5" fillId="0" borderId="19" xfId="51" applyFont="1" applyBorder="1" applyAlignment="1">
      <alignment horizontal="right" vertical="center" shrinkToFit="1"/>
    </xf>
    <xf numFmtId="38" fontId="70" fillId="0" borderId="20" xfId="51" applyFont="1" applyBorder="1" applyAlignment="1">
      <alignment horizontal="left" vertical="center" shrinkToFit="1"/>
    </xf>
    <xf numFmtId="38" fontId="70" fillId="0" borderId="10" xfId="51" applyFont="1" applyBorder="1" applyAlignment="1">
      <alignment horizontal="left" vertical="center" shrinkToFit="1"/>
    </xf>
    <xf numFmtId="38" fontId="70" fillId="0" borderId="19" xfId="51" applyFont="1" applyBorder="1" applyAlignment="1">
      <alignment horizontal="left" vertical="center" shrinkToFit="1"/>
    </xf>
    <xf numFmtId="0" fontId="5" fillId="0" borderId="54" xfId="0" applyFont="1" applyBorder="1" applyAlignment="1">
      <alignment horizontal="center" vertical="center"/>
    </xf>
    <xf numFmtId="38" fontId="5" fillId="0" borderId="74" xfId="51" applyFont="1" applyBorder="1" applyAlignment="1">
      <alignment horizontal="center" vertical="center" shrinkToFit="1"/>
    </xf>
    <xf numFmtId="38" fontId="5" fillId="0" borderId="67" xfId="51" applyFont="1" applyBorder="1" applyAlignment="1">
      <alignment horizontal="center" vertical="center" shrinkToFit="1"/>
    </xf>
    <xf numFmtId="38" fontId="5" fillId="0" borderId="96" xfId="51" applyFont="1" applyBorder="1" applyAlignment="1">
      <alignment horizontal="center" vertical="center" shrinkToFit="1"/>
    </xf>
    <xf numFmtId="38" fontId="70" fillId="0" borderId="68" xfId="51" applyFont="1" applyBorder="1" applyAlignment="1">
      <alignment horizontal="center" vertical="center" shrinkToFit="1"/>
    </xf>
    <xf numFmtId="38" fontId="70" fillId="0" borderId="97" xfId="51" applyFont="1" applyBorder="1" applyAlignment="1">
      <alignment horizontal="center" vertical="center" shrinkToFit="1"/>
    </xf>
    <xf numFmtId="38" fontId="70" fillId="0" borderId="75" xfId="51" applyFont="1" applyBorder="1" applyAlignment="1">
      <alignment horizontal="right" vertical="center" shrinkToFit="1"/>
    </xf>
    <xf numFmtId="38" fontId="70" fillId="0" borderId="40" xfId="51" applyFont="1" applyBorder="1" applyAlignment="1">
      <alignment horizontal="right" vertical="center" shrinkToFit="1"/>
    </xf>
    <xf numFmtId="38" fontId="70" fillId="0" borderId="97" xfId="51" applyFont="1" applyBorder="1" applyAlignment="1">
      <alignment horizontal="right" vertical="center" shrinkToFit="1"/>
    </xf>
    <xf numFmtId="38" fontId="5" fillId="0" borderId="75" xfId="51" applyFont="1" applyBorder="1" applyAlignment="1">
      <alignment horizontal="right" vertical="center" shrinkToFit="1"/>
    </xf>
    <xf numFmtId="38" fontId="5" fillId="0" borderId="40" xfId="51" applyFont="1" applyBorder="1" applyAlignment="1">
      <alignment horizontal="right" vertical="center" shrinkToFit="1"/>
    </xf>
    <xf numFmtId="38" fontId="5" fillId="0" borderId="97" xfId="51" applyFont="1" applyBorder="1" applyAlignment="1">
      <alignment horizontal="right" vertical="center" shrinkToFit="1"/>
    </xf>
    <xf numFmtId="38" fontId="5" fillId="0" borderId="98" xfId="51" applyFont="1" applyBorder="1" applyAlignment="1">
      <alignment horizontal="center" vertical="center" shrinkToFit="1"/>
    </xf>
    <xf numFmtId="38" fontId="5" fillId="0" borderId="57" xfId="51" applyFont="1" applyBorder="1" applyAlignment="1">
      <alignment horizontal="center" vertical="center" shrinkToFit="1"/>
    </xf>
    <xf numFmtId="38" fontId="5" fillId="0" borderId="99" xfId="51" applyFont="1" applyBorder="1" applyAlignment="1">
      <alignment horizontal="center" vertical="center" shrinkToFit="1"/>
    </xf>
    <xf numFmtId="38" fontId="70" fillId="0" borderId="100" xfId="51" applyFont="1" applyBorder="1" applyAlignment="1">
      <alignment horizontal="center" vertical="center" shrinkToFit="1"/>
    </xf>
    <xf numFmtId="38" fontId="70" fillId="0" borderId="101" xfId="51" applyFont="1" applyBorder="1" applyAlignment="1">
      <alignment horizontal="center" vertical="center" shrinkToFit="1"/>
    </xf>
    <xf numFmtId="38" fontId="70" fillId="0" borderId="98" xfId="51" applyFont="1" applyBorder="1" applyAlignment="1">
      <alignment horizontal="right" vertical="center" shrinkToFit="1"/>
    </xf>
    <xf numFmtId="38" fontId="70" fillId="0" borderId="57" xfId="51" applyFont="1" applyBorder="1" applyAlignment="1">
      <alignment horizontal="right" vertical="center" shrinkToFit="1"/>
    </xf>
    <xf numFmtId="38" fontId="70" fillId="0" borderId="101" xfId="51" applyFont="1" applyBorder="1" applyAlignment="1">
      <alignment horizontal="right" vertical="center" shrinkToFit="1"/>
    </xf>
    <xf numFmtId="38" fontId="5" fillId="0" borderId="98" xfId="51" applyFont="1" applyBorder="1" applyAlignment="1">
      <alignment horizontal="right" vertical="center" shrinkToFit="1"/>
    </xf>
    <xf numFmtId="38" fontId="5" fillId="0" borderId="57" xfId="51" applyFont="1" applyBorder="1" applyAlignment="1">
      <alignment horizontal="right" vertical="center" shrinkToFit="1"/>
    </xf>
    <xf numFmtId="38" fontId="5" fillId="0" borderId="101" xfId="51" applyFont="1" applyBorder="1" applyAlignment="1">
      <alignment horizontal="right" vertical="center" shrinkToFit="1"/>
    </xf>
    <xf numFmtId="38" fontId="5" fillId="28" borderId="90" xfId="51" applyFont="1" applyFill="1" applyBorder="1" applyAlignment="1">
      <alignment horizontal="center" vertical="center" shrinkToFit="1"/>
    </xf>
    <xf numFmtId="38" fontId="5" fillId="28" borderId="91" xfId="51" applyFont="1" applyFill="1" applyBorder="1" applyAlignment="1">
      <alignment horizontal="center" vertical="center" shrinkToFit="1"/>
    </xf>
    <xf numFmtId="38" fontId="5" fillId="28" borderId="102" xfId="51" applyFont="1" applyFill="1" applyBorder="1" applyAlignment="1">
      <alignment horizontal="center" vertical="center" shrinkToFit="1"/>
    </xf>
    <xf numFmtId="0" fontId="5" fillId="28" borderId="42" xfId="51" applyNumberFormat="1" applyFont="1" applyFill="1" applyBorder="1" applyAlignment="1">
      <alignment horizontal="center" vertical="center" shrinkToFit="1"/>
    </xf>
    <xf numFmtId="38" fontId="5" fillId="28" borderId="16" xfId="51" applyFont="1" applyFill="1" applyBorder="1" applyAlignment="1">
      <alignment horizontal="center" vertical="center" shrinkToFit="1"/>
    </xf>
    <xf numFmtId="38" fontId="5" fillId="28" borderId="17" xfId="51" applyFont="1" applyFill="1" applyBorder="1" applyAlignment="1">
      <alignment horizontal="right" vertical="center" shrinkToFit="1"/>
    </xf>
    <xf numFmtId="38" fontId="5" fillId="28" borderId="12" xfId="51" applyFont="1" applyFill="1" applyBorder="1" applyAlignment="1">
      <alignment horizontal="right" vertical="center" shrinkToFit="1"/>
    </xf>
    <xf numFmtId="38" fontId="5" fillId="28" borderId="16" xfId="51" applyFont="1" applyFill="1" applyBorder="1" applyAlignment="1">
      <alignment horizontal="right" vertical="center" shrinkToFit="1"/>
    </xf>
    <xf numFmtId="38" fontId="5" fillId="28" borderId="18" xfId="51" applyFont="1" applyFill="1" applyBorder="1" applyAlignment="1">
      <alignment horizontal="center" vertical="center" shrinkToFit="1"/>
    </xf>
    <xf numFmtId="38" fontId="5" fillId="28" borderId="10" xfId="51" applyFont="1" applyFill="1" applyBorder="1" applyAlignment="1">
      <alignment horizontal="center" vertical="center" shrinkToFit="1"/>
    </xf>
    <xf numFmtId="38" fontId="5" fillId="28" borderId="103" xfId="51" applyFont="1" applyFill="1" applyBorder="1" applyAlignment="1">
      <alignment horizontal="center" vertical="center" shrinkToFit="1"/>
    </xf>
    <xf numFmtId="0" fontId="5" fillId="0" borderId="11"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Alignment="1">
      <alignment horizontal="left" vertical="top" wrapText="1"/>
    </xf>
    <xf numFmtId="0" fontId="3" fillId="0" borderId="21" xfId="0" applyFont="1" applyBorder="1" applyAlignment="1">
      <alignment horizontal="left" vertical="center"/>
    </xf>
    <xf numFmtId="0" fontId="3" fillId="0" borderId="21" xfId="0" applyFont="1" applyBorder="1" applyAlignment="1">
      <alignment horizontal="left" vertical="top" wrapText="1"/>
    </xf>
    <xf numFmtId="0" fontId="3" fillId="0" borderId="18" xfId="0" applyFont="1" applyBorder="1" applyAlignment="1">
      <alignment vertical="center"/>
    </xf>
    <xf numFmtId="0" fontId="3" fillId="0" borderId="10" xfId="0" applyFont="1" applyBorder="1" applyAlignment="1">
      <alignment vertical="center"/>
    </xf>
    <xf numFmtId="0" fontId="3" fillId="0" borderId="20" xfId="0" applyFont="1" applyBorder="1" applyAlignment="1">
      <alignment vertical="center"/>
    </xf>
    <xf numFmtId="0" fontId="3" fillId="0" borderId="11" xfId="0" applyFont="1" applyBorder="1" applyAlignment="1">
      <alignment vertical="center"/>
    </xf>
    <xf numFmtId="0" fontId="3" fillId="0" borderId="15" xfId="0" applyFont="1" applyBorder="1" applyAlignment="1">
      <alignment vertical="center"/>
    </xf>
    <xf numFmtId="0" fontId="3" fillId="0" borderId="74" xfId="0" applyFont="1" applyBorder="1" applyAlignment="1">
      <alignment horizontal="center" vertical="center"/>
    </xf>
    <xf numFmtId="0" fontId="3" fillId="0" borderId="67" xfId="0" applyFont="1" applyBorder="1" applyAlignment="1">
      <alignment horizontal="center" vertical="center"/>
    </xf>
    <xf numFmtId="0" fontId="3" fillId="0" borderId="85" xfId="0" applyFont="1" applyBorder="1" applyAlignment="1">
      <alignment horizontal="center" vertical="center"/>
    </xf>
    <xf numFmtId="0" fontId="3" fillId="0" borderId="50"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98" xfId="0" applyFont="1" applyBorder="1" applyAlignment="1">
      <alignment horizontal="center" vertical="center"/>
    </xf>
    <xf numFmtId="0" fontId="3" fillId="0" borderId="57" xfId="0" applyFont="1" applyBorder="1" applyAlignment="1">
      <alignment horizontal="center" vertical="center"/>
    </xf>
    <xf numFmtId="0" fontId="3" fillId="0" borderId="101"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5" fillId="0" borderId="0" xfId="0" applyFont="1" applyAlignment="1">
      <alignment wrapText="1"/>
    </xf>
    <xf numFmtId="38" fontId="28" fillId="28" borderId="104" xfId="51" applyFont="1" applyFill="1" applyBorder="1" applyAlignment="1">
      <alignment horizontal="center" vertical="center"/>
    </xf>
    <xf numFmtId="38" fontId="28" fillId="28" borderId="105" xfId="51" applyFont="1" applyFill="1" applyBorder="1" applyAlignment="1">
      <alignment horizontal="center" vertical="center"/>
    </xf>
    <xf numFmtId="38" fontId="28" fillId="28" borderId="106" xfId="51" applyFont="1" applyFill="1" applyBorder="1" applyAlignment="1">
      <alignment horizontal="center" vertical="center"/>
    </xf>
    <xf numFmtId="38" fontId="15" fillId="16" borderId="104" xfId="51" applyFont="1" applyFill="1" applyBorder="1" applyAlignment="1">
      <alignment horizontal="center" vertical="center"/>
    </xf>
    <xf numFmtId="38" fontId="15" fillId="16" borderId="105" xfId="51" applyFont="1" applyFill="1" applyBorder="1" applyAlignment="1">
      <alignment horizontal="center" vertical="center"/>
    </xf>
    <xf numFmtId="38" fontId="15" fillId="16" borderId="106" xfId="51" applyFont="1" applyFill="1" applyBorder="1" applyAlignment="1">
      <alignment horizontal="center" vertical="center"/>
    </xf>
    <xf numFmtId="38" fontId="15" fillId="5" borderId="107" xfId="51" applyFont="1" applyFill="1" applyBorder="1" applyAlignment="1">
      <alignment vertical="center" textRotation="255"/>
    </xf>
    <xf numFmtId="38" fontId="15" fillId="5" borderId="108" xfId="51" applyFont="1" applyFill="1" applyBorder="1" applyAlignment="1">
      <alignment vertical="center" textRotation="255"/>
    </xf>
    <xf numFmtId="38" fontId="15" fillId="5" borderId="83" xfId="51" applyFont="1" applyFill="1" applyBorder="1" applyAlignment="1">
      <alignment vertical="center" textRotation="255"/>
    </xf>
    <xf numFmtId="38" fontId="15" fillId="0" borderId="79" xfId="51" applyFont="1" applyBorder="1" applyAlignment="1">
      <alignment vertical="center" shrinkToFit="1"/>
    </xf>
    <xf numFmtId="38" fontId="15" fillId="0" borderId="30" xfId="51" applyFont="1" applyBorder="1" applyAlignment="1">
      <alignment vertical="center" shrinkToFit="1"/>
    </xf>
    <xf numFmtId="38" fontId="15" fillId="0" borderId="18" xfId="51" applyFont="1" applyBorder="1" applyAlignment="1">
      <alignment horizontal="distributed" vertical="center" indent="1"/>
    </xf>
    <xf numFmtId="38" fontId="15" fillId="0" borderId="10" xfId="51" applyFont="1" applyBorder="1" applyAlignment="1">
      <alignment horizontal="distributed" vertical="center" indent="1"/>
    </xf>
    <xf numFmtId="38" fontId="15" fillId="0" borderId="17" xfId="51" applyFont="1" applyBorder="1" applyAlignment="1">
      <alignment horizontal="distributed" vertical="center" indent="1"/>
    </xf>
    <xf numFmtId="38" fontId="15" fillId="0" borderId="12" xfId="51" applyFont="1" applyBorder="1" applyAlignment="1">
      <alignment horizontal="distributed" vertical="center" indent="1"/>
    </xf>
    <xf numFmtId="38" fontId="15" fillId="5" borderId="73" xfId="51" applyFont="1" applyFill="1" applyBorder="1" applyAlignment="1">
      <alignment horizontal="center" vertical="center"/>
    </xf>
    <xf numFmtId="38" fontId="15" fillId="5" borderId="109" xfId="51" applyFont="1" applyFill="1" applyBorder="1" applyAlignment="1">
      <alignment horizontal="center" vertical="center"/>
    </xf>
    <xf numFmtId="38" fontId="15" fillId="12" borderId="73" xfId="51" applyFont="1" applyFill="1" applyBorder="1" applyAlignment="1">
      <alignment horizontal="center" vertical="center"/>
    </xf>
    <xf numFmtId="38" fontId="15" fillId="12" borderId="109" xfId="51" applyFont="1" applyFill="1" applyBorder="1" applyAlignment="1">
      <alignment horizontal="center" vertical="center"/>
    </xf>
    <xf numFmtId="38" fontId="15" fillId="7" borderId="107" xfId="51" applyFont="1" applyFill="1" applyBorder="1" applyAlignment="1">
      <alignment horizontal="center" vertical="center" textRotation="255"/>
    </xf>
    <xf numFmtId="38" fontId="15" fillId="7" borderId="108" xfId="51" applyFont="1" applyFill="1" applyBorder="1" applyAlignment="1">
      <alignment horizontal="center" vertical="center" textRotation="255"/>
    </xf>
    <xf numFmtId="38" fontId="15" fillId="7" borderId="83" xfId="51" applyFont="1" applyFill="1" applyBorder="1" applyAlignment="1">
      <alignment horizontal="center" vertical="center" textRotation="255"/>
    </xf>
    <xf numFmtId="38" fontId="15" fillId="0" borderId="69" xfId="51" applyFont="1" applyBorder="1" applyAlignment="1">
      <alignment horizontal="distributed" vertical="center" indent="1"/>
    </xf>
    <xf numFmtId="38" fontId="15" fillId="0" borderId="31" xfId="51" applyFont="1" applyBorder="1" applyAlignment="1">
      <alignment horizontal="distributed" vertical="center" indent="1"/>
    </xf>
    <xf numFmtId="38" fontId="15" fillId="7" borderId="73" xfId="51" applyFont="1" applyFill="1" applyBorder="1" applyAlignment="1">
      <alignment horizontal="center" vertical="center"/>
    </xf>
    <xf numFmtId="38" fontId="15" fillId="7" borderId="109" xfId="51" applyFont="1" applyFill="1" applyBorder="1" applyAlignment="1">
      <alignment horizontal="center" vertical="center"/>
    </xf>
    <xf numFmtId="38" fontId="26" fillId="28" borderId="18" xfId="51" applyFont="1" applyFill="1" applyBorder="1" applyAlignment="1" quotePrefix="1">
      <alignment horizontal="center" vertical="center"/>
    </xf>
    <xf numFmtId="38" fontId="26" fillId="28" borderId="10" xfId="51" applyFont="1" applyFill="1" applyBorder="1" applyAlignment="1" quotePrefix="1">
      <alignment horizontal="center" vertical="center"/>
    </xf>
    <xf numFmtId="38" fontId="26" fillId="28" borderId="103" xfId="51" applyFont="1" applyFill="1" applyBorder="1" applyAlignment="1" quotePrefix="1">
      <alignment horizontal="center" vertical="center"/>
    </xf>
    <xf numFmtId="38" fontId="15" fillId="0" borderId="81" xfId="51" applyFont="1" applyBorder="1" applyAlignment="1">
      <alignment horizontal="center" vertical="center"/>
    </xf>
    <xf numFmtId="38" fontId="15" fillId="0" borderId="30" xfId="51" applyFont="1" applyBorder="1" applyAlignment="1">
      <alignment horizontal="center" vertical="center"/>
    </xf>
    <xf numFmtId="38" fontId="15" fillId="0" borderId="110" xfId="51" applyFont="1" applyBorder="1" applyAlignment="1">
      <alignment horizontal="center" vertical="center"/>
    </xf>
    <xf numFmtId="38" fontId="15" fillId="0" borderId="83" xfId="51" applyFont="1" applyBorder="1" applyAlignment="1">
      <alignment horizontal="center" vertical="center"/>
    </xf>
    <xf numFmtId="38" fontId="15" fillId="0" borderId="13" xfId="51" applyFont="1" applyBorder="1" applyAlignment="1">
      <alignment horizontal="center" vertical="center"/>
    </xf>
    <xf numFmtId="38" fontId="15" fillId="0" borderId="64" xfId="51" applyFont="1" applyBorder="1" applyAlignment="1">
      <alignment horizontal="center" vertical="center"/>
    </xf>
    <xf numFmtId="38" fontId="15" fillId="0" borderId="33" xfId="51" applyFont="1" applyBorder="1" applyAlignment="1">
      <alignment horizontal="center" vertical="center" wrapText="1"/>
    </xf>
    <xf numFmtId="38" fontId="15" fillId="0" borderId="60" xfId="51" applyFont="1" applyBorder="1" applyAlignment="1">
      <alignment horizontal="center" vertical="center" wrapText="1"/>
    </xf>
    <xf numFmtId="38" fontId="15" fillId="12" borderId="107" xfId="51" applyFont="1" applyFill="1" applyBorder="1" applyAlignment="1">
      <alignment horizontal="center" vertical="center" textRotation="255"/>
    </xf>
    <xf numFmtId="38" fontId="15" fillId="12" borderId="108" xfId="51" applyFont="1" applyFill="1" applyBorder="1" applyAlignment="1">
      <alignment horizontal="center" vertical="center" textRotation="255"/>
    </xf>
    <xf numFmtId="38" fontId="15" fillId="12" borderId="83" xfId="51" applyFont="1" applyFill="1" applyBorder="1" applyAlignment="1">
      <alignment horizontal="center" vertical="center" textRotation="255"/>
    </xf>
    <xf numFmtId="38" fontId="15" fillId="0" borderId="69" xfId="51" applyFont="1" applyFill="1" applyBorder="1" applyAlignment="1">
      <alignment horizontal="distributed" vertical="center" indent="1"/>
    </xf>
    <xf numFmtId="38" fontId="15" fillId="0" borderId="31" xfId="51" applyFont="1" applyFill="1" applyBorder="1" applyAlignment="1">
      <alignment horizontal="distributed" vertical="center" indent="1"/>
    </xf>
    <xf numFmtId="38" fontId="15" fillId="0" borderId="18" xfId="51" applyFont="1" applyFill="1" applyBorder="1" applyAlignment="1">
      <alignment horizontal="distributed" vertical="center" wrapText="1" indent="1"/>
    </xf>
    <xf numFmtId="38" fontId="15" fillId="0" borderId="10" xfId="51" applyFont="1" applyFill="1" applyBorder="1" applyAlignment="1">
      <alignment horizontal="distributed" vertical="center" wrapText="1" indent="1"/>
    </xf>
    <xf numFmtId="38" fontId="15" fillId="0" borderId="10" xfId="51" applyFont="1" applyFill="1" applyBorder="1" applyAlignment="1">
      <alignment horizontal="distributed" vertical="center" indent="1"/>
    </xf>
    <xf numFmtId="38" fontId="15" fillId="0" borderId="20" xfId="51" applyFont="1" applyFill="1" applyBorder="1" applyAlignment="1">
      <alignment horizontal="left" vertical="center"/>
    </xf>
    <xf numFmtId="38" fontId="15" fillId="0" borderId="11" xfId="51" applyFont="1" applyFill="1" applyBorder="1" applyAlignment="1">
      <alignment horizontal="left" vertical="center"/>
    </xf>
    <xf numFmtId="38" fontId="15" fillId="0" borderId="111" xfId="51" applyFont="1" applyFill="1" applyBorder="1" applyAlignment="1">
      <alignment horizontal="left" vertical="center"/>
    </xf>
    <xf numFmtId="38" fontId="27" fillId="0" borderId="112" xfId="51" applyFont="1" applyBorder="1" applyAlignment="1">
      <alignment horizontal="center" vertical="center" wrapText="1" shrinkToFit="1"/>
    </xf>
    <xf numFmtId="38" fontId="27" fillId="0" borderId="113" xfId="51" applyFont="1" applyBorder="1" applyAlignment="1">
      <alignment horizontal="center" vertical="center" shrinkToFit="1"/>
    </xf>
    <xf numFmtId="38" fontId="9" fillId="0" borderId="18" xfId="51" applyFont="1" applyBorder="1" applyAlignment="1" quotePrefix="1">
      <alignment horizontal="distributed" vertical="center" indent="1"/>
    </xf>
    <xf numFmtId="38" fontId="9" fillId="0" borderId="103" xfId="51" applyFont="1" applyBorder="1" applyAlignment="1" quotePrefix="1">
      <alignment horizontal="distributed" vertical="center" indent="1"/>
    </xf>
    <xf numFmtId="38" fontId="9" fillId="5" borderId="10" xfId="51" applyFont="1" applyFill="1" applyBorder="1" applyAlignment="1" quotePrefix="1">
      <alignment horizontal="center" vertical="center"/>
    </xf>
    <xf numFmtId="38" fontId="9" fillId="5" borderId="103" xfId="51" applyFont="1" applyFill="1" applyBorder="1" applyAlignment="1" quotePrefix="1">
      <alignment horizontal="center" vertical="center"/>
    </xf>
    <xf numFmtId="38" fontId="9" fillId="34" borderId="10" xfId="51" applyFont="1" applyFill="1" applyBorder="1" applyAlignment="1" quotePrefix="1">
      <alignment horizontal="center" vertical="center"/>
    </xf>
    <xf numFmtId="38" fontId="9" fillId="34" borderId="103" xfId="51" applyFont="1" applyFill="1" applyBorder="1" applyAlignment="1" quotePrefix="1">
      <alignment horizontal="center" vertical="center"/>
    </xf>
    <xf numFmtId="38" fontId="9" fillId="35" borderId="22" xfId="51" applyFont="1" applyFill="1" applyBorder="1" applyAlignment="1" quotePrefix="1">
      <alignment horizontal="center" vertical="center" wrapText="1" shrinkToFit="1"/>
    </xf>
    <xf numFmtId="38" fontId="9" fillId="35" borderId="24" xfId="51" applyFont="1" applyFill="1" applyBorder="1" applyAlignment="1" quotePrefix="1">
      <alignment horizontal="center" vertical="center" wrapText="1" shrinkToFit="1"/>
    </xf>
    <xf numFmtId="38" fontId="9" fillId="35" borderId="17" xfId="51" applyFont="1" applyFill="1" applyBorder="1" applyAlignment="1" quotePrefix="1">
      <alignment horizontal="center" vertical="center" wrapText="1" shrinkToFit="1"/>
    </xf>
    <xf numFmtId="38" fontId="9" fillId="0" borderId="10" xfId="51" applyFont="1" applyBorder="1" applyAlignment="1" quotePrefix="1">
      <alignment horizontal="distributed" vertical="center" indent="1"/>
    </xf>
    <xf numFmtId="38" fontId="9" fillId="0" borderId="20" xfId="51" applyFont="1" applyBorder="1" applyAlignment="1" quotePrefix="1">
      <alignment horizontal="left" vertical="center"/>
    </xf>
    <xf numFmtId="38" fontId="9" fillId="0" borderId="11" xfId="51" applyFont="1" applyBorder="1" applyAlignment="1" quotePrefix="1">
      <alignment horizontal="left" vertical="center"/>
    </xf>
    <xf numFmtId="38" fontId="9" fillId="0" borderId="111" xfId="51" applyFont="1" applyBorder="1" applyAlignment="1" quotePrefix="1">
      <alignment horizontal="left" vertical="center"/>
    </xf>
    <xf numFmtId="38" fontId="9" fillId="35" borderId="10" xfId="51" applyFont="1" applyFill="1" applyBorder="1" applyAlignment="1" quotePrefix="1">
      <alignment horizontal="center" vertical="center"/>
    </xf>
    <xf numFmtId="38" fontId="9" fillId="35" borderId="103" xfId="51" applyFont="1" applyFill="1" applyBorder="1" applyAlignment="1" quotePrefix="1">
      <alignment horizontal="center" vertical="center"/>
    </xf>
    <xf numFmtId="38" fontId="9" fillId="0" borderId="20" xfId="51" applyFont="1" applyFill="1" applyBorder="1" applyAlignment="1">
      <alignment horizontal="center" vertical="center"/>
    </xf>
    <xf numFmtId="38" fontId="9" fillId="0" borderId="11" xfId="51" applyFont="1" applyFill="1" applyBorder="1" applyAlignment="1">
      <alignment horizontal="center" vertical="center"/>
    </xf>
    <xf numFmtId="38" fontId="9" fillId="0" borderId="17" xfId="51" applyFont="1" applyFill="1" applyBorder="1" applyAlignment="1">
      <alignment horizontal="center" vertical="center"/>
    </xf>
    <xf numFmtId="38" fontId="9" fillId="0" borderId="12" xfId="51" applyFont="1" applyFill="1" applyBorder="1" applyAlignment="1">
      <alignment horizontal="center" vertical="center"/>
    </xf>
    <xf numFmtId="38" fontId="9" fillId="33" borderId="22" xfId="51" applyFont="1" applyFill="1" applyBorder="1" applyAlignment="1">
      <alignment horizontal="center" vertical="center" wrapText="1"/>
    </xf>
    <xf numFmtId="38" fontId="9" fillId="33" borderId="54" xfId="51" applyFont="1" applyFill="1" applyBorder="1" applyAlignment="1" quotePrefix="1">
      <alignment horizontal="center" vertical="center" wrapText="1"/>
    </xf>
    <xf numFmtId="38" fontId="9" fillId="34" borderId="22" xfId="51" applyFont="1" applyFill="1" applyBorder="1" applyAlignment="1" quotePrefix="1">
      <alignment horizontal="center" vertical="center" textRotation="255"/>
    </xf>
    <xf numFmtId="38" fontId="9" fillId="34" borderId="24" xfId="51" applyFont="1" applyFill="1" applyBorder="1" applyAlignment="1" quotePrefix="1">
      <alignment horizontal="center" vertical="center" textRotation="255"/>
    </xf>
    <xf numFmtId="38" fontId="9" fillId="34" borderId="17" xfId="51" applyFont="1" applyFill="1" applyBorder="1" applyAlignment="1" quotePrefix="1">
      <alignment horizontal="center" vertical="center" textRotation="255"/>
    </xf>
    <xf numFmtId="38" fontId="9" fillId="4" borderId="22" xfId="51" applyFont="1" applyFill="1" applyBorder="1" applyAlignment="1" quotePrefix="1">
      <alignment horizontal="center" vertical="center" textRotation="255"/>
    </xf>
    <xf numFmtId="38" fontId="9" fillId="4" borderId="24" xfId="51" applyFont="1" applyFill="1" applyBorder="1" applyAlignment="1" quotePrefix="1">
      <alignment horizontal="center" vertical="center" textRotation="255"/>
    </xf>
    <xf numFmtId="38" fontId="9" fillId="4" borderId="17" xfId="51" applyFont="1" applyFill="1" applyBorder="1" applyAlignment="1" quotePrefix="1">
      <alignment horizontal="center" vertical="center" textRotation="255"/>
    </xf>
    <xf numFmtId="38" fontId="9" fillId="4" borderId="10" xfId="51" applyFont="1" applyFill="1" applyBorder="1" applyAlignment="1" quotePrefix="1">
      <alignment horizontal="center" vertical="center"/>
    </xf>
    <xf numFmtId="38" fontId="9" fillId="4" borderId="103" xfId="51" applyFont="1" applyFill="1" applyBorder="1" applyAlignment="1" quotePrefix="1">
      <alignment horizontal="center" vertical="center"/>
    </xf>
    <xf numFmtId="38" fontId="9" fillId="5" borderId="22" xfId="51" applyFont="1" applyFill="1" applyBorder="1" applyAlignment="1" quotePrefix="1">
      <alignment horizontal="center" vertical="center" wrapText="1"/>
    </xf>
    <xf numFmtId="38" fontId="9" fillId="5" borderId="24" xfId="51" applyFont="1" applyFill="1" applyBorder="1" applyAlignment="1" quotePrefix="1">
      <alignment horizontal="center" vertical="center" wrapText="1"/>
    </xf>
    <xf numFmtId="38" fontId="9" fillId="5" borderId="17" xfId="51" applyFont="1" applyFill="1" applyBorder="1" applyAlignment="1" quotePrefix="1">
      <alignment horizontal="center" vertical="center" wrapText="1"/>
    </xf>
    <xf numFmtId="38" fontId="20" fillId="0" borderId="18" xfId="51" applyFont="1" applyBorder="1" applyAlignment="1" quotePrefix="1">
      <alignment horizontal="distributed" vertical="center" indent="1"/>
    </xf>
    <xf numFmtId="38" fontId="20" fillId="0" borderId="103" xfId="51" applyFont="1" applyBorder="1" applyAlignment="1" quotePrefix="1">
      <alignment horizontal="distributed" vertical="center" indent="1"/>
    </xf>
    <xf numFmtId="38" fontId="15" fillId="28" borderId="104" xfId="51" applyFont="1" applyFill="1" applyBorder="1" applyAlignment="1">
      <alignment horizontal="center" vertical="center"/>
    </xf>
    <xf numFmtId="38" fontId="15" fillId="28" borderId="105" xfId="51" applyFont="1" applyFill="1" applyBorder="1" applyAlignment="1">
      <alignment horizontal="center" vertical="center"/>
    </xf>
    <xf numFmtId="38" fontId="15" fillId="28" borderId="106" xfId="51" applyFont="1" applyFill="1" applyBorder="1" applyAlignment="1">
      <alignment horizontal="center" vertical="center"/>
    </xf>
    <xf numFmtId="38" fontId="15" fillId="3" borderId="107" xfId="51" applyFont="1" applyFill="1" applyBorder="1" applyAlignment="1">
      <alignment horizontal="center" vertical="center" textRotation="255"/>
    </xf>
    <xf numFmtId="38" fontId="15" fillId="3" borderId="108" xfId="51" applyFont="1" applyFill="1" applyBorder="1" applyAlignment="1">
      <alignment horizontal="center" vertical="center" textRotation="255"/>
    </xf>
    <xf numFmtId="38" fontId="15" fillId="3" borderId="83" xfId="51" applyFont="1" applyFill="1" applyBorder="1" applyAlignment="1">
      <alignment horizontal="center" vertical="center" textRotation="255"/>
    </xf>
    <xf numFmtId="38" fontId="15" fillId="3" borderId="73" xfId="51" applyFont="1" applyFill="1" applyBorder="1" applyAlignment="1">
      <alignment horizontal="center" vertical="center"/>
    </xf>
    <xf numFmtId="38" fontId="15" fillId="3" borderId="109" xfId="51" applyFont="1" applyFill="1" applyBorder="1" applyAlignment="1">
      <alignment horizontal="center" vertical="center"/>
    </xf>
    <xf numFmtId="38" fontId="9" fillId="0" borderId="15" xfId="51" applyFont="1" applyFill="1" applyBorder="1" applyAlignment="1">
      <alignment horizontal="center" vertical="center"/>
    </xf>
    <xf numFmtId="38" fontId="9" fillId="0" borderId="16" xfId="51" applyFont="1" applyFill="1" applyBorder="1" applyAlignment="1">
      <alignment horizontal="center" vertical="center"/>
    </xf>
    <xf numFmtId="38" fontId="9" fillId="28" borderId="18" xfId="51" applyFont="1" applyFill="1" applyBorder="1" applyAlignment="1" quotePrefix="1">
      <alignment horizontal="left" vertical="center" shrinkToFit="1"/>
    </xf>
    <xf numFmtId="38" fontId="9" fillId="28" borderId="10" xfId="51" applyFont="1" applyFill="1" applyBorder="1" applyAlignment="1" quotePrefix="1">
      <alignment horizontal="left" vertical="center" shrinkToFit="1"/>
    </xf>
    <xf numFmtId="38" fontId="9" fillId="0" borderId="18" xfId="51" applyFont="1" applyBorder="1" applyAlignment="1" quotePrefix="1">
      <alignment horizontal="left" vertical="center"/>
    </xf>
    <xf numFmtId="38" fontId="9" fillId="0" borderId="10" xfId="51" applyFont="1" applyBorder="1" applyAlignment="1" quotePrefix="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Oval 1"/>
        <xdr:cNvSpPr>
          <a:spLocks/>
        </xdr:cNvSpPr>
      </xdr:nvSpPr>
      <xdr:spPr>
        <a:xfrm>
          <a:off x="2847975"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2" name="Oval 2"/>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3" name="Oval 3"/>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4" name="Oval 4"/>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5" name="Oval 5"/>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6" name="Oval 6"/>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7" name="Oval 7"/>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8" name="Oval 8"/>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9" name="Oval 9"/>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10" name="Text Box 10"/>
        <xdr:cNvSpPr txBox="1">
          <a:spLocks noChangeArrowheads="1"/>
        </xdr:cNvSpPr>
      </xdr:nvSpPr>
      <xdr:spPr>
        <a:xfrm>
          <a:off x="1676400" y="27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11" name="Oval 11"/>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12" name="Oval 12"/>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13" name="Oval 13"/>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14" name="Oval 14"/>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15" name="Text Box 15"/>
        <xdr:cNvSpPr txBox="1">
          <a:spLocks noChangeArrowheads="1"/>
        </xdr:cNvSpPr>
      </xdr:nvSpPr>
      <xdr:spPr>
        <a:xfrm>
          <a:off x="1676400" y="27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16" name="Oval 16"/>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17" name="Text Box 17"/>
        <xdr:cNvSpPr txBox="1">
          <a:spLocks noChangeArrowheads="1"/>
        </xdr:cNvSpPr>
      </xdr:nvSpPr>
      <xdr:spPr>
        <a:xfrm>
          <a:off x="1676400" y="27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18" name="Oval 18"/>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19" name="Text Box 19"/>
        <xdr:cNvSpPr txBox="1">
          <a:spLocks noChangeArrowheads="1"/>
        </xdr:cNvSpPr>
      </xdr:nvSpPr>
      <xdr:spPr>
        <a:xfrm>
          <a:off x="1676400" y="27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20" name="Oval 20"/>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21" name="Text Box 21"/>
        <xdr:cNvSpPr txBox="1">
          <a:spLocks noChangeArrowheads="1"/>
        </xdr:cNvSpPr>
      </xdr:nvSpPr>
      <xdr:spPr>
        <a:xfrm>
          <a:off x="1676400" y="27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22" name="Oval 22"/>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23" name="Text Box 23"/>
        <xdr:cNvSpPr txBox="1">
          <a:spLocks noChangeArrowheads="1"/>
        </xdr:cNvSpPr>
      </xdr:nvSpPr>
      <xdr:spPr>
        <a:xfrm>
          <a:off x="1676400" y="27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24" name="Oval 24"/>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25" name="Text Box 25"/>
        <xdr:cNvSpPr txBox="1">
          <a:spLocks noChangeArrowheads="1"/>
        </xdr:cNvSpPr>
      </xdr:nvSpPr>
      <xdr:spPr>
        <a:xfrm>
          <a:off x="1676400" y="27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26" name="Oval 26"/>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27" name="Text Box 27"/>
        <xdr:cNvSpPr txBox="1">
          <a:spLocks noChangeArrowheads="1"/>
        </xdr:cNvSpPr>
      </xdr:nvSpPr>
      <xdr:spPr>
        <a:xfrm>
          <a:off x="1676400" y="27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14</xdr:col>
      <xdr:colOff>0</xdr:colOff>
      <xdr:row>0</xdr:row>
      <xdr:rowOff>0</xdr:rowOff>
    </xdr:from>
    <xdr:to>
      <xdr:col>14</xdr:col>
      <xdr:colOff>0</xdr:colOff>
      <xdr:row>0</xdr:row>
      <xdr:rowOff>0</xdr:rowOff>
    </xdr:to>
    <xdr:sp>
      <xdr:nvSpPr>
        <xdr:cNvPr id="28" name="Oval 29"/>
        <xdr:cNvSpPr>
          <a:spLocks/>
        </xdr:cNvSpPr>
      </xdr:nvSpPr>
      <xdr:spPr>
        <a:xfrm>
          <a:off x="2847975"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29" name="Oval 30"/>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30" name="Oval 31"/>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31" name="Oval 32"/>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32" name="Oval 33"/>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33" name="Oval 34"/>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34" name="Oval 35"/>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35" name="Oval 36"/>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36" name="Oval 37"/>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37" name="Text Box 38"/>
        <xdr:cNvSpPr txBox="1">
          <a:spLocks noChangeArrowheads="1"/>
        </xdr:cNvSpPr>
      </xdr:nvSpPr>
      <xdr:spPr>
        <a:xfrm>
          <a:off x="1676400" y="27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38" name="Oval 39"/>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39" name="Oval 40"/>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40" name="Oval 41"/>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41" name="Oval 42"/>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42" name="Text Box 43"/>
        <xdr:cNvSpPr txBox="1">
          <a:spLocks noChangeArrowheads="1"/>
        </xdr:cNvSpPr>
      </xdr:nvSpPr>
      <xdr:spPr>
        <a:xfrm>
          <a:off x="1676400" y="27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43" name="Oval 44"/>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44" name="Text Box 45"/>
        <xdr:cNvSpPr txBox="1">
          <a:spLocks noChangeArrowheads="1"/>
        </xdr:cNvSpPr>
      </xdr:nvSpPr>
      <xdr:spPr>
        <a:xfrm>
          <a:off x="1676400" y="27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45" name="Oval 46"/>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46" name="Text Box 47"/>
        <xdr:cNvSpPr txBox="1">
          <a:spLocks noChangeArrowheads="1"/>
        </xdr:cNvSpPr>
      </xdr:nvSpPr>
      <xdr:spPr>
        <a:xfrm>
          <a:off x="1676400" y="27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47" name="Oval 48"/>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48" name="Text Box 49"/>
        <xdr:cNvSpPr txBox="1">
          <a:spLocks noChangeArrowheads="1"/>
        </xdr:cNvSpPr>
      </xdr:nvSpPr>
      <xdr:spPr>
        <a:xfrm>
          <a:off x="1676400" y="27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49" name="Oval 50"/>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50" name="Text Box 51"/>
        <xdr:cNvSpPr txBox="1">
          <a:spLocks noChangeArrowheads="1"/>
        </xdr:cNvSpPr>
      </xdr:nvSpPr>
      <xdr:spPr>
        <a:xfrm>
          <a:off x="1676400" y="27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51" name="Oval 52"/>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52" name="Text Box 53"/>
        <xdr:cNvSpPr txBox="1">
          <a:spLocks noChangeArrowheads="1"/>
        </xdr:cNvSpPr>
      </xdr:nvSpPr>
      <xdr:spPr>
        <a:xfrm>
          <a:off x="1676400" y="27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53" name="Oval 54"/>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54" name="Text Box 55"/>
        <xdr:cNvSpPr txBox="1">
          <a:spLocks noChangeArrowheads="1"/>
        </xdr:cNvSpPr>
      </xdr:nvSpPr>
      <xdr:spPr>
        <a:xfrm>
          <a:off x="1676400" y="27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AX57"/>
  <sheetViews>
    <sheetView tabSelected="1" view="pageBreakPreview" zoomScaleSheetLayoutView="100" zoomScalePageLayoutView="0" workbookViewId="0" topLeftCell="A3">
      <selection activeCell="B7" sqref="B7:AQ8"/>
    </sheetView>
  </sheetViews>
  <sheetFormatPr defaultColWidth="2.625" defaultRowHeight="15.75" customHeight="1"/>
  <cols>
    <col min="1" max="7" width="2.625" style="2" customWidth="1"/>
    <col min="8" max="8" width="3.25390625" style="2" customWidth="1"/>
    <col min="9" max="16384" width="2.625" style="2" customWidth="1"/>
  </cols>
  <sheetData>
    <row r="1" ht="10.5" customHeight="1"/>
    <row r="2" ht="15.75" customHeight="1">
      <c r="B2" s="1" t="s">
        <v>109</v>
      </c>
    </row>
    <row r="3" spans="2:43" ht="18" customHeight="1">
      <c r="B3" s="337" t="s">
        <v>110</v>
      </c>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7"/>
      <c r="AQ3" s="337"/>
    </row>
    <row r="4" spans="2:43" ht="18" customHeight="1">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338" t="s">
        <v>308</v>
      </c>
      <c r="AK4" s="339"/>
      <c r="AL4" s="339"/>
      <c r="AM4" s="339"/>
      <c r="AN4" s="339"/>
      <c r="AO4" s="339"/>
      <c r="AP4" s="339"/>
      <c r="AQ4" s="339"/>
    </row>
    <row r="5" spans="2:43" ht="18" customHeight="1">
      <c r="B5" s="12"/>
      <c r="C5" s="1" t="s">
        <v>330</v>
      </c>
      <c r="D5" s="1"/>
      <c r="E5" s="1"/>
      <c r="F5" s="1"/>
      <c r="G5" s="1"/>
      <c r="H5" s="1"/>
      <c r="I5" s="1"/>
      <c r="J5" s="1"/>
      <c r="K5" s="1"/>
      <c r="L5" s="1"/>
      <c r="M5" s="1"/>
      <c r="N5" s="1"/>
      <c r="O5" s="1"/>
      <c r="P5" s="1"/>
      <c r="Q5" s="1"/>
      <c r="R5" s="1"/>
      <c r="S5" s="1"/>
      <c r="T5" s="12"/>
      <c r="U5" s="12"/>
      <c r="V5" s="12"/>
      <c r="W5" s="12"/>
      <c r="X5" s="12"/>
      <c r="Y5" s="12"/>
      <c r="Z5" s="12"/>
      <c r="AA5" s="12"/>
      <c r="AB5" s="12"/>
      <c r="AC5" s="12"/>
      <c r="AD5" s="12"/>
      <c r="AE5" s="12"/>
      <c r="AF5" s="12"/>
      <c r="AG5" s="12"/>
      <c r="AH5" s="12"/>
      <c r="AI5" s="12"/>
      <c r="AJ5" s="12"/>
      <c r="AK5" s="12"/>
      <c r="AL5" s="12"/>
      <c r="AM5" s="12"/>
      <c r="AN5" s="12"/>
      <c r="AO5" s="12"/>
      <c r="AP5" s="12"/>
      <c r="AQ5" s="12"/>
    </row>
    <row r="6" spans="2:43" ht="15.7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row>
    <row r="7" spans="2:43" ht="15.75" customHeight="1">
      <c r="B7" s="340" t="s">
        <v>111</v>
      </c>
      <c r="C7" s="341"/>
      <c r="D7" s="341"/>
      <c r="E7" s="341"/>
      <c r="F7" s="341"/>
      <c r="G7" s="341"/>
      <c r="H7" s="341"/>
      <c r="I7" s="341"/>
      <c r="J7" s="341"/>
      <c r="K7" s="341"/>
      <c r="L7" s="341"/>
      <c r="M7" s="341"/>
      <c r="N7" s="341"/>
      <c r="O7" s="341"/>
      <c r="P7" s="341"/>
      <c r="Q7" s="341"/>
      <c r="R7" s="341"/>
      <c r="S7" s="341"/>
      <c r="T7" s="341"/>
      <c r="U7" s="341"/>
      <c r="V7" s="341"/>
      <c r="W7" s="341"/>
      <c r="X7" s="341"/>
      <c r="Y7" s="341"/>
      <c r="Z7" s="341"/>
      <c r="AA7" s="341"/>
      <c r="AB7" s="341"/>
      <c r="AC7" s="341"/>
      <c r="AD7" s="341"/>
      <c r="AE7" s="341"/>
      <c r="AF7" s="341"/>
      <c r="AG7" s="341"/>
      <c r="AH7" s="341"/>
      <c r="AI7" s="341"/>
      <c r="AJ7" s="341"/>
      <c r="AK7" s="341"/>
      <c r="AL7" s="341"/>
      <c r="AM7" s="341"/>
      <c r="AN7" s="341"/>
      <c r="AO7" s="341"/>
      <c r="AP7" s="341"/>
      <c r="AQ7" s="341"/>
    </row>
    <row r="8" spans="2:43" ht="10.5" customHeight="1">
      <c r="B8" s="341"/>
      <c r="C8" s="341"/>
      <c r="D8" s="341"/>
      <c r="E8" s="341"/>
      <c r="F8" s="341"/>
      <c r="G8" s="341"/>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341"/>
      <c r="AM8" s="341"/>
      <c r="AN8" s="341"/>
      <c r="AO8" s="341"/>
      <c r="AP8" s="341"/>
      <c r="AQ8" s="341"/>
    </row>
    <row r="9" spans="25:43" s="1" customFormat="1" ht="13.5" customHeight="1" thickBot="1">
      <c r="Y9" s="5"/>
      <c r="Z9" s="14"/>
      <c r="AA9" s="14"/>
      <c r="AB9" s="14"/>
      <c r="AC9" s="14"/>
      <c r="AD9" s="14"/>
      <c r="AE9" s="14"/>
      <c r="AF9" s="14"/>
      <c r="AG9" s="14"/>
      <c r="AH9" s="5"/>
      <c r="AI9" s="5"/>
      <c r="AJ9" s="5"/>
      <c r="AK9" s="5"/>
      <c r="AL9" s="5"/>
      <c r="AM9" s="5"/>
      <c r="AN9" s="5"/>
      <c r="AO9" s="5"/>
      <c r="AP9" s="5"/>
      <c r="AQ9" s="5"/>
    </row>
    <row r="10" spans="2:43" ht="34.5" customHeight="1">
      <c r="B10" s="342" t="s">
        <v>10</v>
      </c>
      <c r="C10" s="345" t="s">
        <v>11</v>
      </c>
      <c r="D10" s="346"/>
      <c r="E10" s="346"/>
      <c r="F10" s="347"/>
      <c r="G10" s="348" t="s">
        <v>0</v>
      </c>
      <c r="H10" s="349"/>
      <c r="I10" s="349"/>
      <c r="J10" s="349"/>
      <c r="K10" s="349"/>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1"/>
    </row>
    <row r="11" spans="2:43" ht="15" customHeight="1">
      <c r="B11" s="343"/>
      <c r="C11" s="352" t="s">
        <v>125</v>
      </c>
      <c r="D11" s="353"/>
      <c r="E11" s="353"/>
      <c r="F11" s="354"/>
      <c r="G11" s="355"/>
      <c r="H11" s="356"/>
      <c r="I11" s="356"/>
      <c r="J11" s="356"/>
      <c r="K11" s="356"/>
      <c r="L11" s="356"/>
      <c r="M11" s="356"/>
      <c r="N11" s="356"/>
      <c r="O11" s="356"/>
      <c r="P11" s="356"/>
      <c r="Q11" s="356"/>
      <c r="R11" s="357"/>
      <c r="S11" s="358" t="s">
        <v>12</v>
      </c>
      <c r="T11" s="359"/>
      <c r="U11" s="359"/>
      <c r="V11" s="359"/>
      <c r="W11" s="359"/>
      <c r="X11" s="359"/>
      <c r="Y11" s="359"/>
      <c r="Z11" s="360"/>
      <c r="AA11" s="358" t="s">
        <v>13</v>
      </c>
      <c r="AB11" s="359"/>
      <c r="AC11" s="359"/>
      <c r="AD11" s="359"/>
      <c r="AE11" s="359"/>
      <c r="AF11" s="359"/>
      <c r="AG11" s="359"/>
      <c r="AH11" s="360"/>
      <c r="AI11" s="358" t="s">
        <v>14</v>
      </c>
      <c r="AJ11" s="359"/>
      <c r="AK11" s="359"/>
      <c r="AL11" s="358" t="s">
        <v>15</v>
      </c>
      <c r="AM11" s="359"/>
      <c r="AN11" s="359"/>
      <c r="AO11" s="359"/>
      <c r="AP11" s="359"/>
      <c r="AQ11" s="361"/>
    </row>
    <row r="12" spans="2:43" ht="44.25" customHeight="1">
      <c r="B12" s="343"/>
      <c r="C12" s="362" t="s">
        <v>16</v>
      </c>
      <c r="D12" s="363"/>
      <c r="E12" s="363"/>
      <c r="F12" s="364"/>
      <c r="G12" s="365"/>
      <c r="H12" s="366"/>
      <c r="I12" s="366"/>
      <c r="J12" s="366"/>
      <c r="K12" s="366"/>
      <c r="L12" s="366"/>
      <c r="M12" s="366"/>
      <c r="N12" s="366"/>
      <c r="O12" s="366"/>
      <c r="P12" s="366"/>
      <c r="Q12" s="367" t="s">
        <v>17</v>
      </c>
      <c r="R12" s="368"/>
      <c r="S12" s="369" t="s">
        <v>126</v>
      </c>
      <c r="T12" s="370"/>
      <c r="U12" s="370"/>
      <c r="V12" s="370"/>
      <c r="W12" s="370"/>
      <c r="X12" s="370"/>
      <c r="Y12" s="370"/>
      <c r="Z12" s="371"/>
      <c r="AA12" s="372" t="s">
        <v>18</v>
      </c>
      <c r="AB12" s="373"/>
      <c r="AC12" s="373"/>
      <c r="AD12" s="373"/>
      <c r="AE12" s="373"/>
      <c r="AF12" s="373"/>
      <c r="AG12" s="373"/>
      <c r="AH12" s="374"/>
      <c r="AI12" s="358"/>
      <c r="AJ12" s="359"/>
      <c r="AK12" s="8" t="s">
        <v>1</v>
      </c>
      <c r="AL12" s="358"/>
      <c r="AM12" s="359"/>
      <c r="AN12" s="359"/>
      <c r="AO12" s="359"/>
      <c r="AP12" s="359"/>
      <c r="AQ12" s="375"/>
    </row>
    <row r="13" spans="2:43" ht="15.75" customHeight="1">
      <c r="B13" s="343"/>
      <c r="C13" s="376" t="s">
        <v>37</v>
      </c>
      <c r="D13" s="377"/>
      <c r="E13" s="377"/>
      <c r="F13" s="378"/>
      <c r="G13" s="382"/>
      <c r="H13" s="383"/>
      <c r="I13" s="383"/>
      <c r="J13" s="383"/>
      <c r="K13" s="383"/>
      <c r="L13" s="383"/>
      <c r="M13" s="383"/>
      <c r="N13" s="383"/>
      <c r="O13" s="383"/>
      <c r="P13" s="383"/>
      <c r="Q13" s="383"/>
      <c r="R13" s="383"/>
      <c r="S13" s="383"/>
      <c r="T13" s="383"/>
      <c r="U13" s="383"/>
      <c r="V13" s="383"/>
      <c r="W13" s="383"/>
      <c r="X13" s="383"/>
      <c r="Y13" s="383"/>
      <c r="Z13" s="383"/>
      <c r="AA13" s="383"/>
      <c r="AB13" s="383"/>
      <c r="AC13" s="384"/>
      <c r="AD13" s="388" t="s">
        <v>35</v>
      </c>
      <c r="AE13" s="389"/>
      <c r="AF13" s="389"/>
      <c r="AG13" s="389"/>
      <c r="AH13" s="389"/>
      <c r="AI13" s="390"/>
      <c r="AJ13" s="372" t="s">
        <v>23</v>
      </c>
      <c r="AK13" s="373"/>
      <c r="AL13" s="373"/>
      <c r="AM13" s="373"/>
      <c r="AN13" s="373"/>
      <c r="AO13" s="373"/>
      <c r="AP13" s="373"/>
      <c r="AQ13" s="391"/>
    </row>
    <row r="14" spans="2:43" ht="32.25" customHeight="1" thickBot="1">
      <c r="B14" s="344"/>
      <c r="C14" s="379"/>
      <c r="D14" s="380"/>
      <c r="E14" s="380"/>
      <c r="F14" s="381"/>
      <c r="G14" s="385"/>
      <c r="H14" s="386"/>
      <c r="I14" s="386"/>
      <c r="J14" s="386"/>
      <c r="K14" s="386"/>
      <c r="L14" s="386"/>
      <c r="M14" s="386"/>
      <c r="N14" s="386"/>
      <c r="O14" s="386"/>
      <c r="P14" s="386"/>
      <c r="Q14" s="386"/>
      <c r="R14" s="386"/>
      <c r="S14" s="386"/>
      <c r="T14" s="386"/>
      <c r="U14" s="386"/>
      <c r="V14" s="386"/>
      <c r="W14" s="386"/>
      <c r="X14" s="386"/>
      <c r="Y14" s="386"/>
      <c r="Z14" s="386"/>
      <c r="AA14" s="386"/>
      <c r="AB14" s="386"/>
      <c r="AC14" s="387"/>
      <c r="AD14" s="395" t="s">
        <v>36</v>
      </c>
      <c r="AE14" s="396"/>
      <c r="AF14" s="396"/>
      <c r="AG14" s="396"/>
      <c r="AH14" s="396"/>
      <c r="AI14" s="397"/>
      <c r="AJ14" s="392"/>
      <c r="AK14" s="393"/>
      <c r="AL14" s="393"/>
      <c r="AM14" s="393"/>
      <c r="AN14" s="393"/>
      <c r="AO14" s="393"/>
      <c r="AP14" s="393"/>
      <c r="AQ14" s="394"/>
    </row>
    <row r="15" spans="3:22" ht="15" customHeight="1">
      <c r="C15" s="15"/>
      <c r="D15" s="15"/>
      <c r="E15" s="15"/>
      <c r="F15" s="15"/>
      <c r="G15" s="21"/>
      <c r="H15" s="21"/>
      <c r="I15" s="21"/>
      <c r="J15" s="21"/>
      <c r="K15" s="21"/>
      <c r="L15" s="21"/>
      <c r="M15" s="21"/>
      <c r="N15" s="21"/>
      <c r="O15" s="21"/>
      <c r="P15" s="21"/>
      <c r="Q15" s="21"/>
      <c r="R15" s="21"/>
      <c r="S15" s="21"/>
      <c r="T15" s="21"/>
      <c r="U15" s="21"/>
      <c r="V15" s="21"/>
    </row>
    <row r="16" spans="2:43" ht="15" customHeight="1">
      <c r="B16" s="398" t="s">
        <v>24</v>
      </c>
      <c r="C16" s="399"/>
      <c r="D16" s="400"/>
      <c r="E16" s="377" t="s">
        <v>268</v>
      </c>
      <c r="F16" s="399"/>
      <c r="G16" s="400"/>
      <c r="H16" s="404" t="s">
        <v>28</v>
      </c>
      <c r="I16" s="331"/>
      <c r="J16" s="331"/>
      <c r="K16" s="331"/>
      <c r="L16" s="331"/>
      <c r="M16" s="332"/>
      <c r="N16" s="358" t="s">
        <v>34</v>
      </c>
      <c r="O16" s="359"/>
      <c r="P16" s="359"/>
      <c r="Q16" s="359"/>
      <c r="R16" s="359"/>
      <c r="S16" s="359"/>
      <c r="T16" s="359"/>
      <c r="U16" s="359"/>
      <c r="V16" s="359"/>
      <c r="W16" s="359"/>
      <c r="X16" s="359"/>
      <c r="Y16" s="359"/>
      <c r="Z16" s="359"/>
      <c r="AA16" s="359"/>
      <c r="AB16" s="359"/>
      <c r="AC16" s="359"/>
      <c r="AD16" s="359"/>
      <c r="AE16" s="359"/>
      <c r="AF16" s="359"/>
      <c r="AG16" s="359"/>
      <c r="AH16" s="359"/>
      <c r="AI16" s="359"/>
      <c r="AJ16" s="359"/>
      <c r="AK16" s="359"/>
      <c r="AL16" s="359"/>
      <c r="AM16" s="359"/>
      <c r="AN16" s="359"/>
      <c r="AO16" s="359"/>
      <c r="AP16" s="359"/>
      <c r="AQ16" s="360"/>
    </row>
    <row r="17" spans="2:43" ht="15" customHeight="1">
      <c r="B17" s="401"/>
      <c r="C17" s="402"/>
      <c r="D17" s="403"/>
      <c r="E17" s="402"/>
      <c r="F17" s="402"/>
      <c r="G17" s="403"/>
      <c r="H17" s="405"/>
      <c r="I17" s="333"/>
      <c r="J17" s="333"/>
      <c r="K17" s="333"/>
      <c r="L17" s="333"/>
      <c r="M17" s="334"/>
      <c r="N17" s="358" t="s">
        <v>25</v>
      </c>
      <c r="O17" s="359"/>
      <c r="P17" s="359"/>
      <c r="Q17" s="359"/>
      <c r="R17" s="359"/>
      <c r="S17" s="359"/>
      <c r="T17" s="359"/>
      <c r="U17" s="359"/>
      <c r="V17" s="359"/>
      <c r="W17" s="360"/>
      <c r="X17" s="358" t="s">
        <v>26</v>
      </c>
      <c r="Y17" s="359"/>
      <c r="Z17" s="359"/>
      <c r="AA17" s="359"/>
      <c r="AB17" s="359"/>
      <c r="AC17" s="360"/>
      <c r="AD17" s="358" t="s">
        <v>27</v>
      </c>
      <c r="AE17" s="359"/>
      <c r="AF17" s="359"/>
      <c r="AG17" s="359"/>
      <c r="AH17" s="359"/>
      <c r="AI17" s="359"/>
      <c r="AJ17" s="360"/>
      <c r="AK17" s="358" t="s">
        <v>38</v>
      </c>
      <c r="AL17" s="359"/>
      <c r="AM17" s="359"/>
      <c r="AN17" s="359"/>
      <c r="AO17" s="359"/>
      <c r="AP17" s="359"/>
      <c r="AQ17" s="360"/>
    </row>
    <row r="18" spans="2:43" ht="15" customHeight="1">
      <c r="B18" s="315" t="s">
        <v>9</v>
      </c>
      <c r="C18" s="316"/>
      <c r="D18" s="317"/>
      <c r="E18" s="315" t="s">
        <v>9</v>
      </c>
      <c r="F18" s="316"/>
      <c r="G18" s="317"/>
      <c r="H18" s="321" t="s">
        <v>23</v>
      </c>
      <c r="I18" s="322"/>
      <c r="J18" s="322"/>
      <c r="K18" s="322"/>
      <c r="L18" s="322"/>
      <c r="M18" s="323"/>
      <c r="N18" s="382"/>
      <c r="O18" s="383"/>
      <c r="P18" s="383"/>
      <c r="Q18" s="383"/>
      <c r="R18" s="383"/>
      <c r="S18" s="383"/>
      <c r="T18" s="383"/>
      <c r="U18" s="383"/>
      <c r="V18" s="383"/>
      <c r="W18" s="384"/>
      <c r="X18" s="372"/>
      <c r="Y18" s="373"/>
      <c r="Z18" s="373"/>
      <c r="AA18" s="373"/>
      <c r="AB18" s="373"/>
      <c r="AC18" s="374"/>
      <c r="AD18" s="327"/>
      <c r="AE18" s="328"/>
      <c r="AF18" s="328"/>
      <c r="AG18" s="328"/>
      <c r="AH18" s="328"/>
      <c r="AI18" s="331" t="s">
        <v>29</v>
      </c>
      <c r="AJ18" s="332"/>
      <c r="AK18" s="327"/>
      <c r="AL18" s="328"/>
      <c r="AM18" s="328"/>
      <c r="AN18" s="328"/>
      <c r="AO18" s="328"/>
      <c r="AP18" s="331" t="s">
        <v>29</v>
      </c>
      <c r="AQ18" s="332"/>
    </row>
    <row r="19" spans="2:43" ht="24.75" customHeight="1">
      <c r="B19" s="318"/>
      <c r="C19" s="319"/>
      <c r="D19" s="320"/>
      <c r="E19" s="318"/>
      <c r="F19" s="319"/>
      <c r="G19" s="320"/>
      <c r="H19" s="324"/>
      <c r="I19" s="325"/>
      <c r="J19" s="325"/>
      <c r="K19" s="325"/>
      <c r="L19" s="325"/>
      <c r="M19" s="326"/>
      <c r="N19" s="406"/>
      <c r="O19" s="407"/>
      <c r="P19" s="407"/>
      <c r="Q19" s="407"/>
      <c r="R19" s="407"/>
      <c r="S19" s="407"/>
      <c r="T19" s="407"/>
      <c r="U19" s="407"/>
      <c r="V19" s="407"/>
      <c r="W19" s="408"/>
      <c r="X19" s="409"/>
      <c r="Y19" s="410"/>
      <c r="Z19" s="410"/>
      <c r="AA19" s="410"/>
      <c r="AB19" s="410"/>
      <c r="AC19" s="411"/>
      <c r="AD19" s="329"/>
      <c r="AE19" s="330"/>
      <c r="AF19" s="330"/>
      <c r="AG19" s="330"/>
      <c r="AH19" s="330"/>
      <c r="AI19" s="333"/>
      <c r="AJ19" s="334"/>
      <c r="AK19" s="329"/>
      <c r="AL19" s="330"/>
      <c r="AM19" s="330"/>
      <c r="AN19" s="330"/>
      <c r="AO19" s="330"/>
      <c r="AP19" s="333"/>
      <c r="AQ19" s="334"/>
    </row>
    <row r="20" spans="2:43" ht="21.75" customHeight="1">
      <c r="B20" s="23"/>
      <c r="C20" s="3" t="s">
        <v>39</v>
      </c>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row>
    <row r="21" spans="5:17" ht="11.25" customHeight="1">
      <c r="E21" s="4"/>
      <c r="F21" s="4"/>
      <c r="G21" s="4"/>
      <c r="H21" s="4"/>
      <c r="Q21" s="6"/>
    </row>
    <row r="22" spans="2:43" ht="21" customHeight="1">
      <c r="B22" s="412" t="s">
        <v>30</v>
      </c>
      <c r="C22" s="413"/>
      <c r="D22" s="18"/>
      <c r="E22" s="18"/>
      <c r="F22" s="18"/>
      <c r="G22" s="19"/>
      <c r="H22" s="418" t="s">
        <v>32</v>
      </c>
      <c r="I22" s="419"/>
      <c r="J22" s="419"/>
      <c r="K22" s="419"/>
      <c r="L22" s="419"/>
      <c r="M22" s="420"/>
      <c r="N22" s="418" t="s">
        <v>33</v>
      </c>
      <c r="O22" s="419"/>
      <c r="P22" s="419"/>
      <c r="Q22" s="419"/>
      <c r="R22" s="419"/>
      <c r="S22" s="420"/>
      <c r="T22" s="418" t="s">
        <v>32</v>
      </c>
      <c r="U22" s="419"/>
      <c r="V22" s="419"/>
      <c r="W22" s="419"/>
      <c r="X22" s="419"/>
      <c r="Y22" s="420"/>
      <c r="Z22" s="418" t="s">
        <v>33</v>
      </c>
      <c r="AA22" s="419"/>
      <c r="AB22" s="419"/>
      <c r="AC22" s="419"/>
      <c r="AD22" s="419"/>
      <c r="AE22" s="420"/>
      <c r="AF22" s="418" t="s">
        <v>32</v>
      </c>
      <c r="AG22" s="419"/>
      <c r="AH22" s="419"/>
      <c r="AI22" s="419"/>
      <c r="AJ22" s="419"/>
      <c r="AK22" s="420"/>
      <c r="AL22" s="418" t="s">
        <v>33</v>
      </c>
      <c r="AM22" s="419"/>
      <c r="AN22" s="419"/>
      <c r="AO22" s="419"/>
      <c r="AP22" s="419"/>
      <c r="AQ22" s="420"/>
    </row>
    <row r="23" spans="2:43" ht="21" customHeight="1">
      <c r="B23" s="414"/>
      <c r="C23" s="415"/>
      <c r="D23" s="15"/>
      <c r="E23" s="15"/>
      <c r="F23" s="15"/>
      <c r="G23" s="16"/>
      <c r="H23" s="313" t="s">
        <v>309</v>
      </c>
      <c r="I23" s="314"/>
      <c r="J23" s="314"/>
      <c r="K23" s="335"/>
      <c r="L23" s="335"/>
      <c r="M23" s="44" t="s">
        <v>239</v>
      </c>
      <c r="N23" s="309"/>
      <c r="O23" s="310"/>
      <c r="P23" s="310"/>
      <c r="Q23" s="310"/>
      <c r="R23" s="311" t="s">
        <v>29</v>
      </c>
      <c r="S23" s="312"/>
      <c r="T23" s="313" t="s">
        <v>319</v>
      </c>
      <c r="U23" s="314"/>
      <c r="V23" s="314"/>
      <c r="W23" s="335"/>
      <c r="X23" s="335"/>
      <c r="Y23" s="44" t="s">
        <v>239</v>
      </c>
      <c r="Z23" s="309"/>
      <c r="AA23" s="310"/>
      <c r="AB23" s="310"/>
      <c r="AC23" s="310"/>
      <c r="AD23" s="311" t="s">
        <v>29</v>
      </c>
      <c r="AE23" s="312"/>
      <c r="AF23" s="313" t="s">
        <v>310</v>
      </c>
      <c r="AG23" s="314"/>
      <c r="AH23" s="314"/>
      <c r="AI23" s="335"/>
      <c r="AJ23" s="335"/>
      <c r="AK23" s="44" t="s">
        <v>239</v>
      </c>
      <c r="AL23" s="309"/>
      <c r="AM23" s="310"/>
      <c r="AN23" s="310"/>
      <c r="AO23" s="310"/>
      <c r="AP23" s="311" t="s">
        <v>29</v>
      </c>
      <c r="AQ23" s="312"/>
    </row>
    <row r="24" spans="2:43" ht="21" customHeight="1">
      <c r="B24" s="414"/>
      <c r="C24" s="415"/>
      <c r="D24" s="15" t="s">
        <v>31</v>
      </c>
      <c r="E24" s="15"/>
      <c r="F24" s="15"/>
      <c r="G24" s="16"/>
      <c r="H24" s="313" t="s">
        <v>315</v>
      </c>
      <c r="I24" s="314"/>
      <c r="J24" s="314"/>
      <c r="K24" s="335"/>
      <c r="L24" s="335"/>
      <c r="M24" s="44" t="s">
        <v>239</v>
      </c>
      <c r="N24" s="309"/>
      <c r="O24" s="310"/>
      <c r="P24" s="310"/>
      <c r="Q24" s="310"/>
      <c r="R24" s="311" t="s">
        <v>29</v>
      </c>
      <c r="S24" s="312"/>
      <c r="T24" s="313" t="s">
        <v>320</v>
      </c>
      <c r="U24" s="314"/>
      <c r="V24" s="314"/>
      <c r="W24" s="335"/>
      <c r="X24" s="335"/>
      <c r="Y24" s="44" t="s">
        <v>239</v>
      </c>
      <c r="Z24" s="309"/>
      <c r="AA24" s="310"/>
      <c r="AB24" s="310"/>
      <c r="AC24" s="310"/>
      <c r="AD24" s="311" t="s">
        <v>29</v>
      </c>
      <c r="AE24" s="312"/>
      <c r="AF24" s="313" t="s">
        <v>311</v>
      </c>
      <c r="AG24" s="314"/>
      <c r="AH24" s="314"/>
      <c r="AI24" s="335"/>
      <c r="AJ24" s="335"/>
      <c r="AK24" s="44" t="s">
        <v>239</v>
      </c>
      <c r="AL24" s="309"/>
      <c r="AM24" s="310"/>
      <c r="AN24" s="310"/>
      <c r="AO24" s="310"/>
      <c r="AP24" s="311" t="s">
        <v>29</v>
      </c>
      <c r="AQ24" s="312"/>
    </row>
    <row r="25" spans="2:43" ht="21" customHeight="1">
      <c r="B25" s="414"/>
      <c r="C25" s="415"/>
      <c r="D25" s="421" t="s">
        <v>240</v>
      </c>
      <c r="E25" s="422"/>
      <c r="F25" s="422"/>
      <c r="G25" s="423"/>
      <c r="H25" s="313" t="s">
        <v>316</v>
      </c>
      <c r="I25" s="314"/>
      <c r="J25" s="314"/>
      <c r="K25" s="335"/>
      <c r="L25" s="335"/>
      <c r="M25" s="44" t="s">
        <v>239</v>
      </c>
      <c r="N25" s="309"/>
      <c r="O25" s="310"/>
      <c r="P25" s="310"/>
      <c r="Q25" s="310"/>
      <c r="R25" s="311" t="s">
        <v>29</v>
      </c>
      <c r="S25" s="312"/>
      <c r="T25" s="313" t="s">
        <v>321</v>
      </c>
      <c r="U25" s="314"/>
      <c r="V25" s="314"/>
      <c r="W25" s="335"/>
      <c r="X25" s="335"/>
      <c r="Y25" s="44" t="s">
        <v>239</v>
      </c>
      <c r="Z25" s="309"/>
      <c r="AA25" s="310"/>
      <c r="AB25" s="310"/>
      <c r="AC25" s="310"/>
      <c r="AD25" s="311" t="s">
        <v>29</v>
      </c>
      <c r="AE25" s="312"/>
      <c r="AF25" s="313" t="s">
        <v>312</v>
      </c>
      <c r="AG25" s="314"/>
      <c r="AH25" s="314"/>
      <c r="AI25" s="335"/>
      <c r="AJ25" s="335"/>
      <c r="AK25" s="44" t="s">
        <v>239</v>
      </c>
      <c r="AL25" s="309"/>
      <c r="AM25" s="310"/>
      <c r="AN25" s="310"/>
      <c r="AO25" s="310"/>
      <c r="AP25" s="311" t="s">
        <v>29</v>
      </c>
      <c r="AQ25" s="312"/>
    </row>
    <row r="26" spans="2:45" ht="21" customHeight="1">
      <c r="B26" s="414"/>
      <c r="C26" s="415"/>
      <c r="D26" s="421"/>
      <c r="E26" s="422"/>
      <c r="F26" s="422"/>
      <c r="G26" s="423"/>
      <c r="H26" s="313" t="s">
        <v>317</v>
      </c>
      <c r="I26" s="314"/>
      <c r="J26" s="314"/>
      <c r="K26" s="335"/>
      <c r="L26" s="335"/>
      <c r="M26" s="44" t="s">
        <v>239</v>
      </c>
      <c r="N26" s="309"/>
      <c r="O26" s="310"/>
      <c r="P26" s="310"/>
      <c r="Q26" s="310"/>
      <c r="R26" s="311" t="s">
        <v>29</v>
      </c>
      <c r="S26" s="312"/>
      <c r="T26" s="313" t="s">
        <v>322</v>
      </c>
      <c r="U26" s="314"/>
      <c r="V26" s="314"/>
      <c r="W26" s="335"/>
      <c r="X26" s="335"/>
      <c r="Y26" s="44" t="s">
        <v>239</v>
      </c>
      <c r="Z26" s="309"/>
      <c r="AA26" s="310"/>
      <c r="AB26" s="310"/>
      <c r="AC26" s="310"/>
      <c r="AD26" s="311" t="s">
        <v>29</v>
      </c>
      <c r="AE26" s="312"/>
      <c r="AF26" s="313" t="s">
        <v>313</v>
      </c>
      <c r="AG26" s="314"/>
      <c r="AH26" s="314"/>
      <c r="AI26" s="335"/>
      <c r="AJ26" s="335"/>
      <c r="AK26" s="44" t="s">
        <v>239</v>
      </c>
      <c r="AL26" s="309"/>
      <c r="AM26" s="310"/>
      <c r="AN26" s="310"/>
      <c r="AO26" s="310"/>
      <c r="AP26" s="311" t="s">
        <v>29</v>
      </c>
      <c r="AQ26" s="312"/>
      <c r="AS26" s="2" t="s">
        <v>241</v>
      </c>
    </row>
    <row r="27" spans="2:50" ht="21" customHeight="1">
      <c r="B27" s="416"/>
      <c r="C27" s="417"/>
      <c r="D27" s="17"/>
      <c r="E27" s="17"/>
      <c r="F27" s="17"/>
      <c r="G27" s="20"/>
      <c r="H27" s="313" t="s">
        <v>318</v>
      </c>
      <c r="I27" s="314"/>
      <c r="J27" s="314"/>
      <c r="K27" s="335"/>
      <c r="L27" s="335"/>
      <c r="M27" s="44" t="s">
        <v>239</v>
      </c>
      <c r="N27" s="309"/>
      <c r="O27" s="310"/>
      <c r="P27" s="310"/>
      <c r="Q27" s="310"/>
      <c r="R27" s="311" t="s">
        <v>29</v>
      </c>
      <c r="S27" s="312"/>
      <c r="T27" s="313" t="s">
        <v>323</v>
      </c>
      <c r="U27" s="314"/>
      <c r="V27" s="314"/>
      <c r="W27" s="335"/>
      <c r="X27" s="335"/>
      <c r="Y27" s="44" t="s">
        <v>239</v>
      </c>
      <c r="Z27" s="309"/>
      <c r="AA27" s="310"/>
      <c r="AB27" s="310"/>
      <c r="AC27" s="310"/>
      <c r="AD27" s="311" t="s">
        <v>29</v>
      </c>
      <c r="AE27" s="312"/>
      <c r="AF27" s="313" t="s">
        <v>314</v>
      </c>
      <c r="AG27" s="314"/>
      <c r="AH27" s="314"/>
      <c r="AI27" s="335"/>
      <c r="AJ27" s="335"/>
      <c r="AK27" s="44" t="s">
        <v>239</v>
      </c>
      <c r="AL27" s="309"/>
      <c r="AM27" s="310"/>
      <c r="AN27" s="310"/>
      <c r="AO27" s="310"/>
      <c r="AP27" s="311" t="s">
        <v>29</v>
      </c>
      <c r="AQ27" s="312"/>
      <c r="AS27" s="336">
        <f>IF(AK19=(N23+N24+N25+N26+N27+Z23+Z24+Z25+Z26+Z27+AL23+AL24+AL25+AL26+AL27),N23+N24+N25+N26+N27+Z23+Z24+Z25+Z26+Z27+AL23+AL24+AL25+AL26+AL27,"不一致")</f>
        <v>0</v>
      </c>
      <c r="AT27" s="336"/>
      <c r="AU27" s="336"/>
      <c r="AV27" s="336"/>
      <c r="AW27" s="336"/>
      <c r="AX27" s="336"/>
    </row>
    <row r="28" spans="5:17" ht="8.25" customHeight="1">
      <c r="E28" s="4"/>
      <c r="F28" s="4"/>
      <c r="G28" s="4"/>
      <c r="H28" s="4"/>
      <c r="Q28" s="6"/>
    </row>
    <row r="29" spans="2:43" ht="27" customHeight="1">
      <c r="B29" s="424" t="s">
        <v>7</v>
      </c>
      <c r="C29" s="425"/>
      <c r="D29" s="426"/>
      <c r="E29" s="433" t="s">
        <v>11</v>
      </c>
      <c r="F29" s="311"/>
      <c r="G29" s="311"/>
      <c r="H29" s="312"/>
      <c r="I29" s="369" t="s">
        <v>0</v>
      </c>
      <c r="J29" s="370"/>
      <c r="K29" s="370"/>
      <c r="L29" s="370"/>
      <c r="M29" s="370"/>
      <c r="N29" s="434"/>
      <c r="O29" s="434"/>
      <c r="P29" s="434"/>
      <c r="Q29" s="434"/>
      <c r="R29" s="434"/>
      <c r="S29" s="434"/>
      <c r="T29" s="434"/>
      <c r="U29" s="434"/>
      <c r="V29" s="434"/>
      <c r="W29" s="434"/>
      <c r="X29" s="434"/>
      <c r="Y29" s="434"/>
      <c r="Z29" s="434"/>
      <c r="AA29" s="434"/>
      <c r="AB29" s="434"/>
      <c r="AC29" s="434"/>
      <c r="AD29" s="434"/>
      <c r="AE29" s="434"/>
      <c r="AF29" s="434"/>
      <c r="AG29" s="434"/>
      <c r="AH29" s="434"/>
      <c r="AI29" s="434"/>
      <c r="AJ29" s="434"/>
      <c r="AK29" s="434"/>
      <c r="AL29" s="434"/>
      <c r="AM29" s="434"/>
      <c r="AN29" s="434"/>
      <c r="AO29" s="434"/>
      <c r="AP29" s="434"/>
      <c r="AQ29" s="435"/>
    </row>
    <row r="30" spans="2:43" ht="15" customHeight="1">
      <c r="B30" s="427"/>
      <c r="C30" s="428"/>
      <c r="D30" s="429"/>
      <c r="E30" s="352" t="s">
        <v>2</v>
      </c>
      <c r="F30" s="353"/>
      <c r="G30" s="353"/>
      <c r="H30" s="354"/>
      <c r="I30" s="355"/>
      <c r="J30" s="356"/>
      <c r="K30" s="356"/>
      <c r="L30" s="356"/>
      <c r="M30" s="356"/>
      <c r="N30" s="356"/>
      <c r="O30" s="356"/>
      <c r="P30" s="356"/>
      <c r="Q30" s="357"/>
      <c r="R30" s="358" t="s">
        <v>12</v>
      </c>
      <c r="S30" s="359"/>
      <c r="T30" s="359"/>
      <c r="U30" s="359"/>
      <c r="V30" s="359"/>
      <c r="W30" s="359"/>
      <c r="X30" s="359"/>
      <c r="Y30" s="359"/>
      <c r="Z30" s="360"/>
      <c r="AA30" s="358" t="s">
        <v>13</v>
      </c>
      <c r="AB30" s="359"/>
      <c r="AC30" s="359"/>
      <c r="AD30" s="359"/>
      <c r="AE30" s="359"/>
      <c r="AF30" s="359"/>
      <c r="AG30" s="359"/>
      <c r="AH30" s="360"/>
      <c r="AI30" s="358" t="s">
        <v>14</v>
      </c>
      <c r="AJ30" s="359"/>
      <c r="AK30" s="359"/>
      <c r="AL30" s="358" t="s">
        <v>15</v>
      </c>
      <c r="AM30" s="359"/>
      <c r="AN30" s="359"/>
      <c r="AO30" s="359"/>
      <c r="AP30" s="359"/>
      <c r="AQ30" s="436"/>
    </row>
    <row r="31" spans="2:43" ht="31.5" customHeight="1">
      <c r="B31" s="430"/>
      <c r="C31" s="431"/>
      <c r="D31" s="432"/>
      <c r="E31" s="437" t="s">
        <v>19</v>
      </c>
      <c r="F31" s="438"/>
      <c r="G31" s="438"/>
      <c r="H31" s="439"/>
      <c r="I31" s="440"/>
      <c r="J31" s="441"/>
      <c r="K31" s="441"/>
      <c r="L31" s="441"/>
      <c r="M31" s="441"/>
      <c r="N31" s="441"/>
      <c r="O31" s="441"/>
      <c r="P31" s="441"/>
      <c r="Q31" s="10" t="s">
        <v>17</v>
      </c>
      <c r="R31" s="369" t="s">
        <v>127</v>
      </c>
      <c r="S31" s="370"/>
      <c r="T31" s="370"/>
      <c r="U31" s="370"/>
      <c r="V31" s="370"/>
      <c r="W31" s="370"/>
      <c r="X31" s="370"/>
      <c r="Y31" s="370"/>
      <c r="Z31" s="371"/>
      <c r="AA31" s="442" t="s">
        <v>18</v>
      </c>
      <c r="AB31" s="443"/>
      <c r="AC31" s="443"/>
      <c r="AD31" s="443"/>
      <c r="AE31" s="443"/>
      <c r="AF31" s="443"/>
      <c r="AG31" s="443"/>
      <c r="AH31" s="444"/>
      <c r="AI31" s="358"/>
      <c r="AJ31" s="359"/>
      <c r="AK31" s="7" t="s">
        <v>20</v>
      </c>
      <c r="AL31" s="358"/>
      <c r="AM31" s="359"/>
      <c r="AN31" s="359"/>
      <c r="AO31" s="359"/>
      <c r="AP31" s="359"/>
      <c r="AQ31" s="360"/>
    </row>
    <row r="32" spans="5:17" ht="9" customHeight="1">
      <c r="E32" s="4"/>
      <c r="F32" s="4"/>
      <c r="G32" s="4"/>
      <c r="H32" s="4"/>
      <c r="Q32" s="6"/>
    </row>
    <row r="33" spans="2:43" ht="27" customHeight="1">
      <c r="B33" s="445" t="s">
        <v>6</v>
      </c>
      <c r="C33" s="446"/>
      <c r="D33" s="447"/>
      <c r="E33" s="433" t="s">
        <v>11</v>
      </c>
      <c r="F33" s="311"/>
      <c r="G33" s="311"/>
      <c r="H33" s="312"/>
      <c r="I33" s="369" t="s">
        <v>128</v>
      </c>
      <c r="J33" s="370"/>
      <c r="K33" s="370"/>
      <c r="L33" s="370"/>
      <c r="M33" s="370"/>
      <c r="N33" s="434"/>
      <c r="O33" s="434"/>
      <c r="P33" s="434"/>
      <c r="Q33" s="434"/>
      <c r="R33" s="434"/>
      <c r="S33" s="434"/>
      <c r="T33" s="434"/>
      <c r="U33" s="434"/>
      <c r="V33" s="434"/>
      <c r="W33" s="434"/>
      <c r="X33" s="434"/>
      <c r="Y33" s="434"/>
      <c r="Z33" s="434"/>
      <c r="AA33" s="434"/>
      <c r="AB33" s="434"/>
      <c r="AC33" s="434"/>
      <c r="AD33" s="434"/>
      <c r="AE33" s="434"/>
      <c r="AF33" s="434"/>
      <c r="AG33" s="434"/>
      <c r="AH33" s="434"/>
      <c r="AI33" s="434"/>
      <c r="AJ33" s="434"/>
      <c r="AK33" s="434"/>
      <c r="AL33" s="434"/>
      <c r="AM33" s="434"/>
      <c r="AN33" s="434"/>
      <c r="AO33" s="434"/>
      <c r="AP33" s="434"/>
      <c r="AQ33" s="435"/>
    </row>
    <row r="34" spans="2:43" ht="15" customHeight="1">
      <c r="B34" s="448"/>
      <c r="C34" s="449"/>
      <c r="D34" s="450"/>
      <c r="E34" s="352" t="s">
        <v>129</v>
      </c>
      <c r="F34" s="353"/>
      <c r="G34" s="353"/>
      <c r="H34" s="354"/>
      <c r="I34" s="355"/>
      <c r="J34" s="356"/>
      <c r="K34" s="356"/>
      <c r="L34" s="356"/>
      <c r="M34" s="356"/>
      <c r="N34" s="356"/>
      <c r="O34" s="356"/>
      <c r="P34" s="356"/>
      <c r="Q34" s="357"/>
      <c r="R34" s="358" t="s">
        <v>12</v>
      </c>
      <c r="S34" s="359"/>
      <c r="T34" s="359"/>
      <c r="U34" s="359"/>
      <c r="V34" s="359"/>
      <c r="W34" s="359"/>
      <c r="X34" s="359"/>
      <c r="Y34" s="359"/>
      <c r="Z34" s="360"/>
      <c r="AA34" s="358" t="s">
        <v>13</v>
      </c>
      <c r="AB34" s="359"/>
      <c r="AC34" s="359"/>
      <c r="AD34" s="359"/>
      <c r="AE34" s="359"/>
      <c r="AF34" s="359"/>
      <c r="AG34" s="359"/>
      <c r="AH34" s="360"/>
      <c r="AI34" s="358" t="s">
        <v>14</v>
      </c>
      <c r="AJ34" s="359"/>
      <c r="AK34" s="359"/>
      <c r="AL34" s="358" t="s">
        <v>15</v>
      </c>
      <c r="AM34" s="359"/>
      <c r="AN34" s="359"/>
      <c r="AO34" s="359"/>
      <c r="AP34" s="359"/>
      <c r="AQ34" s="436"/>
    </row>
    <row r="35" spans="2:43" ht="31.5" customHeight="1">
      <c r="B35" s="448"/>
      <c r="C35" s="449"/>
      <c r="D35" s="450"/>
      <c r="E35" s="437" t="s">
        <v>19</v>
      </c>
      <c r="F35" s="438"/>
      <c r="G35" s="438"/>
      <c r="H35" s="439"/>
      <c r="I35" s="440"/>
      <c r="J35" s="441"/>
      <c r="K35" s="441"/>
      <c r="L35" s="441"/>
      <c r="M35" s="441"/>
      <c r="N35" s="441"/>
      <c r="O35" s="441"/>
      <c r="P35" s="441"/>
      <c r="Q35" s="10" t="s">
        <v>17</v>
      </c>
      <c r="R35" s="369" t="s">
        <v>127</v>
      </c>
      <c r="S35" s="370"/>
      <c r="T35" s="370"/>
      <c r="U35" s="370"/>
      <c r="V35" s="370"/>
      <c r="W35" s="370"/>
      <c r="X35" s="370"/>
      <c r="Y35" s="370"/>
      <c r="Z35" s="371"/>
      <c r="AA35" s="442" t="s">
        <v>18</v>
      </c>
      <c r="AB35" s="443"/>
      <c r="AC35" s="443"/>
      <c r="AD35" s="443"/>
      <c r="AE35" s="443"/>
      <c r="AF35" s="443"/>
      <c r="AG35" s="443"/>
      <c r="AH35" s="444"/>
      <c r="AI35" s="358"/>
      <c r="AJ35" s="359"/>
      <c r="AK35" s="7" t="s">
        <v>20</v>
      </c>
      <c r="AL35" s="358"/>
      <c r="AM35" s="359"/>
      <c r="AN35" s="359"/>
      <c r="AO35" s="359"/>
      <c r="AP35" s="359"/>
      <c r="AQ35" s="360"/>
    </row>
    <row r="36" spans="2:43" ht="27" customHeight="1">
      <c r="B36" s="448"/>
      <c r="C36" s="449"/>
      <c r="D36" s="450"/>
      <c r="E36" s="433" t="s">
        <v>11</v>
      </c>
      <c r="F36" s="311"/>
      <c r="G36" s="311"/>
      <c r="H36" s="312"/>
      <c r="I36" s="369" t="s">
        <v>128</v>
      </c>
      <c r="J36" s="370"/>
      <c r="K36" s="370"/>
      <c r="L36" s="370"/>
      <c r="M36" s="370"/>
      <c r="N36" s="434"/>
      <c r="O36" s="434"/>
      <c r="P36" s="434"/>
      <c r="Q36" s="434"/>
      <c r="R36" s="434"/>
      <c r="S36" s="434"/>
      <c r="T36" s="434"/>
      <c r="U36" s="434"/>
      <c r="V36" s="434"/>
      <c r="W36" s="434"/>
      <c r="X36" s="434"/>
      <c r="Y36" s="434"/>
      <c r="Z36" s="434"/>
      <c r="AA36" s="434"/>
      <c r="AB36" s="434"/>
      <c r="AC36" s="434"/>
      <c r="AD36" s="434"/>
      <c r="AE36" s="434"/>
      <c r="AF36" s="434"/>
      <c r="AG36" s="434"/>
      <c r="AH36" s="434"/>
      <c r="AI36" s="434"/>
      <c r="AJ36" s="434"/>
      <c r="AK36" s="434"/>
      <c r="AL36" s="434"/>
      <c r="AM36" s="434"/>
      <c r="AN36" s="434"/>
      <c r="AO36" s="434"/>
      <c r="AP36" s="434"/>
      <c r="AQ36" s="435"/>
    </row>
    <row r="37" spans="2:43" ht="15" customHeight="1">
      <c r="B37" s="448"/>
      <c r="C37" s="449"/>
      <c r="D37" s="450"/>
      <c r="E37" s="352" t="s">
        <v>129</v>
      </c>
      <c r="F37" s="353"/>
      <c r="G37" s="353"/>
      <c r="H37" s="354"/>
      <c r="I37" s="355"/>
      <c r="J37" s="356"/>
      <c r="K37" s="356"/>
      <c r="L37" s="356"/>
      <c r="M37" s="356"/>
      <c r="N37" s="356"/>
      <c r="O37" s="356"/>
      <c r="P37" s="356"/>
      <c r="Q37" s="357"/>
      <c r="R37" s="358" t="s">
        <v>12</v>
      </c>
      <c r="S37" s="359"/>
      <c r="T37" s="359"/>
      <c r="U37" s="359"/>
      <c r="V37" s="359"/>
      <c r="W37" s="359"/>
      <c r="X37" s="359"/>
      <c r="Y37" s="359"/>
      <c r="Z37" s="360"/>
      <c r="AA37" s="358" t="s">
        <v>13</v>
      </c>
      <c r="AB37" s="359"/>
      <c r="AC37" s="359"/>
      <c r="AD37" s="359"/>
      <c r="AE37" s="359"/>
      <c r="AF37" s="359"/>
      <c r="AG37" s="359"/>
      <c r="AH37" s="360"/>
      <c r="AI37" s="358" t="s">
        <v>14</v>
      </c>
      <c r="AJ37" s="359"/>
      <c r="AK37" s="359"/>
      <c r="AL37" s="358" t="s">
        <v>15</v>
      </c>
      <c r="AM37" s="359"/>
      <c r="AN37" s="359"/>
      <c r="AO37" s="359"/>
      <c r="AP37" s="359"/>
      <c r="AQ37" s="436"/>
    </row>
    <row r="38" spans="2:43" ht="31.5" customHeight="1">
      <c r="B38" s="448"/>
      <c r="C38" s="449"/>
      <c r="D38" s="450"/>
      <c r="E38" s="437" t="s">
        <v>19</v>
      </c>
      <c r="F38" s="438"/>
      <c r="G38" s="438"/>
      <c r="H38" s="439"/>
      <c r="I38" s="440"/>
      <c r="J38" s="441"/>
      <c r="K38" s="441"/>
      <c r="L38" s="441"/>
      <c r="M38" s="441"/>
      <c r="N38" s="441"/>
      <c r="O38" s="441"/>
      <c r="P38" s="441"/>
      <c r="Q38" s="10" t="s">
        <v>17</v>
      </c>
      <c r="R38" s="369" t="s">
        <v>127</v>
      </c>
      <c r="S38" s="370"/>
      <c r="T38" s="370"/>
      <c r="U38" s="370"/>
      <c r="V38" s="370"/>
      <c r="W38" s="370"/>
      <c r="X38" s="370"/>
      <c r="Y38" s="370"/>
      <c r="Z38" s="371"/>
      <c r="AA38" s="442" t="s">
        <v>18</v>
      </c>
      <c r="AB38" s="443"/>
      <c r="AC38" s="443"/>
      <c r="AD38" s="443"/>
      <c r="AE38" s="443"/>
      <c r="AF38" s="443"/>
      <c r="AG38" s="443"/>
      <c r="AH38" s="444"/>
      <c r="AI38" s="358"/>
      <c r="AJ38" s="359"/>
      <c r="AK38" s="7" t="s">
        <v>20</v>
      </c>
      <c r="AL38" s="358"/>
      <c r="AM38" s="359"/>
      <c r="AN38" s="359"/>
      <c r="AO38" s="359"/>
      <c r="AP38" s="359"/>
      <c r="AQ38" s="360"/>
    </row>
    <row r="39" spans="2:43" ht="27" customHeight="1">
      <c r="B39" s="448"/>
      <c r="C39" s="449"/>
      <c r="D39" s="450"/>
      <c r="E39" s="433" t="s">
        <v>11</v>
      </c>
      <c r="F39" s="311"/>
      <c r="G39" s="311"/>
      <c r="H39" s="312"/>
      <c r="I39" s="369" t="s">
        <v>128</v>
      </c>
      <c r="J39" s="370"/>
      <c r="K39" s="370"/>
      <c r="L39" s="370"/>
      <c r="M39" s="370"/>
      <c r="N39" s="434"/>
      <c r="O39" s="434"/>
      <c r="P39" s="434"/>
      <c r="Q39" s="434"/>
      <c r="R39" s="434"/>
      <c r="S39" s="434"/>
      <c r="T39" s="434"/>
      <c r="U39" s="434"/>
      <c r="V39" s="434"/>
      <c r="W39" s="434"/>
      <c r="X39" s="434"/>
      <c r="Y39" s="434"/>
      <c r="Z39" s="434"/>
      <c r="AA39" s="434"/>
      <c r="AB39" s="434"/>
      <c r="AC39" s="434"/>
      <c r="AD39" s="434"/>
      <c r="AE39" s="434"/>
      <c r="AF39" s="434"/>
      <c r="AG39" s="434"/>
      <c r="AH39" s="434"/>
      <c r="AI39" s="434"/>
      <c r="AJ39" s="434"/>
      <c r="AK39" s="434"/>
      <c r="AL39" s="434"/>
      <c r="AM39" s="434"/>
      <c r="AN39" s="434"/>
      <c r="AO39" s="434"/>
      <c r="AP39" s="434"/>
      <c r="AQ39" s="435"/>
    </row>
    <row r="40" spans="2:43" ht="15" customHeight="1">
      <c r="B40" s="448"/>
      <c r="C40" s="449"/>
      <c r="D40" s="450"/>
      <c r="E40" s="352" t="s">
        <v>129</v>
      </c>
      <c r="F40" s="353"/>
      <c r="G40" s="353"/>
      <c r="H40" s="354"/>
      <c r="I40" s="355"/>
      <c r="J40" s="356"/>
      <c r="K40" s="356"/>
      <c r="L40" s="356"/>
      <c r="M40" s="356"/>
      <c r="N40" s="356"/>
      <c r="O40" s="356"/>
      <c r="P40" s="356"/>
      <c r="Q40" s="357"/>
      <c r="R40" s="358" t="s">
        <v>12</v>
      </c>
      <c r="S40" s="359"/>
      <c r="T40" s="359"/>
      <c r="U40" s="359"/>
      <c r="V40" s="359"/>
      <c r="W40" s="359"/>
      <c r="X40" s="359"/>
      <c r="Y40" s="359"/>
      <c r="Z40" s="360"/>
      <c r="AA40" s="358" t="s">
        <v>13</v>
      </c>
      <c r="AB40" s="359"/>
      <c r="AC40" s="359"/>
      <c r="AD40" s="359"/>
      <c r="AE40" s="359"/>
      <c r="AF40" s="359"/>
      <c r="AG40" s="359"/>
      <c r="AH40" s="360"/>
      <c r="AI40" s="358" t="s">
        <v>14</v>
      </c>
      <c r="AJ40" s="359"/>
      <c r="AK40" s="359"/>
      <c r="AL40" s="358" t="s">
        <v>15</v>
      </c>
      <c r="AM40" s="359"/>
      <c r="AN40" s="359"/>
      <c r="AO40" s="359"/>
      <c r="AP40" s="359"/>
      <c r="AQ40" s="436"/>
    </row>
    <row r="41" spans="2:43" ht="30.75" customHeight="1">
      <c r="B41" s="451"/>
      <c r="C41" s="452"/>
      <c r="D41" s="453"/>
      <c r="E41" s="437" t="s">
        <v>19</v>
      </c>
      <c r="F41" s="438"/>
      <c r="G41" s="438"/>
      <c r="H41" s="439"/>
      <c r="I41" s="440"/>
      <c r="J41" s="441"/>
      <c r="K41" s="441"/>
      <c r="L41" s="441"/>
      <c r="M41" s="441"/>
      <c r="N41" s="441"/>
      <c r="O41" s="441"/>
      <c r="P41" s="441"/>
      <c r="Q41" s="10" t="s">
        <v>17</v>
      </c>
      <c r="R41" s="369" t="s">
        <v>127</v>
      </c>
      <c r="S41" s="370"/>
      <c r="T41" s="370"/>
      <c r="U41" s="370"/>
      <c r="V41" s="370"/>
      <c r="W41" s="370"/>
      <c r="X41" s="370"/>
      <c r="Y41" s="370"/>
      <c r="Z41" s="371"/>
      <c r="AA41" s="442" t="s">
        <v>18</v>
      </c>
      <c r="AB41" s="443"/>
      <c r="AC41" s="443"/>
      <c r="AD41" s="443"/>
      <c r="AE41" s="443"/>
      <c r="AF41" s="443"/>
      <c r="AG41" s="443"/>
      <c r="AH41" s="444"/>
      <c r="AI41" s="358"/>
      <c r="AJ41" s="359"/>
      <c r="AK41" s="7" t="s">
        <v>20</v>
      </c>
      <c r="AL41" s="358"/>
      <c r="AM41" s="359"/>
      <c r="AN41" s="359"/>
      <c r="AO41" s="359"/>
      <c r="AP41" s="359"/>
      <c r="AQ41" s="360"/>
    </row>
    <row r="42" ht="8.25" customHeight="1"/>
    <row r="43" spans="2:43" ht="17.25" customHeight="1">
      <c r="B43" s="433" t="s">
        <v>21</v>
      </c>
      <c r="C43" s="454"/>
      <c r="D43" s="454"/>
      <c r="E43" s="454"/>
      <c r="F43" s="455"/>
      <c r="G43" s="358" t="s">
        <v>22</v>
      </c>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59"/>
      <c r="AF43" s="359"/>
      <c r="AG43" s="359"/>
      <c r="AH43" s="359"/>
      <c r="AI43" s="359"/>
      <c r="AJ43" s="360"/>
      <c r="AK43" s="25"/>
      <c r="AL43" s="376" t="s">
        <v>112</v>
      </c>
      <c r="AM43" s="377"/>
      <c r="AN43" s="377"/>
      <c r="AO43" s="377"/>
      <c r="AP43" s="377"/>
      <c r="AQ43" s="378"/>
    </row>
    <row r="44" spans="2:43" ht="17.25" customHeight="1">
      <c r="B44" s="459" t="s">
        <v>8</v>
      </c>
      <c r="C44" s="460"/>
      <c r="D44" s="460"/>
      <c r="E44" s="460"/>
      <c r="F44" s="461"/>
      <c r="G44" s="468"/>
      <c r="H44" s="469"/>
      <c r="I44" s="469"/>
      <c r="J44" s="469"/>
      <c r="K44" s="469"/>
      <c r="L44" s="469"/>
      <c r="M44" s="469"/>
      <c r="N44" s="469"/>
      <c r="O44" s="469"/>
      <c r="P44" s="469"/>
      <c r="Q44" s="469"/>
      <c r="R44" s="469"/>
      <c r="S44" s="469"/>
      <c r="T44" s="469"/>
      <c r="U44" s="469"/>
      <c r="V44" s="469"/>
      <c r="W44" s="469"/>
      <c r="X44" s="469"/>
      <c r="Y44" s="469"/>
      <c r="Z44" s="469"/>
      <c r="AA44" s="469"/>
      <c r="AB44" s="469"/>
      <c r="AC44" s="469"/>
      <c r="AD44" s="469"/>
      <c r="AE44" s="469"/>
      <c r="AF44" s="469"/>
      <c r="AG44" s="469"/>
      <c r="AH44" s="469"/>
      <c r="AI44" s="469"/>
      <c r="AJ44" s="470"/>
      <c r="AK44" s="22"/>
      <c r="AL44" s="456"/>
      <c r="AM44" s="457"/>
      <c r="AN44" s="457"/>
      <c r="AO44" s="457"/>
      <c r="AP44" s="457"/>
      <c r="AQ44" s="458"/>
    </row>
    <row r="45" spans="2:43" ht="17.25" customHeight="1">
      <c r="B45" s="462"/>
      <c r="C45" s="463"/>
      <c r="D45" s="463"/>
      <c r="E45" s="463"/>
      <c r="F45" s="464"/>
      <c r="G45" s="471"/>
      <c r="H45" s="472"/>
      <c r="I45" s="472"/>
      <c r="J45" s="472"/>
      <c r="K45" s="472"/>
      <c r="L45" s="472"/>
      <c r="M45" s="472"/>
      <c r="N45" s="472"/>
      <c r="O45" s="472"/>
      <c r="P45" s="472"/>
      <c r="Q45" s="472"/>
      <c r="R45" s="472"/>
      <c r="S45" s="472"/>
      <c r="T45" s="472"/>
      <c r="U45" s="472"/>
      <c r="V45" s="472"/>
      <c r="W45" s="472"/>
      <c r="X45" s="472"/>
      <c r="Y45" s="472"/>
      <c r="Z45" s="472"/>
      <c r="AA45" s="472"/>
      <c r="AB45" s="472"/>
      <c r="AC45" s="472"/>
      <c r="AD45" s="472"/>
      <c r="AE45" s="472"/>
      <c r="AF45" s="472"/>
      <c r="AG45" s="472"/>
      <c r="AH45" s="472"/>
      <c r="AI45" s="472"/>
      <c r="AJ45" s="473"/>
      <c r="AK45" s="22"/>
      <c r="AL45" s="462" t="s">
        <v>113</v>
      </c>
      <c r="AM45" s="463"/>
      <c r="AN45" s="463"/>
      <c r="AO45" s="463"/>
      <c r="AP45" s="463"/>
      <c r="AQ45" s="464"/>
    </row>
    <row r="46" spans="2:43" ht="17.25" customHeight="1">
      <c r="B46" s="465"/>
      <c r="C46" s="466"/>
      <c r="D46" s="466"/>
      <c r="E46" s="466"/>
      <c r="F46" s="467"/>
      <c r="G46" s="474"/>
      <c r="H46" s="475"/>
      <c r="I46" s="475"/>
      <c r="J46" s="475"/>
      <c r="K46" s="475"/>
      <c r="L46" s="475"/>
      <c r="M46" s="475"/>
      <c r="N46" s="475"/>
      <c r="O46" s="475"/>
      <c r="P46" s="475"/>
      <c r="Q46" s="475"/>
      <c r="R46" s="475"/>
      <c r="S46" s="475"/>
      <c r="T46" s="475"/>
      <c r="U46" s="475"/>
      <c r="V46" s="475"/>
      <c r="W46" s="475"/>
      <c r="X46" s="475"/>
      <c r="Y46" s="475"/>
      <c r="Z46" s="475"/>
      <c r="AA46" s="475"/>
      <c r="AB46" s="475"/>
      <c r="AC46" s="475"/>
      <c r="AD46" s="475"/>
      <c r="AE46" s="475"/>
      <c r="AF46" s="475"/>
      <c r="AG46" s="475"/>
      <c r="AH46" s="475"/>
      <c r="AI46" s="475"/>
      <c r="AJ46" s="476"/>
      <c r="AK46" s="22"/>
      <c r="AL46" s="465"/>
      <c r="AM46" s="466"/>
      <c r="AN46" s="466"/>
      <c r="AO46" s="466"/>
      <c r="AP46" s="466"/>
      <c r="AQ46" s="467"/>
    </row>
    <row r="47" spans="2:43" ht="8.25" customHeight="1">
      <c r="B47" s="11"/>
      <c r="C47" s="11"/>
      <c r="D47" s="11"/>
      <c r="E47" s="11"/>
      <c r="F47" s="11"/>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row>
    <row r="48" spans="2:43" ht="17.25" customHeight="1">
      <c r="B48" s="477" t="s">
        <v>114</v>
      </c>
      <c r="C48" s="478"/>
      <c r="D48" s="479"/>
      <c r="E48" s="486" t="s">
        <v>115</v>
      </c>
      <c r="F48" s="486"/>
      <c r="G48" s="486"/>
      <c r="H48" s="486"/>
      <c r="I48" s="486" t="s">
        <v>116</v>
      </c>
      <c r="J48" s="486"/>
      <c r="K48" s="486"/>
      <c r="L48" s="486"/>
      <c r="M48" s="486"/>
      <c r="N48" s="487"/>
      <c r="O48" s="487"/>
      <c r="P48" s="487"/>
      <c r="Q48" s="486" t="s">
        <v>117</v>
      </c>
      <c r="R48" s="486"/>
      <c r="S48" s="486"/>
      <c r="T48" s="486"/>
      <c r="U48" s="486"/>
      <c r="V48" s="487"/>
      <c r="W48" s="487"/>
      <c r="X48" s="487"/>
      <c r="Y48" s="486" t="s">
        <v>118</v>
      </c>
      <c r="Z48" s="486"/>
      <c r="AA48" s="486"/>
      <c r="AB48" s="486"/>
      <c r="AC48" s="486"/>
      <c r="AD48" s="486"/>
      <c r="AE48" s="486" t="s">
        <v>119</v>
      </c>
      <c r="AF48" s="486"/>
      <c r="AG48" s="486"/>
      <c r="AH48" s="486"/>
      <c r="AI48" s="486"/>
      <c r="AJ48" s="486"/>
      <c r="AK48" s="489" t="s">
        <v>120</v>
      </c>
      <c r="AL48" s="490"/>
      <c r="AM48" s="490"/>
      <c r="AN48" s="490"/>
      <c r="AO48" s="491"/>
      <c r="AP48" s="491"/>
      <c r="AQ48" s="492"/>
    </row>
    <row r="49" spans="2:43" ht="17.25" customHeight="1">
      <c r="B49" s="480"/>
      <c r="C49" s="481"/>
      <c r="D49" s="482"/>
      <c r="E49" s="486"/>
      <c r="F49" s="486"/>
      <c r="G49" s="486"/>
      <c r="H49" s="486"/>
      <c r="I49" s="486"/>
      <c r="J49" s="486"/>
      <c r="K49" s="486"/>
      <c r="L49" s="486"/>
      <c r="M49" s="486"/>
      <c r="N49" s="487"/>
      <c r="O49" s="487"/>
      <c r="P49" s="487"/>
      <c r="Q49" s="486"/>
      <c r="R49" s="486"/>
      <c r="S49" s="486"/>
      <c r="T49" s="486"/>
      <c r="U49" s="486"/>
      <c r="V49" s="487"/>
      <c r="W49" s="487"/>
      <c r="X49" s="487"/>
      <c r="Y49" s="488"/>
      <c r="Z49" s="488"/>
      <c r="AA49" s="488"/>
      <c r="AB49" s="488"/>
      <c r="AC49" s="488"/>
      <c r="AD49" s="488"/>
      <c r="AE49" s="488"/>
      <c r="AF49" s="488"/>
      <c r="AG49" s="488"/>
      <c r="AH49" s="488"/>
      <c r="AI49" s="488"/>
      <c r="AJ49" s="488"/>
      <c r="AK49" s="493"/>
      <c r="AL49" s="494"/>
      <c r="AM49" s="494"/>
      <c r="AN49" s="494"/>
      <c r="AO49" s="494"/>
      <c r="AP49" s="494"/>
      <c r="AQ49" s="495"/>
    </row>
    <row r="50" spans="2:43" ht="17.25" customHeight="1">
      <c r="B50" s="483"/>
      <c r="C50" s="484"/>
      <c r="D50" s="485"/>
      <c r="E50" s="486"/>
      <c r="F50" s="486"/>
      <c r="G50" s="486"/>
      <c r="H50" s="486"/>
      <c r="I50" s="486"/>
      <c r="J50" s="486"/>
      <c r="K50" s="486"/>
      <c r="L50" s="486"/>
      <c r="M50" s="486"/>
      <c r="N50" s="487"/>
      <c r="O50" s="487"/>
      <c r="P50" s="487"/>
      <c r="Q50" s="486"/>
      <c r="R50" s="486"/>
      <c r="S50" s="486"/>
      <c r="T50" s="486"/>
      <c r="U50" s="486"/>
      <c r="V50" s="487"/>
      <c r="W50" s="487"/>
      <c r="X50" s="487"/>
      <c r="Y50" s="488"/>
      <c r="Z50" s="488"/>
      <c r="AA50" s="488"/>
      <c r="AB50" s="488"/>
      <c r="AC50" s="488"/>
      <c r="AD50" s="488"/>
      <c r="AE50" s="488"/>
      <c r="AF50" s="488"/>
      <c r="AG50" s="488"/>
      <c r="AH50" s="488"/>
      <c r="AI50" s="488"/>
      <c r="AJ50" s="488"/>
      <c r="AK50" s="493"/>
      <c r="AL50" s="494"/>
      <c r="AM50" s="494"/>
      <c r="AN50" s="494"/>
      <c r="AO50" s="494"/>
      <c r="AP50" s="494"/>
      <c r="AQ50" s="495"/>
    </row>
    <row r="52" spans="2:43" ht="9.75" customHeight="1">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row>
    <row r="53" spans="2:43" ht="15.75" customHeight="1">
      <c r="B53" s="9" t="s">
        <v>121</v>
      </c>
      <c r="C53" s="9"/>
      <c r="D53" s="9"/>
      <c r="E53" s="9"/>
      <c r="F53" s="9"/>
      <c r="G53" s="9"/>
      <c r="H53" s="9"/>
      <c r="I53" s="9"/>
      <c r="J53" s="9"/>
      <c r="K53" s="9"/>
      <c r="L53" s="9"/>
      <c r="M53" s="9"/>
      <c r="N53" s="9"/>
      <c r="O53" s="9"/>
      <c r="P53" s="9"/>
      <c r="Q53" s="9"/>
      <c r="R53" s="9"/>
      <c r="S53" s="9"/>
      <c r="T53" s="9"/>
      <c r="U53" s="9"/>
      <c r="V53" s="9"/>
      <c r="W53" s="9"/>
      <c r="X53" s="9"/>
      <c r="Y53" s="3"/>
      <c r="Z53" s="3"/>
      <c r="AA53" s="3"/>
      <c r="AB53" s="3"/>
      <c r="AC53" s="3"/>
      <c r="AD53" s="3"/>
      <c r="AE53" s="3"/>
      <c r="AF53" s="3"/>
      <c r="AG53" s="3"/>
      <c r="AH53" s="3"/>
      <c r="AI53" s="3"/>
      <c r="AJ53" s="3"/>
      <c r="AK53" s="3"/>
      <c r="AL53" s="3"/>
      <c r="AM53" s="3"/>
      <c r="AN53" s="3"/>
      <c r="AO53" s="3"/>
      <c r="AP53" s="3"/>
      <c r="AQ53" s="3"/>
    </row>
    <row r="54" spans="2:24" ht="15.75" customHeight="1">
      <c r="B54" s="358" t="s">
        <v>5</v>
      </c>
      <c r="C54" s="359"/>
      <c r="D54" s="359"/>
      <c r="E54" s="359"/>
      <c r="F54" s="359"/>
      <c r="G54" s="359"/>
      <c r="H54" s="359"/>
      <c r="I54" s="359"/>
      <c r="J54" s="359"/>
      <c r="K54" s="359"/>
      <c r="L54" s="359"/>
      <c r="M54" s="359"/>
      <c r="N54" s="359"/>
      <c r="O54" s="359"/>
      <c r="P54" s="360"/>
      <c r="Q54" s="358" t="s">
        <v>3</v>
      </c>
      <c r="R54" s="359"/>
      <c r="S54" s="359"/>
      <c r="T54" s="359"/>
      <c r="U54" s="359"/>
      <c r="V54" s="359"/>
      <c r="W54" s="359"/>
      <c r="X54" s="360"/>
    </row>
    <row r="55" spans="2:24" ht="15.75" customHeight="1">
      <c r="B55" s="369" t="s">
        <v>122</v>
      </c>
      <c r="C55" s="370"/>
      <c r="D55" s="370"/>
      <c r="E55" s="370"/>
      <c r="F55" s="370"/>
      <c r="G55" s="370"/>
      <c r="H55" s="370"/>
      <c r="I55" s="370"/>
      <c r="J55" s="370"/>
      <c r="K55" s="370"/>
      <c r="L55" s="370"/>
      <c r="M55" s="370"/>
      <c r="N55" s="370"/>
      <c r="O55" s="370"/>
      <c r="P55" s="371"/>
      <c r="Q55" s="442" t="s">
        <v>4</v>
      </c>
      <c r="R55" s="443"/>
      <c r="S55" s="443"/>
      <c r="T55" s="443"/>
      <c r="U55" s="443"/>
      <c r="V55" s="443"/>
      <c r="W55" s="443"/>
      <c r="X55" s="444"/>
    </row>
    <row r="56" spans="2:24" ht="15.75" customHeight="1">
      <c r="B56" s="369" t="s">
        <v>123</v>
      </c>
      <c r="C56" s="370"/>
      <c r="D56" s="370"/>
      <c r="E56" s="370"/>
      <c r="F56" s="370"/>
      <c r="G56" s="370"/>
      <c r="H56" s="370"/>
      <c r="I56" s="370"/>
      <c r="J56" s="370"/>
      <c r="K56" s="370"/>
      <c r="L56" s="370"/>
      <c r="M56" s="370"/>
      <c r="N56" s="370"/>
      <c r="O56" s="370"/>
      <c r="P56" s="371"/>
      <c r="Q56" s="442" t="s">
        <v>4</v>
      </c>
      <c r="R56" s="443"/>
      <c r="S56" s="443"/>
      <c r="T56" s="443"/>
      <c r="U56" s="443"/>
      <c r="V56" s="443"/>
      <c r="W56" s="443"/>
      <c r="X56" s="444"/>
    </row>
    <row r="57" spans="2:24" ht="15.75" customHeight="1">
      <c r="B57" s="369" t="s">
        <v>124</v>
      </c>
      <c r="C57" s="370"/>
      <c r="D57" s="370"/>
      <c r="E57" s="370"/>
      <c r="F57" s="370"/>
      <c r="G57" s="370"/>
      <c r="H57" s="370"/>
      <c r="I57" s="370"/>
      <c r="J57" s="370"/>
      <c r="K57" s="370"/>
      <c r="L57" s="370"/>
      <c r="M57" s="370"/>
      <c r="N57" s="370"/>
      <c r="O57" s="370"/>
      <c r="P57" s="371"/>
      <c r="Q57" s="442" t="s">
        <v>4</v>
      </c>
      <c r="R57" s="443"/>
      <c r="S57" s="443"/>
      <c r="T57" s="443"/>
      <c r="U57" s="443"/>
      <c r="V57" s="443"/>
      <c r="W57" s="443"/>
      <c r="X57" s="444"/>
    </row>
  </sheetData>
  <sheetProtection/>
  <mergeCells count="207">
    <mergeCell ref="B56:P56"/>
    <mergeCell ref="Q56:X56"/>
    <mergeCell ref="B57:P57"/>
    <mergeCell ref="Q57:X57"/>
    <mergeCell ref="AE50:AJ50"/>
    <mergeCell ref="AK50:AQ50"/>
    <mergeCell ref="B54:P54"/>
    <mergeCell ref="Q54:X54"/>
    <mergeCell ref="B55:P55"/>
    <mergeCell ref="Q55:X55"/>
    <mergeCell ref="AK48:AQ48"/>
    <mergeCell ref="E49:H49"/>
    <mergeCell ref="I49:P49"/>
    <mergeCell ref="Q49:X49"/>
    <mergeCell ref="Y49:AD49"/>
    <mergeCell ref="AE49:AJ49"/>
    <mergeCell ref="AK49:AQ49"/>
    <mergeCell ref="B48:D50"/>
    <mergeCell ref="E48:H48"/>
    <mergeCell ref="I48:P48"/>
    <mergeCell ref="Q48:X48"/>
    <mergeCell ref="Y48:AD48"/>
    <mergeCell ref="AE48:AJ48"/>
    <mergeCell ref="E50:H50"/>
    <mergeCell ref="I50:P50"/>
    <mergeCell ref="Q50:X50"/>
    <mergeCell ref="Y50:AD50"/>
    <mergeCell ref="B43:F43"/>
    <mergeCell ref="G43:AJ43"/>
    <mergeCell ref="AL43:AQ44"/>
    <mergeCell ref="B44:F46"/>
    <mergeCell ref="G44:AJ46"/>
    <mergeCell ref="AL45:AQ46"/>
    <mergeCell ref="E41:H41"/>
    <mergeCell ref="I41:P41"/>
    <mergeCell ref="R41:Z41"/>
    <mergeCell ref="AA41:AH41"/>
    <mergeCell ref="AI41:AJ41"/>
    <mergeCell ref="AL41:AQ41"/>
    <mergeCell ref="E39:H39"/>
    <mergeCell ref="I39:M39"/>
    <mergeCell ref="N39:AQ39"/>
    <mergeCell ref="E40:H40"/>
    <mergeCell ref="I40:Q40"/>
    <mergeCell ref="R40:Z40"/>
    <mergeCell ref="AA40:AH40"/>
    <mergeCell ref="AI40:AK40"/>
    <mergeCell ref="AL40:AQ40"/>
    <mergeCell ref="E38:H38"/>
    <mergeCell ref="I38:P38"/>
    <mergeCell ref="R38:Z38"/>
    <mergeCell ref="AA38:AH38"/>
    <mergeCell ref="AI38:AJ38"/>
    <mergeCell ref="AL38:AQ38"/>
    <mergeCell ref="E36:H36"/>
    <mergeCell ref="I36:M36"/>
    <mergeCell ref="N36:AQ36"/>
    <mergeCell ref="E37:H37"/>
    <mergeCell ref="I37:Q37"/>
    <mergeCell ref="R37:Z37"/>
    <mergeCell ref="AA37:AH37"/>
    <mergeCell ref="AI37:AK37"/>
    <mergeCell ref="AL37:AQ37"/>
    <mergeCell ref="E35:H35"/>
    <mergeCell ref="I35:P35"/>
    <mergeCell ref="R35:Z35"/>
    <mergeCell ref="AA35:AH35"/>
    <mergeCell ref="AI35:AJ35"/>
    <mergeCell ref="AL35:AQ35"/>
    <mergeCell ref="B33:D41"/>
    <mergeCell ref="E33:H33"/>
    <mergeCell ref="I33:M33"/>
    <mergeCell ref="N33:AQ33"/>
    <mergeCell ref="E34:H34"/>
    <mergeCell ref="I34:Q34"/>
    <mergeCell ref="R34:Z34"/>
    <mergeCell ref="AA34:AH34"/>
    <mergeCell ref="AI34:AK34"/>
    <mergeCell ref="AL34:AQ34"/>
    <mergeCell ref="E31:H31"/>
    <mergeCell ref="I31:P31"/>
    <mergeCell ref="R31:Z31"/>
    <mergeCell ref="AA31:AH31"/>
    <mergeCell ref="AI31:AJ31"/>
    <mergeCell ref="AL31:AQ31"/>
    <mergeCell ref="B29:D31"/>
    <mergeCell ref="E29:H29"/>
    <mergeCell ref="I29:M29"/>
    <mergeCell ref="N29:AQ29"/>
    <mergeCell ref="E30:H30"/>
    <mergeCell ref="I30:Q30"/>
    <mergeCell ref="R30:Z30"/>
    <mergeCell ref="AA30:AH30"/>
    <mergeCell ref="AI30:AK30"/>
    <mergeCell ref="AL30:AQ30"/>
    <mergeCell ref="AL26:AO26"/>
    <mergeCell ref="D25:G25"/>
    <mergeCell ref="H25:J25"/>
    <mergeCell ref="K25:L25"/>
    <mergeCell ref="N25:Q25"/>
    <mergeCell ref="R25:S25"/>
    <mergeCell ref="T25:V25"/>
    <mergeCell ref="W25:X25"/>
    <mergeCell ref="H26:J26"/>
    <mergeCell ref="K26:L26"/>
    <mergeCell ref="AL22:AQ22"/>
    <mergeCell ref="H23:J23"/>
    <mergeCell ref="K23:L23"/>
    <mergeCell ref="Z24:AC24"/>
    <mergeCell ref="AD24:AE24"/>
    <mergeCell ref="AF24:AH24"/>
    <mergeCell ref="AI24:AJ24"/>
    <mergeCell ref="N23:Q23"/>
    <mergeCell ref="R23:S23"/>
    <mergeCell ref="W23:X23"/>
    <mergeCell ref="B22:C27"/>
    <mergeCell ref="H22:M22"/>
    <mergeCell ref="N22:S22"/>
    <mergeCell ref="T22:Y22"/>
    <mergeCell ref="Z22:AE22"/>
    <mergeCell ref="AF22:AK22"/>
    <mergeCell ref="D26:G26"/>
    <mergeCell ref="AI26:AJ26"/>
    <mergeCell ref="H27:J27"/>
    <mergeCell ref="T23:V23"/>
    <mergeCell ref="X17:AC17"/>
    <mergeCell ref="AD17:AJ17"/>
    <mergeCell ref="AK17:AQ17"/>
    <mergeCell ref="N18:W19"/>
    <mergeCell ref="X18:AC19"/>
    <mergeCell ref="AP18:AQ19"/>
    <mergeCell ref="AK18:AO19"/>
    <mergeCell ref="C13:F14"/>
    <mergeCell ref="G13:AC14"/>
    <mergeCell ref="AD13:AI13"/>
    <mergeCell ref="AJ13:AQ14"/>
    <mergeCell ref="AD14:AI14"/>
    <mergeCell ref="B16:D17"/>
    <mergeCell ref="E16:G17"/>
    <mergeCell ref="H16:M17"/>
    <mergeCell ref="N16:AQ16"/>
    <mergeCell ref="N17:W17"/>
    <mergeCell ref="AA11:AH11"/>
    <mergeCell ref="AI11:AK11"/>
    <mergeCell ref="AL11:AQ11"/>
    <mergeCell ref="C12:F12"/>
    <mergeCell ref="G12:P12"/>
    <mergeCell ref="Q12:R12"/>
    <mergeCell ref="S12:Z12"/>
    <mergeCell ref="AA12:AH12"/>
    <mergeCell ref="AI12:AJ12"/>
    <mergeCell ref="AL12:AQ12"/>
    <mergeCell ref="B3:AQ3"/>
    <mergeCell ref="AJ4:AQ4"/>
    <mergeCell ref="B7:AQ8"/>
    <mergeCell ref="B10:B14"/>
    <mergeCell ref="C10:F10"/>
    <mergeCell ref="G10:K10"/>
    <mergeCell ref="L10:AQ10"/>
    <mergeCell ref="C11:F11"/>
    <mergeCell ref="G11:R11"/>
    <mergeCell ref="S11:Z11"/>
    <mergeCell ref="Z23:AC23"/>
    <mergeCell ref="AD23:AE23"/>
    <mergeCell ref="AF23:AH23"/>
    <mergeCell ref="AI23:AJ23"/>
    <mergeCell ref="AL23:AO23"/>
    <mergeCell ref="AP23:AQ23"/>
    <mergeCell ref="H24:J24"/>
    <mergeCell ref="K24:L24"/>
    <mergeCell ref="N24:Q24"/>
    <mergeCell ref="R24:S24"/>
    <mergeCell ref="T24:V24"/>
    <mergeCell ref="W24:X24"/>
    <mergeCell ref="AL24:AO24"/>
    <mergeCell ref="AP24:AQ24"/>
    <mergeCell ref="Z25:AC25"/>
    <mergeCell ref="AP25:AQ25"/>
    <mergeCell ref="AD25:AE25"/>
    <mergeCell ref="AF25:AH25"/>
    <mergeCell ref="AI25:AJ25"/>
    <mergeCell ref="AL25:AO25"/>
    <mergeCell ref="N26:Q26"/>
    <mergeCell ref="R26:S26"/>
    <mergeCell ref="T26:V26"/>
    <mergeCell ref="W26:X26"/>
    <mergeCell ref="K27:L27"/>
    <mergeCell ref="N27:Q27"/>
    <mergeCell ref="R27:S27"/>
    <mergeCell ref="T27:V27"/>
    <mergeCell ref="W27:X27"/>
    <mergeCell ref="Z27:AC27"/>
    <mergeCell ref="AF27:AH27"/>
    <mergeCell ref="AI27:AJ27"/>
    <mergeCell ref="AL27:AO27"/>
    <mergeCell ref="AP27:AQ27"/>
    <mergeCell ref="AS27:AX27"/>
    <mergeCell ref="Z26:AC26"/>
    <mergeCell ref="AD26:AE26"/>
    <mergeCell ref="AF26:AH26"/>
    <mergeCell ref="AD27:AE27"/>
    <mergeCell ref="AP26:AQ26"/>
    <mergeCell ref="B18:D19"/>
    <mergeCell ref="E18:G19"/>
    <mergeCell ref="H18:M19"/>
    <mergeCell ref="AD18:AH19"/>
    <mergeCell ref="AI18:AJ19"/>
  </mergeCells>
  <printOptions/>
  <pageMargins left="0.7874015748031497" right="0.2755905511811024" top="0.5905511811023623" bottom="0.3937007874015748" header="0.1968503937007874" footer="0.5118110236220472"/>
  <pageSetup firstPageNumber="0" useFirstPageNumber="1" horizontalDpi="600" verticalDpi="600" orientation="portrait" paperSize="9" scale="80" r:id="rId4"/>
  <drawing r:id="rId3"/>
  <legacyDrawing r:id="rId2"/>
</worksheet>
</file>

<file path=xl/worksheets/sheet2.xml><?xml version="1.0" encoding="utf-8"?>
<worksheet xmlns="http://schemas.openxmlformats.org/spreadsheetml/2006/main" xmlns:r="http://schemas.openxmlformats.org/officeDocument/2006/relationships">
  <dimension ref="A1:AH186"/>
  <sheetViews>
    <sheetView view="pageBreakPreview" zoomScaleSheetLayoutView="100" zoomScalePageLayoutView="0" workbookViewId="0" topLeftCell="A1">
      <selection activeCell="E9" sqref="E9"/>
    </sheetView>
  </sheetViews>
  <sheetFormatPr defaultColWidth="9.00390625" defaultRowHeight="13.5"/>
  <cols>
    <col min="1" max="1" width="3.625" style="27" customWidth="1"/>
    <col min="2" max="33" width="2.625" style="27" customWidth="1"/>
    <col min="34" max="16384" width="9.00390625" style="27" customWidth="1"/>
  </cols>
  <sheetData>
    <row r="1" spans="1:33" ht="13.5">
      <c r="A1" s="26" t="s">
        <v>130</v>
      </c>
      <c r="B1" s="26"/>
      <c r="C1" s="26"/>
      <c r="D1" s="26"/>
      <c r="AG1" s="2"/>
    </row>
    <row r="2" ht="13.5">
      <c r="K2" s="28" t="s">
        <v>142</v>
      </c>
    </row>
    <row r="3" ht="13.5">
      <c r="K3" s="28" t="s">
        <v>143</v>
      </c>
    </row>
    <row r="4" ht="13.5">
      <c r="Y4" s="45" t="s">
        <v>324</v>
      </c>
    </row>
    <row r="5" ht="13.5">
      <c r="B5" s="27" t="s">
        <v>144</v>
      </c>
    </row>
    <row r="6" spans="16:17" ht="13.5">
      <c r="P6" s="29" t="s">
        <v>146</v>
      </c>
      <c r="Q6" s="27" t="s">
        <v>0</v>
      </c>
    </row>
    <row r="7" ht="13.5"/>
    <row r="8" spans="16:28" ht="13.5">
      <c r="P8" s="29" t="s">
        <v>147</v>
      </c>
      <c r="AB8" s="27" t="s">
        <v>17</v>
      </c>
    </row>
    <row r="9" ht="13.5">
      <c r="P9" s="29"/>
    </row>
    <row r="10" ht="13.5">
      <c r="P10" s="29" t="s">
        <v>145</v>
      </c>
    </row>
    <row r="11" ht="13.5">
      <c r="M11" s="30" t="s">
        <v>185</v>
      </c>
    </row>
    <row r="12" ht="13.5"/>
    <row r="13" spans="1:33" ht="13.5" customHeight="1">
      <c r="A13" s="497" t="s">
        <v>131</v>
      </c>
      <c r="B13" s="497"/>
      <c r="C13" s="497"/>
      <c r="D13" s="497"/>
      <c r="E13" s="497"/>
      <c r="F13" s="497"/>
      <c r="G13" s="497"/>
      <c r="H13" s="497"/>
      <c r="I13" s="497"/>
      <c r="J13" s="497"/>
      <c r="K13" s="497"/>
      <c r="L13" s="497"/>
      <c r="M13" s="497"/>
      <c r="N13" s="497"/>
      <c r="O13" s="497"/>
      <c r="P13" s="497"/>
      <c r="Q13" s="497"/>
      <c r="R13" s="497"/>
      <c r="S13" s="497"/>
      <c r="T13" s="497"/>
      <c r="U13" s="497"/>
      <c r="V13" s="497"/>
      <c r="W13" s="497"/>
      <c r="X13" s="497"/>
      <c r="Y13" s="497"/>
      <c r="Z13" s="497"/>
      <c r="AA13" s="497"/>
      <c r="AB13" s="497"/>
      <c r="AC13" s="497"/>
      <c r="AD13" s="497"/>
      <c r="AE13" s="497"/>
      <c r="AF13" s="497"/>
      <c r="AG13" s="497"/>
    </row>
    <row r="14" spans="1:33" ht="13.5">
      <c r="A14" s="497"/>
      <c r="B14" s="497"/>
      <c r="C14" s="497"/>
      <c r="D14" s="497"/>
      <c r="E14" s="497"/>
      <c r="F14" s="497"/>
      <c r="G14" s="497"/>
      <c r="H14" s="497"/>
      <c r="I14" s="497"/>
      <c r="J14" s="497"/>
      <c r="K14" s="497"/>
      <c r="L14" s="497"/>
      <c r="M14" s="497"/>
      <c r="N14" s="497"/>
      <c r="O14" s="497"/>
      <c r="P14" s="497"/>
      <c r="Q14" s="497"/>
      <c r="R14" s="497"/>
      <c r="S14" s="497"/>
      <c r="T14" s="497"/>
      <c r="U14" s="497"/>
      <c r="V14" s="497"/>
      <c r="W14" s="497"/>
      <c r="X14" s="497"/>
      <c r="Y14" s="497"/>
      <c r="Z14" s="497"/>
      <c r="AA14" s="497"/>
      <c r="AB14" s="497"/>
      <c r="AC14" s="497"/>
      <c r="AD14" s="497"/>
      <c r="AE14" s="497"/>
      <c r="AF14" s="497"/>
      <c r="AG14" s="497"/>
    </row>
    <row r="15" spans="1:33" ht="13.5">
      <c r="A15" s="497"/>
      <c r="B15" s="497"/>
      <c r="C15" s="497"/>
      <c r="D15" s="497"/>
      <c r="E15" s="497"/>
      <c r="F15" s="497"/>
      <c r="G15" s="497"/>
      <c r="H15" s="497"/>
      <c r="I15" s="497"/>
      <c r="J15" s="497"/>
      <c r="K15" s="497"/>
      <c r="L15" s="497"/>
      <c r="M15" s="497"/>
      <c r="N15" s="497"/>
      <c r="O15" s="497"/>
      <c r="P15" s="497"/>
      <c r="Q15" s="497"/>
      <c r="R15" s="497"/>
      <c r="S15" s="497"/>
      <c r="T15" s="497"/>
      <c r="U15" s="497"/>
      <c r="V15" s="497"/>
      <c r="W15" s="497"/>
      <c r="X15" s="497"/>
      <c r="Y15" s="497"/>
      <c r="Z15" s="497"/>
      <c r="AA15" s="497"/>
      <c r="AB15" s="497"/>
      <c r="AC15" s="497"/>
      <c r="AD15" s="497"/>
      <c r="AE15" s="497"/>
      <c r="AF15" s="497"/>
      <c r="AG15" s="497"/>
    </row>
    <row r="16" ht="13.5">
      <c r="K16" s="27" t="s">
        <v>148</v>
      </c>
    </row>
    <row r="17" ht="13.5"/>
    <row r="18" ht="16.5" customHeight="1">
      <c r="A18" s="28" t="s">
        <v>149</v>
      </c>
    </row>
    <row r="19" spans="1:33" s="31" customFormat="1" ht="16.5" customHeight="1">
      <c r="A19" s="358" t="s">
        <v>154</v>
      </c>
      <c r="B19" s="359"/>
      <c r="C19" s="359"/>
      <c r="D19" s="359"/>
      <c r="E19" s="359"/>
      <c r="F19" s="359"/>
      <c r="G19" s="359"/>
      <c r="H19" s="359"/>
      <c r="I19" s="359"/>
      <c r="J19" s="359"/>
      <c r="K19" s="359"/>
      <c r="L19" s="359"/>
      <c r="M19" s="359"/>
      <c r="N19" s="359"/>
      <c r="O19" s="359"/>
      <c r="P19" s="359"/>
      <c r="Q19" s="359"/>
      <c r="R19" s="359"/>
      <c r="S19" s="360"/>
      <c r="T19" s="358" t="s">
        <v>153</v>
      </c>
      <c r="U19" s="359"/>
      <c r="V19" s="359"/>
      <c r="W19" s="359"/>
      <c r="X19" s="359"/>
      <c r="Y19" s="359"/>
      <c r="Z19" s="360"/>
      <c r="AA19" s="358" t="s">
        <v>150</v>
      </c>
      <c r="AB19" s="359"/>
      <c r="AC19" s="359"/>
      <c r="AD19" s="359"/>
      <c r="AE19" s="359"/>
      <c r="AF19" s="359"/>
      <c r="AG19" s="360"/>
    </row>
    <row r="20" spans="1:33" s="31" customFormat="1" ht="16.5" customHeight="1">
      <c r="A20" s="369" t="s">
        <v>155</v>
      </c>
      <c r="B20" s="370"/>
      <c r="C20" s="370"/>
      <c r="D20" s="370"/>
      <c r="E20" s="370"/>
      <c r="F20" s="370"/>
      <c r="G20" s="370"/>
      <c r="H20" s="370"/>
      <c r="I20" s="370"/>
      <c r="J20" s="370"/>
      <c r="K20" s="370"/>
      <c r="L20" s="370"/>
      <c r="M20" s="370"/>
      <c r="N20" s="370"/>
      <c r="O20" s="370"/>
      <c r="P20" s="370"/>
      <c r="Q20" s="370"/>
      <c r="R20" s="370"/>
      <c r="S20" s="371"/>
      <c r="T20" s="358"/>
      <c r="U20" s="359"/>
      <c r="V20" s="359"/>
      <c r="W20" s="359"/>
      <c r="X20" s="359"/>
      <c r="Y20" s="359"/>
      <c r="Z20" s="360"/>
      <c r="AA20" s="358" t="s">
        <v>151</v>
      </c>
      <c r="AB20" s="359"/>
      <c r="AC20" s="359"/>
      <c r="AD20" s="359"/>
      <c r="AE20" s="359"/>
      <c r="AF20" s="359"/>
      <c r="AG20" s="360"/>
    </row>
    <row r="21" spans="1:33" s="31" customFormat="1" ht="16.5" customHeight="1">
      <c r="A21" s="369" t="s">
        <v>156</v>
      </c>
      <c r="B21" s="370"/>
      <c r="C21" s="370"/>
      <c r="D21" s="370"/>
      <c r="E21" s="370"/>
      <c r="F21" s="370"/>
      <c r="G21" s="370"/>
      <c r="H21" s="370"/>
      <c r="I21" s="370"/>
      <c r="J21" s="370"/>
      <c r="K21" s="370"/>
      <c r="L21" s="370"/>
      <c r="M21" s="370"/>
      <c r="N21" s="370"/>
      <c r="O21" s="370"/>
      <c r="P21" s="370"/>
      <c r="Q21" s="370"/>
      <c r="R21" s="370"/>
      <c r="S21" s="371"/>
      <c r="T21" s="358"/>
      <c r="U21" s="359"/>
      <c r="V21" s="359"/>
      <c r="W21" s="359"/>
      <c r="X21" s="359"/>
      <c r="Y21" s="359"/>
      <c r="Z21" s="360"/>
      <c r="AA21" s="358" t="s">
        <v>190</v>
      </c>
      <c r="AB21" s="359"/>
      <c r="AC21" s="359"/>
      <c r="AD21" s="359"/>
      <c r="AE21" s="359"/>
      <c r="AF21" s="359"/>
      <c r="AG21" s="360"/>
    </row>
    <row r="22" spans="1:33" s="31" customFormat="1" ht="16.5" customHeight="1">
      <c r="A22" s="369" t="s">
        <v>157</v>
      </c>
      <c r="B22" s="370"/>
      <c r="C22" s="370"/>
      <c r="D22" s="370"/>
      <c r="E22" s="370"/>
      <c r="F22" s="370"/>
      <c r="G22" s="370"/>
      <c r="H22" s="370"/>
      <c r="I22" s="370"/>
      <c r="J22" s="370"/>
      <c r="K22" s="370"/>
      <c r="L22" s="370"/>
      <c r="M22" s="370"/>
      <c r="N22" s="370"/>
      <c r="O22" s="370"/>
      <c r="P22" s="370"/>
      <c r="Q22" s="370"/>
      <c r="R22" s="370"/>
      <c r="S22" s="371"/>
      <c r="T22" s="358"/>
      <c r="U22" s="359"/>
      <c r="V22" s="359"/>
      <c r="W22" s="359"/>
      <c r="X22" s="359"/>
      <c r="Y22" s="359"/>
      <c r="Z22" s="360"/>
      <c r="AA22" s="358" t="s">
        <v>152</v>
      </c>
      <c r="AB22" s="359"/>
      <c r="AC22" s="359"/>
      <c r="AD22" s="359"/>
      <c r="AE22" s="359"/>
      <c r="AF22" s="359"/>
      <c r="AG22" s="360"/>
    </row>
    <row r="23" s="31" customFormat="1" ht="16.5" customHeight="1"/>
    <row r="24" s="31" customFormat="1" ht="16.5" customHeight="1">
      <c r="A24" s="31" t="s">
        <v>132</v>
      </c>
    </row>
    <row r="25" spans="1:33" s="31" customFormat="1" ht="16.5" customHeight="1">
      <c r="A25" s="358" t="s">
        <v>158</v>
      </c>
      <c r="B25" s="359"/>
      <c r="C25" s="359"/>
      <c r="D25" s="359"/>
      <c r="E25" s="359"/>
      <c r="F25" s="359"/>
      <c r="G25" s="359"/>
      <c r="H25" s="359"/>
      <c r="I25" s="359"/>
      <c r="J25" s="359"/>
      <c r="K25" s="359"/>
      <c r="L25" s="359"/>
      <c r="M25" s="359"/>
      <c r="N25" s="359"/>
      <c r="O25" s="359"/>
      <c r="P25" s="359"/>
      <c r="Q25" s="359"/>
      <c r="R25" s="359"/>
      <c r="S25" s="360"/>
      <c r="T25" s="358" t="s">
        <v>153</v>
      </c>
      <c r="U25" s="359"/>
      <c r="V25" s="359"/>
      <c r="W25" s="359"/>
      <c r="X25" s="359"/>
      <c r="Y25" s="359"/>
      <c r="Z25" s="360"/>
      <c r="AA25" s="358" t="s">
        <v>150</v>
      </c>
      <c r="AB25" s="359"/>
      <c r="AC25" s="359"/>
      <c r="AD25" s="359"/>
      <c r="AE25" s="359"/>
      <c r="AF25" s="359"/>
      <c r="AG25" s="360"/>
    </row>
    <row r="26" spans="1:33" s="31" customFormat="1" ht="16.5" customHeight="1">
      <c r="A26" s="369" t="s">
        <v>161</v>
      </c>
      <c r="B26" s="370"/>
      <c r="C26" s="370"/>
      <c r="D26" s="370"/>
      <c r="E26" s="370"/>
      <c r="F26" s="370"/>
      <c r="G26" s="370"/>
      <c r="H26" s="370"/>
      <c r="I26" s="370"/>
      <c r="J26" s="370"/>
      <c r="K26" s="370"/>
      <c r="L26" s="370"/>
      <c r="M26" s="370"/>
      <c r="N26" s="370"/>
      <c r="O26" s="370"/>
      <c r="P26" s="370"/>
      <c r="Q26" s="370"/>
      <c r="R26" s="370"/>
      <c r="S26" s="371"/>
      <c r="T26" s="358"/>
      <c r="U26" s="359"/>
      <c r="V26" s="359"/>
      <c r="W26" s="359"/>
      <c r="X26" s="359"/>
      <c r="Y26" s="359"/>
      <c r="Z26" s="360"/>
      <c r="AA26" s="358" t="s">
        <v>159</v>
      </c>
      <c r="AB26" s="359"/>
      <c r="AC26" s="359"/>
      <c r="AD26" s="359"/>
      <c r="AE26" s="359"/>
      <c r="AF26" s="359"/>
      <c r="AG26" s="360"/>
    </row>
    <row r="27" spans="1:33" s="31" customFormat="1" ht="16.5" customHeight="1">
      <c r="A27" s="369" t="s">
        <v>162</v>
      </c>
      <c r="B27" s="370"/>
      <c r="C27" s="370"/>
      <c r="D27" s="370"/>
      <c r="E27" s="370"/>
      <c r="F27" s="370"/>
      <c r="G27" s="370"/>
      <c r="H27" s="370"/>
      <c r="I27" s="370"/>
      <c r="J27" s="370"/>
      <c r="K27" s="370"/>
      <c r="L27" s="370"/>
      <c r="M27" s="370"/>
      <c r="N27" s="370"/>
      <c r="O27" s="370"/>
      <c r="P27" s="370"/>
      <c r="Q27" s="370"/>
      <c r="R27" s="370"/>
      <c r="S27" s="371"/>
      <c r="T27" s="358"/>
      <c r="U27" s="359"/>
      <c r="V27" s="359"/>
      <c r="W27" s="359"/>
      <c r="X27" s="359"/>
      <c r="Y27" s="359"/>
      <c r="Z27" s="360"/>
      <c r="AA27" s="358" t="s">
        <v>191</v>
      </c>
      <c r="AB27" s="359"/>
      <c r="AC27" s="359"/>
      <c r="AD27" s="359"/>
      <c r="AE27" s="359"/>
      <c r="AF27" s="359"/>
      <c r="AG27" s="360"/>
    </row>
    <row r="28" spans="1:33" s="31" customFormat="1" ht="29.25" customHeight="1">
      <c r="A28" s="498" t="s">
        <v>163</v>
      </c>
      <c r="B28" s="370"/>
      <c r="C28" s="370"/>
      <c r="D28" s="370"/>
      <c r="E28" s="370"/>
      <c r="F28" s="370"/>
      <c r="G28" s="370"/>
      <c r="H28" s="370"/>
      <c r="I28" s="370"/>
      <c r="J28" s="370"/>
      <c r="K28" s="370"/>
      <c r="L28" s="370"/>
      <c r="M28" s="370"/>
      <c r="N28" s="370"/>
      <c r="O28" s="370"/>
      <c r="P28" s="370"/>
      <c r="Q28" s="370"/>
      <c r="R28" s="370"/>
      <c r="S28" s="371"/>
      <c r="T28" s="358"/>
      <c r="U28" s="359"/>
      <c r="V28" s="359"/>
      <c r="W28" s="359"/>
      <c r="X28" s="359"/>
      <c r="Y28" s="359"/>
      <c r="Z28" s="360"/>
      <c r="AA28" s="358" t="s">
        <v>160</v>
      </c>
      <c r="AB28" s="359"/>
      <c r="AC28" s="359"/>
      <c r="AD28" s="359"/>
      <c r="AE28" s="359"/>
      <c r="AF28" s="359"/>
      <c r="AG28" s="360"/>
    </row>
    <row r="29" s="31" customFormat="1" ht="16.5" customHeight="1"/>
    <row r="30" s="31" customFormat="1" ht="13.5">
      <c r="A30" s="31" t="s">
        <v>133</v>
      </c>
    </row>
    <row r="31" spans="1:33" s="31" customFormat="1" ht="13.5">
      <c r="A31" s="499" t="s">
        <v>166</v>
      </c>
      <c r="B31" s="499"/>
      <c r="C31" s="499"/>
      <c r="D31" s="499"/>
      <c r="E31" s="499"/>
      <c r="F31" s="499"/>
      <c r="G31" s="499"/>
      <c r="H31" s="499"/>
      <c r="I31" s="499"/>
      <c r="J31" s="499" t="s">
        <v>167</v>
      </c>
      <c r="K31" s="499"/>
      <c r="L31" s="499"/>
      <c r="M31" s="499"/>
      <c r="N31" s="499"/>
      <c r="O31" s="499"/>
      <c r="P31" s="499"/>
      <c r="Q31" s="499"/>
      <c r="R31" s="499"/>
      <c r="S31" s="499"/>
      <c r="T31" s="499"/>
      <c r="U31" s="499"/>
      <c r="V31" s="499"/>
      <c r="W31" s="499"/>
      <c r="X31" s="499"/>
      <c r="Y31" s="499"/>
      <c r="Z31" s="499"/>
      <c r="AA31" s="499"/>
      <c r="AB31" s="500" t="s">
        <v>164</v>
      </c>
      <c r="AC31" s="500"/>
      <c r="AD31" s="500"/>
      <c r="AE31" s="500"/>
      <c r="AF31" s="500"/>
      <c r="AG31" s="500"/>
    </row>
    <row r="32" spans="1:33" s="31" customFormat="1" ht="13.5">
      <c r="A32" s="499"/>
      <c r="B32" s="499"/>
      <c r="C32" s="499"/>
      <c r="D32" s="499"/>
      <c r="E32" s="499"/>
      <c r="F32" s="499"/>
      <c r="G32" s="499"/>
      <c r="H32" s="499"/>
      <c r="I32" s="499"/>
      <c r="J32" s="499" t="s">
        <v>165</v>
      </c>
      <c r="K32" s="499"/>
      <c r="L32" s="499"/>
      <c r="M32" s="499"/>
      <c r="N32" s="499"/>
      <c r="O32" s="499"/>
      <c r="P32" s="499" t="s">
        <v>165</v>
      </c>
      <c r="Q32" s="499"/>
      <c r="R32" s="499"/>
      <c r="S32" s="499"/>
      <c r="T32" s="499"/>
      <c r="U32" s="499"/>
      <c r="V32" s="499" t="s">
        <v>165</v>
      </c>
      <c r="W32" s="499"/>
      <c r="X32" s="499"/>
      <c r="Y32" s="499"/>
      <c r="Z32" s="499"/>
      <c r="AA32" s="499"/>
      <c r="AB32" s="500"/>
      <c r="AC32" s="500"/>
      <c r="AD32" s="500"/>
      <c r="AE32" s="500"/>
      <c r="AF32" s="500"/>
      <c r="AG32" s="500"/>
    </row>
    <row r="33" spans="1:33" s="31" customFormat="1" ht="16.5" customHeight="1">
      <c r="A33" s="501"/>
      <c r="B33" s="501"/>
      <c r="C33" s="501"/>
      <c r="D33" s="501"/>
      <c r="E33" s="501"/>
      <c r="F33" s="501"/>
      <c r="G33" s="501"/>
      <c r="H33" s="501"/>
      <c r="I33" s="501"/>
      <c r="J33" s="502" t="s">
        <v>325</v>
      </c>
      <c r="K33" s="502"/>
      <c r="L33" s="502"/>
      <c r="M33" s="502"/>
      <c r="N33" s="502"/>
      <c r="O33" s="502"/>
      <c r="P33" s="502" t="s">
        <v>325</v>
      </c>
      <c r="Q33" s="502"/>
      <c r="R33" s="502"/>
      <c r="S33" s="502"/>
      <c r="T33" s="502"/>
      <c r="U33" s="502"/>
      <c r="V33" s="502" t="s">
        <v>325</v>
      </c>
      <c r="W33" s="502"/>
      <c r="X33" s="502"/>
      <c r="Y33" s="502"/>
      <c r="Z33" s="502"/>
      <c r="AA33" s="502"/>
      <c r="AB33" s="502"/>
      <c r="AC33" s="502"/>
      <c r="AD33" s="502"/>
      <c r="AE33" s="502"/>
      <c r="AF33" s="502"/>
      <c r="AG33" s="502"/>
    </row>
    <row r="34" spans="1:33" s="31" customFormat="1" ht="16.5" customHeight="1">
      <c r="A34" s="501"/>
      <c r="B34" s="501"/>
      <c r="C34" s="501"/>
      <c r="D34" s="501"/>
      <c r="E34" s="501"/>
      <c r="F34" s="501"/>
      <c r="G34" s="501"/>
      <c r="H34" s="501"/>
      <c r="I34" s="501"/>
      <c r="J34" s="502" t="s">
        <v>325</v>
      </c>
      <c r="K34" s="502"/>
      <c r="L34" s="502"/>
      <c r="M34" s="502"/>
      <c r="N34" s="502"/>
      <c r="O34" s="502"/>
      <c r="P34" s="502" t="s">
        <v>325</v>
      </c>
      <c r="Q34" s="502"/>
      <c r="R34" s="502"/>
      <c r="S34" s="502"/>
      <c r="T34" s="502"/>
      <c r="U34" s="502"/>
      <c r="V34" s="502" t="s">
        <v>325</v>
      </c>
      <c r="W34" s="502"/>
      <c r="X34" s="502"/>
      <c r="Y34" s="502"/>
      <c r="Z34" s="502"/>
      <c r="AA34" s="502"/>
      <c r="AB34" s="502"/>
      <c r="AC34" s="502"/>
      <c r="AD34" s="502"/>
      <c r="AE34" s="502"/>
      <c r="AF34" s="502"/>
      <c r="AG34" s="502"/>
    </row>
    <row r="35" spans="1:33" s="31" customFormat="1" ht="16.5" customHeight="1">
      <c r="A35" s="501"/>
      <c r="B35" s="501"/>
      <c r="C35" s="501"/>
      <c r="D35" s="501"/>
      <c r="E35" s="501"/>
      <c r="F35" s="501"/>
      <c r="G35" s="501"/>
      <c r="H35" s="501"/>
      <c r="I35" s="501"/>
      <c r="J35" s="502" t="s">
        <v>325</v>
      </c>
      <c r="K35" s="502"/>
      <c r="L35" s="502"/>
      <c r="M35" s="502"/>
      <c r="N35" s="502"/>
      <c r="O35" s="502"/>
      <c r="P35" s="502" t="s">
        <v>325</v>
      </c>
      <c r="Q35" s="502"/>
      <c r="R35" s="502"/>
      <c r="S35" s="502"/>
      <c r="T35" s="502"/>
      <c r="U35" s="502"/>
      <c r="V35" s="502" t="s">
        <v>325</v>
      </c>
      <c r="W35" s="502"/>
      <c r="X35" s="502"/>
      <c r="Y35" s="502"/>
      <c r="Z35" s="502"/>
      <c r="AA35" s="502"/>
      <c r="AB35" s="502"/>
      <c r="AC35" s="502"/>
      <c r="AD35" s="502"/>
      <c r="AE35" s="502"/>
      <c r="AF35" s="502"/>
      <c r="AG35" s="502"/>
    </row>
    <row r="36" spans="1:33" s="31" customFormat="1" ht="16.5" customHeight="1">
      <c r="A36" s="501"/>
      <c r="B36" s="501"/>
      <c r="C36" s="501"/>
      <c r="D36" s="501"/>
      <c r="E36" s="501"/>
      <c r="F36" s="501"/>
      <c r="G36" s="501"/>
      <c r="H36" s="501"/>
      <c r="I36" s="501"/>
      <c r="J36" s="502" t="s">
        <v>325</v>
      </c>
      <c r="K36" s="502"/>
      <c r="L36" s="502"/>
      <c r="M36" s="502"/>
      <c r="N36" s="502"/>
      <c r="O36" s="502"/>
      <c r="P36" s="502" t="s">
        <v>325</v>
      </c>
      <c r="Q36" s="502"/>
      <c r="R36" s="502"/>
      <c r="S36" s="502"/>
      <c r="T36" s="502"/>
      <c r="U36" s="502"/>
      <c r="V36" s="502" t="s">
        <v>325</v>
      </c>
      <c r="W36" s="502"/>
      <c r="X36" s="502"/>
      <c r="Y36" s="502"/>
      <c r="Z36" s="502"/>
      <c r="AA36" s="502"/>
      <c r="AB36" s="502"/>
      <c r="AC36" s="502"/>
      <c r="AD36" s="502"/>
      <c r="AE36" s="502"/>
      <c r="AF36" s="502"/>
      <c r="AG36" s="502"/>
    </row>
    <row r="37" spans="1:33" s="30" customFormat="1" ht="13.5" customHeight="1">
      <c r="A37" s="32" t="s">
        <v>184</v>
      </c>
      <c r="B37" s="30">
        <v>1</v>
      </c>
      <c r="C37" s="503" t="s">
        <v>168</v>
      </c>
      <c r="D37" s="503"/>
      <c r="E37" s="503"/>
      <c r="F37" s="503"/>
      <c r="G37" s="503"/>
      <c r="H37" s="503"/>
      <c r="I37" s="503"/>
      <c r="J37" s="503"/>
      <c r="K37" s="503"/>
      <c r="L37" s="503"/>
      <c r="M37" s="503"/>
      <c r="N37" s="503"/>
      <c r="O37" s="503"/>
      <c r="P37" s="503"/>
      <c r="Q37" s="503"/>
      <c r="R37" s="503"/>
      <c r="S37" s="503"/>
      <c r="T37" s="503"/>
      <c r="U37" s="503"/>
      <c r="V37" s="503"/>
      <c r="W37" s="503"/>
      <c r="X37" s="503"/>
      <c r="Y37" s="503"/>
      <c r="Z37" s="503"/>
      <c r="AA37" s="503"/>
      <c r="AB37" s="503"/>
      <c r="AC37" s="503"/>
      <c r="AD37" s="503"/>
      <c r="AE37" s="503"/>
      <c r="AF37" s="503"/>
      <c r="AG37" s="503"/>
    </row>
    <row r="38" spans="3:33" s="30" customFormat="1" ht="11.25">
      <c r="C38" s="504"/>
      <c r="D38" s="504"/>
      <c r="E38" s="504"/>
      <c r="F38" s="504"/>
      <c r="G38" s="504"/>
      <c r="H38" s="504"/>
      <c r="I38" s="504"/>
      <c r="J38" s="504"/>
      <c r="K38" s="504"/>
      <c r="L38" s="504"/>
      <c r="M38" s="504"/>
      <c r="N38" s="504"/>
      <c r="O38" s="504"/>
      <c r="P38" s="504"/>
      <c r="Q38" s="504"/>
      <c r="R38" s="504"/>
      <c r="S38" s="504"/>
      <c r="T38" s="504"/>
      <c r="U38" s="504"/>
      <c r="V38" s="504"/>
      <c r="W38" s="504"/>
      <c r="X38" s="504"/>
      <c r="Y38" s="504"/>
      <c r="Z38" s="504"/>
      <c r="AA38" s="504"/>
      <c r="AB38" s="504"/>
      <c r="AC38" s="504"/>
      <c r="AD38" s="504"/>
      <c r="AE38" s="504"/>
      <c r="AF38" s="504"/>
      <c r="AG38" s="504"/>
    </row>
    <row r="39" spans="2:33" s="30" customFormat="1" ht="11.25">
      <c r="B39" s="30">
        <v>2</v>
      </c>
      <c r="C39" s="505" t="s">
        <v>169</v>
      </c>
      <c r="D39" s="505"/>
      <c r="E39" s="505"/>
      <c r="F39" s="505"/>
      <c r="G39" s="505"/>
      <c r="H39" s="505"/>
      <c r="I39" s="505"/>
      <c r="J39" s="505"/>
      <c r="K39" s="505"/>
      <c r="L39" s="505"/>
      <c r="M39" s="505"/>
      <c r="N39" s="505"/>
      <c r="O39" s="505"/>
      <c r="P39" s="505"/>
      <c r="Q39" s="505"/>
      <c r="R39" s="505"/>
      <c r="S39" s="505"/>
      <c r="T39" s="505"/>
      <c r="U39" s="505"/>
      <c r="V39" s="505"/>
      <c r="W39" s="505"/>
      <c r="X39" s="505"/>
      <c r="Y39" s="505"/>
      <c r="Z39" s="505"/>
      <c r="AA39" s="505"/>
      <c r="AB39" s="505"/>
      <c r="AC39" s="505"/>
      <c r="AD39" s="505"/>
      <c r="AE39" s="505"/>
      <c r="AF39" s="505"/>
      <c r="AG39" s="505"/>
    </row>
    <row r="40" spans="2:33" s="30" customFormat="1" ht="11.25">
      <c r="B40" s="30">
        <v>3</v>
      </c>
      <c r="C40" s="505" t="s">
        <v>170</v>
      </c>
      <c r="D40" s="505"/>
      <c r="E40" s="505"/>
      <c r="F40" s="505"/>
      <c r="G40" s="505"/>
      <c r="H40" s="505"/>
      <c r="I40" s="505"/>
      <c r="J40" s="505"/>
      <c r="K40" s="505"/>
      <c r="L40" s="505"/>
      <c r="M40" s="505"/>
      <c r="N40" s="505"/>
      <c r="O40" s="505"/>
      <c r="P40" s="505"/>
      <c r="Q40" s="505"/>
      <c r="R40" s="505"/>
      <c r="S40" s="505"/>
      <c r="T40" s="505"/>
      <c r="U40" s="505"/>
      <c r="V40" s="505"/>
      <c r="W40" s="505"/>
      <c r="X40" s="505"/>
      <c r="Y40" s="505"/>
      <c r="Z40" s="505"/>
      <c r="AA40" s="505"/>
      <c r="AB40" s="505"/>
      <c r="AC40" s="505"/>
      <c r="AD40" s="505"/>
      <c r="AE40" s="505"/>
      <c r="AF40" s="505"/>
      <c r="AG40" s="505"/>
    </row>
    <row r="41" spans="2:33" s="30" customFormat="1" ht="11.25">
      <c r="B41" s="30">
        <v>4</v>
      </c>
      <c r="C41" s="505" t="s">
        <v>171</v>
      </c>
      <c r="D41" s="505"/>
      <c r="E41" s="505"/>
      <c r="F41" s="505"/>
      <c r="G41" s="505"/>
      <c r="H41" s="505"/>
      <c r="I41" s="505"/>
      <c r="J41" s="505"/>
      <c r="K41" s="505"/>
      <c r="L41" s="505"/>
      <c r="M41" s="505"/>
      <c r="N41" s="505"/>
      <c r="O41" s="505"/>
      <c r="P41" s="505"/>
      <c r="Q41" s="505"/>
      <c r="R41" s="505"/>
      <c r="S41" s="505"/>
      <c r="T41" s="505"/>
      <c r="U41" s="505"/>
      <c r="V41" s="505"/>
      <c r="W41" s="505"/>
      <c r="X41" s="505"/>
      <c r="Y41" s="505"/>
      <c r="Z41" s="505"/>
      <c r="AA41" s="505"/>
      <c r="AB41" s="505"/>
      <c r="AC41" s="505"/>
      <c r="AD41" s="505"/>
      <c r="AE41" s="505"/>
      <c r="AF41" s="505"/>
      <c r="AG41" s="505"/>
    </row>
    <row r="42" ht="16.5" customHeight="1"/>
    <row r="43" ht="13.5">
      <c r="A43" s="27" t="s">
        <v>134</v>
      </c>
    </row>
    <row r="44" spans="1:27" s="31" customFormat="1" ht="18" customHeight="1">
      <c r="A44" s="499" t="s">
        <v>172</v>
      </c>
      <c r="B44" s="499"/>
      <c r="C44" s="499"/>
      <c r="D44" s="499"/>
      <c r="E44" s="499"/>
      <c r="F44" s="499"/>
      <c r="G44" s="499"/>
      <c r="H44" s="499"/>
      <c r="I44" s="499"/>
      <c r="J44" s="499"/>
      <c r="K44" s="499"/>
      <c r="L44" s="499"/>
      <c r="M44" s="442" t="s">
        <v>174</v>
      </c>
      <c r="N44" s="443"/>
      <c r="O44" s="443"/>
      <c r="P44" s="443"/>
      <c r="Q44" s="443"/>
      <c r="R44" s="443"/>
      <c r="S44" s="443"/>
      <c r="T44" s="443"/>
      <c r="U44" s="443"/>
      <c r="V44" s="443"/>
      <c r="W44" s="443"/>
      <c r="X44" s="444"/>
      <c r="Y44" s="15"/>
      <c r="Z44" s="15"/>
      <c r="AA44" s="15"/>
    </row>
    <row r="45" spans="1:29" s="15" customFormat="1" ht="13.5">
      <c r="A45" s="25"/>
      <c r="B45" s="25"/>
      <c r="C45" s="25"/>
      <c r="D45" s="25"/>
      <c r="E45" s="25"/>
      <c r="F45" s="25"/>
      <c r="G45" s="25"/>
      <c r="H45" s="25"/>
      <c r="I45" s="25"/>
      <c r="J45" s="25"/>
      <c r="K45" s="25"/>
      <c r="L45" s="25"/>
      <c r="M45" s="23"/>
      <c r="N45" s="23"/>
      <c r="O45" s="23"/>
      <c r="P45" s="23"/>
      <c r="Q45" s="23"/>
      <c r="R45" s="23"/>
      <c r="S45" s="23"/>
      <c r="T45" s="23"/>
      <c r="U45" s="23"/>
      <c r="V45" s="23"/>
      <c r="W45" s="23"/>
      <c r="X45" s="23"/>
      <c r="AC45" s="15" t="s">
        <v>242</v>
      </c>
    </row>
    <row r="46" spans="1:33" ht="13.5">
      <c r="A46" s="499" t="s">
        <v>177</v>
      </c>
      <c r="B46" s="499"/>
      <c r="C46" s="499"/>
      <c r="D46" s="499"/>
      <c r="E46" s="506" t="s">
        <v>175</v>
      </c>
      <c r="F46" s="506"/>
      <c r="G46" s="506"/>
      <c r="H46" s="506"/>
      <c r="I46" s="506"/>
      <c r="J46" s="506"/>
      <c r="K46" s="506"/>
      <c r="L46" s="506"/>
      <c r="M46" s="506"/>
      <c r="N46" s="506"/>
      <c r="O46" s="506"/>
      <c r="P46" s="506"/>
      <c r="Q46" s="506"/>
      <c r="R46" s="506"/>
      <c r="S46" s="506"/>
      <c r="T46" s="506"/>
      <c r="U46" s="507"/>
      <c r="V46" s="508" t="s">
        <v>176</v>
      </c>
      <c r="W46" s="506"/>
      <c r="X46" s="506"/>
      <c r="Y46" s="506"/>
      <c r="Z46" s="506"/>
      <c r="AA46" s="506"/>
      <c r="AB46" s="506"/>
      <c r="AC46" s="506"/>
      <c r="AD46" s="506"/>
      <c r="AE46" s="506"/>
      <c r="AF46" s="506"/>
      <c r="AG46" s="506"/>
    </row>
    <row r="47" spans="1:33" s="31" customFormat="1" ht="25.5" customHeight="1">
      <c r="A47" s="499"/>
      <c r="B47" s="499"/>
      <c r="C47" s="499"/>
      <c r="D47" s="499"/>
      <c r="E47" s="509"/>
      <c r="F47" s="509"/>
      <c r="G47" s="509"/>
      <c r="H47" s="509"/>
      <c r="I47" s="509"/>
      <c r="J47" s="509"/>
      <c r="K47" s="509"/>
      <c r="L47" s="509"/>
      <c r="M47" s="509"/>
      <c r="N47" s="509"/>
      <c r="O47" s="509"/>
      <c r="P47" s="509"/>
      <c r="Q47" s="510" t="s">
        <v>178</v>
      </c>
      <c r="R47" s="510"/>
      <c r="S47" s="510"/>
      <c r="T47" s="510"/>
      <c r="U47" s="511"/>
      <c r="V47" s="512" t="s">
        <v>179</v>
      </c>
      <c r="W47" s="513"/>
      <c r="X47" s="513"/>
      <c r="Y47" s="513"/>
      <c r="Z47" s="509" t="s">
        <v>181</v>
      </c>
      <c r="AA47" s="509"/>
      <c r="AB47" s="509"/>
      <c r="AC47" s="509"/>
      <c r="AD47" s="513" t="s">
        <v>180</v>
      </c>
      <c r="AE47" s="513"/>
      <c r="AF47" s="513"/>
      <c r="AG47" s="513"/>
    </row>
    <row r="48" spans="1:34" ht="16.5" customHeight="1">
      <c r="A48" s="506" t="s">
        <v>165</v>
      </c>
      <c r="B48" s="506"/>
      <c r="C48" s="506"/>
      <c r="D48" s="506"/>
      <c r="E48" s="514"/>
      <c r="F48" s="514"/>
      <c r="G48" s="514"/>
      <c r="H48" s="514"/>
      <c r="I48" s="514"/>
      <c r="J48" s="514"/>
      <c r="K48" s="514"/>
      <c r="L48" s="514"/>
      <c r="M48" s="514"/>
      <c r="N48" s="514"/>
      <c r="O48" s="514"/>
      <c r="P48" s="514"/>
      <c r="Q48" s="515">
        <f>SUM(E48:P48)</f>
        <v>0</v>
      </c>
      <c r="R48" s="515"/>
      <c r="S48" s="515"/>
      <c r="T48" s="515"/>
      <c r="U48" s="516"/>
      <c r="V48" s="517"/>
      <c r="W48" s="514"/>
      <c r="X48" s="514"/>
      <c r="Y48" s="514"/>
      <c r="Z48" s="514"/>
      <c r="AA48" s="514"/>
      <c r="AB48" s="514"/>
      <c r="AC48" s="514"/>
      <c r="AD48" s="514"/>
      <c r="AE48" s="514"/>
      <c r="AF48" s="514"/>
      <c r="AG48" s="514"/>
      <c r="AH48" s="303">
        <f>IF(Q48=V48+Z48+AD48,V48+Z48+AD48,"不一致")</f>
        <v>0</v>
      </c>
    </row>
    <row r="49" spans="1:34" ht="16.5" customHeight="1">
      <c r="A49" s="506" t="s">
        <v>165</v>
      </c>
      <c r="B49" s="506"/>
      <c r="C49" s="506"/>
      <c r="D49" s="506"/>
      <c r="E49" s="514"/>
      <c r="F49" s="514"/>
      <c r="G49" s="514"/>
      <c r="H49" s="514"/>
      <c r="I49" s="514"/>
      <c r="J49" s="514"/>
      <c r="K49" s="514"/>
      <c r="L49" s="514"/>
      <c r="M49" s="514"/>
      <c r="N49" s="514"/>
      <c r="O49" s="514"/>
      <c r="P49" s="514"/>
      <c r="Q49" s="515">
        <f>SUM(E49:P49)</f>
        <v>0</v>
      </c>
      <c r="R49" s="515"/>
      <c r="S49" s="515"/>
      <c r="T49" s="515"/>
      <c r="U49" s="516"/>
      <c r="V49" s="517"/>
      <c r="W49" s="514"/>
      <c r="X49" s="514"/>
      <c r="Y49" s="514"/>
      <c r="Z49" s="514"/>
      <c r="AA49" s="514"/>
      <c r="AB49" s="514"/>
      <c r="AC49" s="514"/>
      <c r="AD49" s="514"/>
      <c r="AE49" s="514"/>
      <c r="AF49" s="514"/>
      <c r="AG49" s="514"/>
      <c r="AH49" s="303">
        <f>IF(Q49=V49+Z49+AD49,V49+Z49+AD49,"不一致")</f>
        <v>0</v>
      </c>
    </row>
    <row r="50" spans="1:34" ht="16.5" customHeight="1">
      <c r="A50" s="506" t="s">
        <v>165</v>
      </c>
      <c r="B50" s="506"/>
      <c r="C50" s="506"/>
      <c r="D50" s="506"/>
      <c r="E50" s="514"/>
      <c r="F50" s="514"/>
      <c r="G50" s="514"/>
      <c r="H50" s="514"/>
      <c r="I50" s="514"/>
      <c r="J50" s="514"/>
      <c r="K50" s="514"/>
      <c r="L50" s="514"/>
      <c r="M50" s="514"/>
      <c r="N50" s="514"/>
      <c r="O50" s="514"/>
      <c r="P50" s="514"/>
      <c r="Q50" s="515">
        <f>SUM(E50:P50)</f>
        <v>0</v>
      </c>
      <c r="R50" s="515"/>
      <c r="S50" s="515"/>
      <c r="T50" s="515"/>
      <c r="U50" s="516"/>
      <c r="V50" s="517"/>
      <c r="W50" s="514"/>
      <c r="X50" s="514"/>
      <c r="Y50" s="514"/>
      <c r="Z50" s="514"/>
      <c r="AA50" s="514"/>
      <c r="AB50" s="514"/>
      <c r="AC50" s="514"/>
      <c r="AD50" s="514"/>
      <c r="AE50" s="514"/>
      <c r="AF50" s="514"/>
      <c r="AG50" s="514"/>
      <c r="AH50" s="303">
        <f>IF(Q50=V50+Z50+AD50,V50+Z50+AD50,"不一致")</f>
        <v>0</v>
      </c>
    </row>
    <row r="51" spans="1:34" ht="16.5" customHeight="1">
      <c r="A51" s="518" t="s">
        <v>54</v>
      </c>
      <c r="B51" s="518"/>
      <c r="C51" s="518"/>
      <c r="D51" s="518"/>
      <c r="E51" s="515">
        <f>SUM(E48:H50)</f>
        <v>0</v>
      </c>
      <c r="F51" s="515"/>
      <c r="G51" s="515"/>
      <c r="H51" s="515"/>
      <c r="I51" s="515">
        <f>SUM(I48:L50)</f>
        <v>0</v>
      </c>
      <c r="J51" s="515"/>
      <c r="K51" s="515"/>
      <c r="L51" s="515"/>
      <c r="M51" s="515">
        <f>SUM(M48:P50)</f>
        <v>0</v>
      </c>
      <c r="N51" s="515"/>
      <c r="O51" s="515"/>
      <c r="P51" s="515"/>
      <c r="Q51" s="515">
        <f>SUM(Q48:U50)</f>
        <v>0</v>
      </c>
      <c r="R51" s="515"/>
      <c r="S51" s="515"/>
      <c r="T51" s="515"/>
      <c r="U51" s="516"/>
      <c r="V51" s="519">
        <f>SUM(V48:Y50)</f>
        <v>0</v>
      </c>
      <c r="W51" s="515"/>
      <c r="X51" s="515"/>
      <c r="Y51" s="515"/>
      <c r="Z51" s="515">
        <f>SUM(Z48:AC50)</f>
        <v>0</v>
      </c>
      <c r="AA51" s="515"/>
      <c r="AB51" s="515"/>
      <c r="AC51" s="515"/>
      <c r="AD51" s="515">
        <f>SUM(AD48:AG50)</f>
        <v>0</v>
      </c>
      <c r="AE51" s="515"/>
      <c r="AF51" s="515"/>
      <c r="AG51" s="515"/>
      <c r="AH51" s="303">
        <f>IF(Q51=V51+Z51+AD51,V51+Z51+AD51,"不一致")</f>
        <v>0</v>
      </c>
    </row>
    <row r="52" spans="1:33" s="30" customFormat="1" ht="11.25">
      <c r="A52" s="32" t="s">
        <v>184</v>
      </c>
      <c r="B52" s="30">
        <v>1</v>
      </c>
      <c r="C52" s="503" t="s">
        <v>182</v>
      </c>
      <c r="D52" s="503"/>
      <c r="E52" s="503"/>
      <c r="F52" s="503"/>
      <c r="G52" s="503"/>
      <c r="H52" s="503"/>
      <c r="I52" s="503"/>
      <c r="J52" s="503"/>
      <c r="K52" s="503"/>
      <c r="L52" s="503"/>
      <c r="M52" s="503"/>
      <c r="N52" s="503"/>
      <c r="O52" s="503"/>
      <c r="P52" s="503"/>
      <c r="Q52" s="503"/>
      <c r="R52" s="503"/>
      <c r="S52" s="503"/>
      <c r="T52" s="503"/>
      <c r="U52" s="503"/>
      <c r="V52" s="503"/>
      <c r="W52" s="503"/>
      <c r="X52" s="503"/>
      <c r="Y52" s="503"/>
      <c r="Z52" s="503"/>
      <c r="AA52" s="503"/>
      <c r="AB52" s="503"/>
      <c r="AC52" s="503"/>
      <c r="AD52" s="503"/>
      <c r="AE52" s="503"/>
      <c r="AF52" s="503"/>
      <c r="AG52" s="503"/>
    </row>
    <row r="53" spans="3:33" s="30" customFormat="1" ht="11.25">
      <c r="C53" s="496"/>
      <c r="D53" s="496"/>
      <c r="E53" s="496"/>
      <c r="F53" s="496"/>
      <c r="G53" s="496"/>
      <c r="H53" s="496"/>
      <c r="I53" s="496"/>
      <c r="J53" s="496"/>
      <c r="K53" s="496"/>
      <c r="L53" s="496"/>
      <c r="M53" s="496"/>
      <c r="N53" s="496"/>
      <c r="O53" s="496"/>
      <c r="P53" s="496"/>
      <c r="Q53" s="496"/>
      <c r="R53" s="496"/>
      <c r="S53" s="496"/>
      <c r="T53" s="496"/>
      <c r="U53" s="496"/>
      <c r="V53" s="496"/>
      <c r="W53" s="496"/>
      <c r="X53" s="496"/>
      <c r="Y53" s="496"/>
      <c r="Z53" s="496"/>
      <c r="AA53" s="496"/>
      <c r="AB53" s="496"/>
      <c r="AC53" s="496"/>
      <c r="AD53" s="496"/>
      <c r="AE53" s="496"/>
      <c r="AF53" s="496"/>
      <c r="AG53" s="496"/>
    </row>
    <row r="54" spans="2:33" s="30" customFormat="1" ht="11.25">
      <c r="B54" s="30">
        <v>2</v>
      </c>
      <c r="C54" s="496" t="s">
        <v>183</v>
      </c>
      <c r="D54" s="496"/>
      <c r="E54" s="496"/>
      <c r="F54" s="496"/>
      <c r="G54" s="496"/>
      <c r="H54" s="496"/>
      <c r="I54" s="496"/>
      <c r="J54" s="496"/>
      <c r="K54" s="496"/>
      <c r="L54" s="496"/>
      <c r="M54" s="496"/>
      <c r="N54" s="496"/>
      <c r="O54" s="496"/>
      <c r="P54" s="496"/>
      <c r="Q54" s="496"/>
      <c r="R54" s="496"/>
      <c r="S54" s="496"/>
      <c r="T54" s="496"/>
      <c r="U54" s="496"/>
      <c r="V54" s="496"/>
      <c r="W54" s="496"/>
      <c r="X54" s="496"/>
      <c r="Y54" s="496"/>
      <c r="Z54" s="496"/>
      <c r="AA54" s="496"/>
      <c r="AB54" s="496"/>
      <c r="AC54" s="496"/>
      <c r="AD54" s="496"/>
      <c r="AE54" s="496"/>
      <c r="AF54" s="496"/>
      <c r="AG54" s="496"/>
    </row>
    <row r="55" spans="3:33" s="30" customFormat="1" ht="11.25">
      <c r="C55" s="496"/>
      <c r="D55" s="496"/>
      <c r="E55" s="496"/>
      <c r="F55" s="496"/>
      <c r="G55" s="496"/>
      <c r="H55" s="496"/>
      <c r="I55" s="496"/>
      <c r="J55" s="496"/>
      <c r="K55" s="496"/>
      <c r="L55" s="496"/>
      <c r="M55" s="496"/>
      <c r="N55" s="496"/>
      <c r="O55" s="496"/>
      <c r="P55" s="496"/>
      <c r="Q55" s="496"/>
      <c r="R55" s="496"/>
      <c r="S55" s="496"/>
      <c r="T55" s="496"/>
      <c r="U55" s="496"/>
      <c r="V55" s="496"/>
      <c r="W55" s="496"/>
      <c r="X55" s="496"/>
      <c r="Y55" s="496"/>
      <c r="Z55" s="496"/>
      <c r="AA55" s="496"/>
      <c r="AB55" s="496"/>
      <c r="AC55" s="496"/>
      <c r="AD55" s="496"/>
      <c r="AE55" s="496"/>
      <c r="AF55" s="496"/>
      <c r="AG55" s="496"/>
    </row>
    <row r="56" spans="3:33" s="30" customFormat="1" ht="11.25">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row>
    <row r="57" spans="3:33" s="30" customFormat="1" ht="11.25">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row>
    <row r="58" spans="3:33" s="30" customFormat="1" ht="11.25">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row>
    <row r="59" s="30" customFormat="1" ht="11.25">
      <c r="A59" s="30" t="s">
        <v>135</v>
      </c>
    </row>
    <row r="60" spans="2:33" s="30" customFormat="1" ht="11.25">
      <c r="B60" s="30">
        <v>1</v>
      </c>
      <c r="C60" s="496" t="s">
        <v>186</v>
      </c>
      <c r="D60" s="496"/>
      <c r="E60" s="496"/>
      <c r="F60" s="496"/>
      <c r="G60" s="496"/>
      <c r="H60" s="496"/>
      <c r="I60" s="496"/>
      <c r="J60" s="496"/>
      <c r="K60" s="496"/>
      <c r="L60" s="496"/>
      <c r="M60" s="496"/>
      <c r="N60" s="496"/>
      <c r="O60" s="496"/>
      <c r="P60" s="496"/>
      <c r="Q60" s="496"/>
      <c r="R60" s="496"/>
      <c r="S60" s="496"/>
      <c r="T60" s="496"/>
      <c r="U60" s="496"/>
      <c r="V60" s="496"/>
      <c r="W60" s="496"/>
      <c r="X60" s="496"/>
      <c r="Y60" s="496"/>
      <c r="Z60" s="496"/>
      <c r="AA60" s="496"/>
      <c r="AB60" s="496"/>
      <c r="AC60" s="496"/>
      <c r="AD60" s="496"/>
      <c r="AE60" s="496"/>
      <c r="AF60" s="496"/>
      <c r="AG60" s="496"/>
    </row>
    <row r="61" spans="3:33" s="30" customFormat="1" ht="11.25">
      <c r="C61" s="496"/>
      <c r="D61" s="496"/>
      <c r="E61" s="496"/>
      <c r="F61" s="496"/>
      <c r="G61" s="496"/>
      <c r="H61" s="496"/>
      <c r="I61" s="496"/>
      <c r="J61" s="496"/>
      <c r="K61" s="496"/>
      <c r="L61" s="496"/>
      <c r="M61" s="496"/>
      <c r="N61" s="496"/>
      <c r="O61" s="496"/>
      <c r="P61" s="496"/>
      <c r="Q61" s="496"/>
      <c r="R61" s="496"/>
      <c r="S61" s="496"/>
      <c r="T61" s="496"/>
      <c r="U61" s="496"/>
      <c r="V61" s="496"/>
      <c r="W61" s="496"/>
      <c r="X61" s="496"/>
      <c r="Y61" s="496"/>
      <c r="Z61" s="496"/>
      <c r="AA61" s="496"/>
      <c r="AB61" s="496"/>
      <c r="AC61" s="496"/>
      <c r="AD61" s="496"/>
      <c r="AE61" s="496"/>
      <c r="AF61" s="496"/>
      <c r="AG61" s="496"/>
    </row>
    <row r="62" spans="3:33" s="30" customFormat="1" ht="11.25">
      <c r="C62" s="496"/>
      <c r="D62" s="496"/>
      <c r="E62" s="496"/>
      <c r="F62" s="496"/>
      <c r="G62" s="496"/>
      <c r="H62" s="496"/>
      <c r="I62" s="496"/>
      <c r="J62" s="496"/>
      <c r="K62" s="496"/>
      <c r="L62" s="496"/>
      <c r="M62" s="496"/>
      <c r="N62" s="496"/>
      <c r="O62" s="496"/>
      <c r="P62" s="496"/>
      <c r="Q62" s="496"/>
      <c r="R62" s="496"/>
      <c r="S62" s="496"/>
      <c r="T62" s="496"/>
      <c r="U62" s="496"/>
      <c r="V62" s="496"/>
      <c r="W62" s="496"/>
      <c r="X62" s="496"/>
      <c r="Y62" s="496"/>
      <c r="Z62" s="496"/>
      <c r="AA62" s="496"/>
      <c r="AB62" s="496"/>
      <c r="AC62" s="496"/>
      <c r="AD62" s="496"/>
      <c r="AE62" s="496"/>
      <c r="AF62" s="496"/>
      <c r="AG62" s="496"/>
    </row>
    <row r="63" spans="2:33" s="30" customFormat="1" ht="11.25">
      <c r="B63" s="30">
        <v>2</v>
      </c>
      <c r="C63" s="496" t="s">
        <v>187</v>
      </c>
      <c r="D63" s="496"/>
      <c r="E63" s="496"/>
      <c r="F63" s="496"/>
      <c r="G63" s="496"/>
      <c r="H63" s="496"/>
      <c r="I63" s="496"/>
      <c r="J63" s="496"/>
      <c r="K63" s="496"/>
      <c r="L63" s="496"/>
      <c r="M63" s="496"/>
      <c r="N63" s="496"/>
      <c r="O63" s="496"/>
      <c r="P63" s="496"/>
      <c r="Q63" s="496"/>
      <c r="R63" s="496"/>
      <c r="S63" s="496"/>
      <c r="T63" s="496"/>
      <c r="U63" s="496"/>
      <c r="V63" s="496"/>
      <c r="W63" s="496"/>
      <c r="X63" s="496"/>
      <c r="Y63" s="496"/>
      <c r="Z63" s="496"/>
      <c r="AA63" s="496"/>
      <c r="AB63" s="496"/>
      <c r="AC63" s="496"/>
      <c r="AD63" s="496"/>
      <c r="AE63" s="496"/>
      <c r="AF63" s="496"/>
      <c r="AG63" s="496"/>
    </row>
    <row r="64" spans="3:33" s="30" customFormat="1" ht="11.25">
      <c r="C64" s="496"/>
      <c r="D64" s="496"/>
      <c r="E64" s="496"/>
      <c r="F64" s="496"/>
      <c r="G64" s="496"/>
      <c r="H64" s="496"/>
      <c r="I64" s="496"/>
      <c r="J64" s="496"/>
      <c r="K64" s="496"/>
      <c r="L64" s="496"/>
      <c r="M64" s="496"/>
      <c r="N64" s="496"/>
      <c r="O64" s="496"/>
      <c r="P64" s="496"/>
      <c r="Q64" s="496"/>
      <c r="R64" s="496"/>
      <c r="S64" s="496"/>
      <c r="T64" s="496"/>
      <c r="U64" s="496"/>
      <c r="V64" s="496"/>
      <c r="W64" s="496"/>
      <c r="X64" s="496"/>
      <c r="Y64" s="496"/>
      <c r="Z64" s="496"/>
      <c r="AA64" s="496"/>
      <c r="AB64" s="496"/>
      <c r="AC64" s="496"/>
      <c r="AD64" s="496"/>
      <c r="AE64" s="496"/>
      <c r="AF64" s="496"/>
      <c r="AG64" s="496"/>
    </row>
    <row r="65" spans="2:33" s="30" customFormat="1" ht="11.25">
      <c r="B65" s="30">
        <v>3</v>
      </c>
      <c r="C65" s="496" t="s">
        <v>307</v>
      </c>
      <c r="D65" s="496"/>
      <c r="E65" s="496"/>
      <c r="F65" s="496"/>
      <c r="G65" s="496"/>
      <c r="H65" s="496"/>
      <c r="I65" s="496"/>
      <c r="J65" s="496"/>
      <c r="K65" s="496"/>
      <c r="L65" s="496"/>
      <c r="M65" s="496"/>
      <c r="N65" s="496"/>
      <c r="O65" s="496"/>
      <c r="P65" s="496"/>
      <c r="Q65" s="496"/>
      <c r="R65" s="496"/>
      <c r="S65" s="496"/>
      <c r="T65" s="496"/>
      <c r="U65" s="496"/>
      <c r="V65" s="496"/>
      <c r="W65" s="496"/>
      <c r="X65" s="496"/>
      <c r="Y65" s="496"/>
      <c r="Z65" s="496"/>
      <c r="AA65" s="496"/>
      <c r="AB65" s="496"/>
      <c r="AC65" s="496"/>
      <c r="AD65" s="496"/>
      <c r="AE65" s="496"/>
      <c r="AF65" s="496"/>
      <c r="AG65" s="496"/>
    </row>
    <row r="66" spans="3:33" s="30" customFormat="1" ht="11.25">
      <c r="C66" s="496"/>
      <c r="D66" s="496"/>
      <c r="E66" s="496"/>
      <c r="F66" s="496"/>
      <c r="G66" s="496"/>
      <c r="H66" s="496"/>
      <c r="I66" s="496"/>
      <c r="J66" s="496"/>
      <c r="K66" s="496"/>
      <c r="L66" s="496"/>
      <c r="M66" s="496"/>
      <c r="N66" s="496"/>
      <c r="O66" s="496"/>
      <c r="P66" s="496"/>
      <c r="Q66" s="496"/>
      <c r="R66" s="496"/>
      <c r="S66" s="496"/>
      <c r="T66" s="496"/>
      <c r="U66" s="496"/>
      <c r="V66" s="496"/>
      <c r="W66" s="496"/>
      <c r="X66" s="496"/>
      <c r="Y66" s="496"/>
      <c r="Z66" s="496"/>
      <c r="AA66" s="496"/>
      <c r="AB66" s="496"/>
      <c r="AC66" s="496"/>
      <c r="AD66" s="496"/>
      <c r="AE66" s="496"/>
      <c r="AF66" s="496"/>
      <c r="AG66" s="496"/>
    </row>
    <row r="67" spans="2:33" s="30" customFormat="1" ht="11.25">
      <c r="B67" s="30">
        <v>4</v>
      </c>
      <c r="C67" s="496" t="s">
        <v>188</v>
      </c>
      <c r="D67" s="496"/>
      <c r="E67" s="496"/>
      <c r="F67" s="496"/>
      <c r="G67" s="496"/>
      <c r="H67" s="496"/>
      <c r="I67" s="496"/>
      <c r="J67" s="496"/>
      <c r="K67" s="496"/>
      <c r="L67" s="496"/>
      <c r="M67" s="496"/>
      <c r="N67" s="496"/>
      <c r="O67" s="496"/>
      <c r="P67" s="496"/>
      <c r="Q67" s="496"/>
      <c r="R67" s="496"/>
      <c r="S67" s="496"/>
      <c r="T67" s="496"/>
      <c r="U67" s="496"/>
      <c r="V67" s="496"/>
      <c r="W67" s="496"/>
      <c r="X67" s="496"/>
      <c r="Y67" s="496"/>
      <c r="Z67" s="496"/>
      <c r="AA67" s="496"/>
      <c r="AB67" s="496"/>
      <c r="AC67" s="496"/>
      <c r="AD67" s="496"/>
      <c r="AE67" s="496"/>
      <c r="AF67" s="496"/>
      <c r="AG67" s="496"/>
    </row>
    <row r="68" spans="3:33" s="30" customFormat="1" ht="11.25">
      <c r="C68" s="496"/>
      <c r="D68" s="496"/>
      <c r="E68" s="496"/>
      <c r="F68" s="496"/>
      <c r="G68" s="496"/>
      <c r="H68" s="496"/>
      <c r="I68" s="496"/>
      <c r="J68" s="496"/>
      <c r="K68" s="496"/>
      <c r="L68" s="496"/>
      <c r="M68" s="496"/>
      <c r="N68" s="496"/>
      <c r="O68" s="496"/>
      <c r="P68" s="496"/>
      <c r="Q68" s="496"/>
      <c r="R68" s="496"/>
      <c r="S68" s="496"/>
      <c r="T68" s="496"/>
      <c r="U68" s="496"/>
      <c r="V68" s="496"/>
      <c r="W68" s="496"/>
      <c r="X68" s="496"/>
      <c r="Y68" s="496"/>
      <c r="Z68" s="496"/>
      <c r="AA68" s="496"/>
      <c r="AB68" s="496"/>
      <c r="AC68" s="496"/>
      <c r="AD68" s="496"/>
      <c r="AE68" s="496"/>
      <c r="AF68" s="496"/>
      <c r="AG68" s="496"/>
    </row>
    <row r="69" spans="2:34" s="30" customFormat="1" ht="11.25">
      <c r="B69" s="30">
        <v>5</v>
      </c>
      <c r="C69" s="496" t="s">
        <v>269</v>
      </c>
      <c r="D69" s="496"/>
      <c r="E69" s="496"/>
      <c r="F69" s="496"/>
      <c r="G69" s="496"/>
      <c r="H69" s="496"/>
      <c r="I69" s="496"/>
      <c r="J69" s="496"/>
      <c r="K69" s="496"/>
      <c r="L69" s="496"/>
      <c r="M69" s="496"/>
      <c r="N69" s="496"/>
      <c r="O69" s="496"/>
      <c r="P69" s="496"/>
      <c r="Q69" s="496"/>
      <c r="R69" s="496"/>
      <c r="S69" s="496"/>
      <c r="T69" s="496"/>
      <c r="U69" s="496"/>
      <c r="V69" s="496"/>
      <c r="W69" s="496"/>
      <c r="X69" s="496"/>
      <c r="Y69" s="496"/>
      <c r="Z69" s="496"/>
      <c r="AA69" s="496"/>
      <c r="AB69" s="496"/>
      <c r="AC69" s="496"/>
      <c r="AD69" s="496"/>
      <c r="AE69" s="496"/>
      <c r="AF69" s="496"/>
      <c r="AG69" s="496"/>
      <c r="AH69" s="304"/>
    </row>
    <row r="70" spans="3:34" s="30" customFormat="1" ht="11.25">
      <c r="C70" s="496"/>
      <c r="D70" s="496"/>
      <c r="E70" s="496"/>
      <c r="F70" s="496"/>
      <c r="G70" s="496"/>
      <c r="H70" s="496"/>
      <c r="I70" s="496"/>
      <c r="J70" s="496"/>
      <c r="K70" s="496"/>
      <c r="L70" s="496"/>
      <c r="M70" s="496"/>
      <c r="N70" s="496"/>
      <c r="O70" s="496"/>
      <c r="P70" s="496"/>
      <c r="Q70" s="496"/>
      <c r="R70" s="496"/>
      <c r="S70" s="496"/>
      <c r="T70" s="496"/>
      <c r="U70" s="496"/>
      <c r="V70" s="496"/>
      <c r="W70" s="496"/>
      <c r="X70" s="496"/>
      <c r="Y70" s="496"/>
      <c r="Z70" s="496"/>
      <c r="AA70" s="496"/>
      <c r="AB70" s="496"/>
      <c r="AC70" s="496"/>
      <c r="AD70" s="496"/>
      <c r="AE70" s="496"/>
      <c r="AF70" s="496"/>
      <c r="AG70" s="496"/>
      <c r="AH70" s="304"/>
    </row>
    <row r="71" spans="2:34" s="30" customFormat="1" ht="11.25" customHeight="1">
      <c r="B71" s="30">
        <v>6</v>
      </c>
      <c r="C71" s="496" t="s">
        <v>305</v>
      </c>
      <c r="D71" s="496"/>
      <c r="E71" s="496"/>
      <c r="F71" s="496"/>
      <c r="G71" s="496"/>
      <c r="H71" s="496"/>
      <c r="I71" s="496"/>
      <c r="J71" s="496"/>
      <c r="K71" s="496"/>
      <c r="L71" s="496"/>
      <c r="M71" s="496"/>
      <c r="N71" s="496"/>
      <c r="O71" s="496"/>
      <c r="P71" s="496"/>
      <c r="Q71" s="496"/>
      <c r="R71" s="496"/>
      <c r="S71" s="496"/>
      <c r="T71" s="496"/>
      <c r="U71" s="496"/>
      <c r="V71" s="496"/>
      <c r="W71" s="496"/>
      <c r="X71" s="496"/>
      <c r="Y71" s="496"/>
      <c r="Z71" s="496"/>
      <c r="AA71" s="496"/>
      <c r="AB71" s="496"/>
      <c r="AC71" s="496"/>
      <c r="AD71" s="496"/>
      <c r="AE71" s="496"/>
      <c r="AF71" s="496"/>
      <c r="AG71" s="496"/>
      <c r="AH71" s="304"/>
    </row>
    <row r="72" spans="3:34" s="30" customFormat="1" ht="11.25">
      <c r="C72" s="496"/>
      <c r="D72" s="496"/>
      <c r="E72" s="496"/>
      <c r="F72" s="496"/>
      <c r="G72" s="496"/>
      <c r="H72" s="496"/>
      <c r="I72" s="496"/>
      <c r="J72" s="496"/>
      <c r="K72" s="496"/>
      <c r="L72" s="496"/>
      <c r="M72" s="496"/>
      <c r="N72" s="496"/>
      <c r="O72" s="496"/>
      <c r="P72" s="496"/>
      <c r="Q72" s="496"/>
      <c r="R72" s="496"/>
      <c r="S72" s="496"/>
      <c r="T72" s="496"/>
      <c r="U72" s="496"/>
      <c r="V72" s="496"/>
      <c r="W72" s="496"/>
      <c r="X72" s="496"/>
      <c r="Y72" s="496"/>
      <c r="Z72" s="496"/>
      <c r="AA72" s="496"/>
      <c r="AB72" s="496"/>
      <c r="AC72" s="496"/>
      <c r="AD72" s="496"/>
      <c r="AE72" s="496"/>
      <c r="AF72" s="496"/>
      <c r="AG72" s="496"/>
      <c r="AH72" s="304"/>
    </row>
    <row r="73" spans="2:34" s="30" customFormat="1" ht="11.25">
      <c r="B73" s="30">
        <v>7</v>
      </c>
      <c r="C73" s="496" t="s">
        <v>306</v>
      </c>
      <c r="D73" s="496"/>
      <c r="E73" s="496"/>
      <c r="F73" s="496"/>
      <c r="G73" s="496"/>
      <c r="H73" s="496"/>
      <c r="I73" s="496"/>
      <c r="J73" s="496"/>
      <c r="K73" s="496"/>
      <c r="L73" s="496"/>
      <c r="M73" s="496"/>
      <c r="N73" s="496"/>
      <c r="O73" s="496"/>
      <c r="P73" s="496"/>
      <c r="Q73" s="496"/>
      <c r="R73" s="496"/>
      <c r="S73" s="496"/>
      <c r="T73" s="496"/>
      <c r="U73" s="496"/>
      <c r="V73" s="496"/>
      <c r="W73" s="496"/>
      <c r="X73" s="496"/>
      <c r="Y73" s="496"/>
      <c r="Z73" s="496"/>
      <c r="AA73" s="496"/>
      <c r="AB73" s="496"/>
      <c r="AC73" s="496"/>
      <c r="AD73" s="496"/>
      <c r="AE73" s="496"/>
      <c r="AF73" s="496"/>
      <c r="AG73" s="496"/>
      <c r="AH73" s="304"/>
    </row>
    <row r="74" spans="3:34" s="30" customFormat="1" ht="11.25">
      <c r="C74" s="308"/>
      <c r="D74" s="308"/>
      <c r="E74" s="308"/>
      <c r="F74" s="308"/>
      <c r="G74" s="308"/>
      <c r="H74" s="308"/>
      <c r="I74" s="308"/>
      <c r="J74" s="308"/>
      <c r="K74" s="308"/>
      <c r="L74" s="308"/>
      <c r="M74" s="308"/>
      <c r="N74" s="308"/>
      <c r="O74" s="308"/>
      <c r="P74" s="308"/>
      <c r="Q74" s="308"/>
      <c r="R74" s="308"/>
      <c r="S74" s="308"/>
      <c r="T74" s="308"/>
      <c r="U74" s="308"/>
      <c r="V74" s="308"/>
      <c r="W74" s="308"/>
      <c r="X74" s="308"/>
      <c r="Y74" s="308"/>
      <c r="Z74" s="308"/>
      <c r="AA74" s="308"/>
      <c r="AB74" s="308"/>
      <c r="AC74" s="308"/>
      <c r="AD74" s="308"/>
      <c r="AE74" s="308"/>
      <c r="AF74" s="308"/>
      <c r="AG74" s="308"/>
      <c r="AH74" s="304"/>
    </row>
    <row r="75" spans="3:34" s="30" customFormat="1" ht="11.25">
      <c r="C75" s="308"/>
      <c r="D75" s="308"/>
      <c r="E75" s="308"/>
      <c r="F75" s="308"/>
      <c r="G75" s="308"/>
      <c r="H75" s="308"/>
      <c r="I75" s="308"/>
      <c r="J75" s="308"/>
      <c r="K75" s="308"/>
      <c r="L75" s="308"/>
      <c r="M75" s="308"/>
      <c r="N75" s="308"/>
      <c r="O75" s="308"/>
      <c r="P75" s="308"/>
      <c r="Q75" s="308"/>
      <c r="R75" s="308"/>
      <c r="S75" s="308"/>
      <c r="T75" s="308"/>
      <c r="U75" s="308"/>
      <c r="V75" s="308"/>
      <c r="W75" s="308"/>
      <c r="X75" s="308"/>
      <c r="Y75" s="308"/>
      <c r="Z75" s="308"/>
      <c r="AA75" s="308"/>
      <c r="AB75" s="308"/>
      <c r="AC75" s="308"/>
      <c r="AD75" s="308"/>
      <c r="AE75" s="308"/>
      <c r="AF75" s="308"/>
      <c r="AG75" s="308"/>
      <c r="AH75" s="304"/>
    </row>
    <row r="76" s="30" customFormat="1" ht="11.25"/>
    <row r="77" spans="1:23" ht="13.5">
      <c r="A77" s="26" t="s">
        <v>136</v>
      </c>
      <c r="B77" s="26"/>
      <c r="C77" s="26"/>
      <c r="D77" s="26"/>
      <c r="E77" s="26"/>
      <c r="F77" s="26"/>
      <c r="G77" s="26"/>
      <c r="H77" s="26"/>
      <c r="I77" s="26"/>
      <c r="J77" s="26"/>
      <c r="K77" s="26"/>
      <c r="L77" s="26"/>
      <c r="M77" s="26"/>
      <c r="N77" s="26"/>
      <c r="O77" s="26"/>
      <c r="P77" s="26"/>
      <c r="Q77" s="26"/>
      <c r="R77" s="26"/>
      <c r="S77" s="26"/>
      <c r="T77" s="26"/>
      <c r="U77" s="26"/>
      <c r="V77" s="26"/>
      <c r="W77" s="26"/>
    </row>
    <row r="78" ht="13.5"/>
    <row r="79" ht="13.5">
      <c r="K79" s="27" t="s">
        <v>189</v>
      </c>
    </row>
    <row r="80" ht="13.5"/>
    <row r="81" ht="13.5">
      <c r="A81" s="27" t="s">
        <v>137</v>
      </c>
    </row>
    <row r="82" spans="1:33" s="31" customFormat="1" ht="19.5" customHeight="1">
      <c r="A82" s="499" t="s">
        <v>166</v>
      </c>
      <c r="B82" s="499"/>
      <c r="C82" s="499"/>
      <c r="D82" s="499"/>
      <c r="E82" s="499"/>
      <c r="F82" s="499"/>
      <c r="G82" s="499"/>
      <c r="H82" s="499"/>
      <c r="I82" s="499"/>
      <c r="J82" s="499"/>
      <c r="K82" s="499"/>
      <c r="L82" s="499"/>
      <c r="M82" s="499"/>
      <c r="N82" s="499"/>
      <c r="O82" s="499"/>
      <c r="P82" s="499" t="s">
        <v>192</v>
      </c>
      <c r="Q82" s="499"/>
      <c r="R82" s="499"/>
      <c r="S82" s="499"/>
      <c r="T82" s="499"/>
      <c r="U82" s="499"/>
      <c r="V82" s="499"/>
      <c r="W82" s="499"/>
      <c r="X82" s="499"/>
      <c r="Y82" s="499" t="s">
        <v>193</v>
      </c>
      <c r="Z82" s="499"/>
      <c r="AA82" s="499"/>
      <c r="AB82" s="499"/>
      <c r="AC82" s="499"/>
      <c r="AD82" s="499"/>
      <c r="AE82" s="499"/>
      <c r="AF82" s="499"/>
      <c r="AG82" s="499"/>
    </row>
    <row r="83" spans="1:33" s="31" customFormat="1" ht="17.25" customHeight="1">
      <c r="A83" s="382" t="s">
        <v>197</v>
      </c>
      <c r="B83" s="383"/>
      <c r="C83" s="383"/>
      <c r="D83" s="383"/>
      <c r="E83" s="383"/>
      <c r="F83" s="383"/>
      <c r="G83" s="383"/>
      <c r="H83" s="383"/>
      <c r="I83" s="383"/>
      <c r="J83" s="383"/>
      <c r="K83" s="383"/>
      <c r="L83" s="383"/>
      <c r="M83" s="383"/>
      <c r="N83" s="383"/>
      <c r="O83" s="384"/>
      <c r="P83" s="404"/>
      <c r="Q83" s="331"/>
      <c r="R83" s="331"/>
      <c r="S83" s="331"/>
      <c r="T83" s="331"/>
      <c r="U83" s="331"/>
      <c r="V83" s="331"/>
      <c r="W83" s="331" t="s">
        <v>195</v>
      </c>
      <c r="X83" s="332"/>
      <c r="Y83" s="404"/>
      <c r="Z83" s="331"/>
      <c r="AA83" s="331"/>
      <c r="AB83" s="331"/>
      <c r="AC83" s="331"/>
      <c r="AD83" s="331"/>
      <c r="AE83" s="331"/>
      <c r="AF83" s="331" t="s">
        <v>195</v>
      </c>
      <c r="AG83" s="332"/>
    </row>
    <row r="84" spans="1:33" s="31" customFormat="1" ht="17.25" customHeight="1">
      <c r="A84" s="406" t="s">
        <v>203</v>
      </c>
      <c r="B84" s="407"/>
      <c r="C84" s="407"/>
      <c r="D84" s="407"/>
      <c r="E84" s="407"/>
      <c r="F84" s="407"/>
      <c r="G84" s="407"/>
      <c r="H84" s="407"/>
      <c r="I84" s="407"/>
      <c r="J84" s="407"/>
      <c r="K84" s="407"/>
      <c r="L84" s="407"/>
      <c r="M84" s="407"/>
      <c r="N84" s="407"/>
      <c r="O84" s="408"/>
      <c r="P84" s="24" t="s">
        <v>196</v>
      </c>
      <c r="Q84" s="333"/>
      <c r="R84" s="333"/>
      <c r="S84" s="333"/>
      <c r="T84" s="333"/>
      <c r="U84" s="333"/>
      <c r="V84" s="333"/>
      <c r="W84" s="333" t="s">
        <v>194</v>
      </c>
      <c r="X84" s="334"/>
      <c r="Y84" s="24" t="s">
        <v>196</v>
      </c>
      <c r="Z84" s="333"/>
      <c r="AA84" s="333"/>
      <c r="AB84" s="333"/>
      <c r="AC84" s="333"/>
      <c r="AD84" s="333"/>
      <c r="AE84" s="333"/>
      <c r="AF84" s="333" t="s">
        <v>194</v>
      </c>
      <c r="AG84" s="334"/>
    </row>
    <row r="85" spans="1:33" s="31" customFormat="1" ht="17.25" customHeight="1">
      <c r="A85" s="369" t="s">
        <v>198</v>
      </c>
      <c r="B85" s="370"/>
      <c r="C85" s="370"/>
      <c r="D85" s="370"/>
      <c r="E85" s="370"/>
      <c r="F85" s="370"/>
      <c r="G85" s="370"/>
      <c r="H85" s="370"/>
      <c r="I85" s="370"/>
      <c r="J85" s="370"/>
      <c r="K85" s="370"/>
      <c r="L85" s="370"/>
      <c r="M85" s="370"/>
      <c r="N85" s="370"/>
      <c r="O85" s="371"/>
      <c r="P85" s="520"/>
      <c r="Q85" s="521"/>
      <c r="R85" s="521"/>
      <c r="S85" s="521"/>
      <c r="T85" s="521"/>
      <c r="U85" s="521"/>
      <c r="V85" s="521"/>
      <c r="W85" s="359" t="s">
        <v>29</v>
      </c>
      <c r="X85" s="360"/>
      <c r="Y85" s="520"/>
      <c r="Z85" s="521"/>
      <c r="AA85" s="521"/>
      <c r="AB85" s="521"/>
      <c r="AC85" s="521"/>
      <c r="AD85" s="521"/>
      <c r="AE85" s="521"/>
      <c r="AF85" s="359" t="s">
        <v>29</v>
      </c>
      <c r="AG85" s="360"/>
    </row>
    <row r="86" spans="1:33" ht="13.5">
      <c r="A86" s="382" t="s">
        <v>199</v>
      </c>
      <c r="B86" s="383"/>
      <c r="C86" s="383"/>
      <c r="D86" s="383"/>
      <c r="E86" s="383"/>
      <c r="F86" s="383"/>
      <c r="G86" s="383"/>
      <c r="H86" s="383"/>
      <c r="I86" s="383"/>
      <c r="J86" s="383"/>
      <c r="K86" s="383"/>
      <c r="L86" s="383"/>
      <c r="M86" s="383"/>
      <c r="N86" s="383"/>
      <c r="O86" s="384"/>
      <c r="P86" s="522"/>
      <c r="Q86" s="503"/>
      <c r="R86" s="503"/>
      <c r="S86" s="503"/>
      <c r="T86" s="503"/>
      <c r="U86" s="503"/>
      <c r="V86" s="503"/>
      <c r="W86" s="503"/>
      <c r="X86" s="523"/>
      <c r="Y86" s="522"/>
      <c r="Z86" s="503"/>
      <c r="AA86" s="503"/>
      <c r="AB86" s="503"/>
      <c r="AC86" s="503"/>
      <c r="AD86" s="503"/>
      <c r="AE86" s="503"/>
      <c r="AF86" s="503"/>
      <c r="AG86" s="523"/>
    </row>
    <row r="87" spans="1:33" ht="13.5">
      <c r="A87" s="406"/>
      <c r="B87" s="407"/>
      <c r="C87" s="407"/>
      <c r="D87" s="407"/>
      <c r="E87" s="407"/>
      <c r="F87" s="407"/>
      <c r="G87" s="407"/>
      <c r="H87" s="407"/>
      <c r="I87" s="407"/>
      <c r="J87" s="407"/>
      <c r="K87" s="407"/>
      <c r="L87" s="407"/>
      <c r="M87" s="407"/>
      <c r="N87" s="407"/>
      <c r="O87" s="408"/>
      <c r="P87" s="524"/>
      <c r="Q87" s="525"/>
      <c r="R87" s="525"/>
      <c r="S87" s="525"/>
      <c r="T87" s="525"/>
      <c r="U87" s="525"/>
      <c r="V87" s="525"/>
      <c r="W87" s="525"/>
      <c r="X87" s="526"/>
      <c r="Y87" s="524"/>
      <c r="Z87" s="525"/>
      <c r="AA87" s="525"/>
      <c r="AB87" s="525"/>
      <c r="AC87" s="525"/>
      <c r="AD87" s="525"/>
      <c r="AE87" s="525"/>
      <c r="AF87" s="525"/>
      <c r="AG87" s="526"/>
    </row>
    <row r="88" spans="1:33" ht="13.5">
      <c r="A88" s="382" t="s">
        <v>200</v>
      </c>
      <c r="B88" s="383"/>
      <c r="C88" s="383"/>
      <c r="D88" s="383"/>
      <c r="E88" s="383"/>
      <c r="F88" s="383"/>
      <c r="G88" s="383"/>
      <c r="H88" s="383"/>
      <c r="I88" s="383"/>
      <c r="J88" s="383"/>
      <c r="K88" s="383"/>
      <c r="L88" s="383"/>
      <c r="M88" s="383"/>
      <c r="N88" s="383"/>
      <c r="O88" s="384"/>
      <c r="P88" s="382"/>
      <c r="Q88" s="383"/>
      <c r="R88" s="383"/>
      <c r="S88" s="383"/>
      <c r="T88" s="383"/>
      <c r="U88" s="383"/>
      <c r="V88" s="383"/>
      <c r="W88" s="383"/>
      <c r="X88" s="384"/>
      <c r="Y88" s="382"/>
      <c r="Z88" s="383"/>
      <c r="AA88" s="383"/>
      <c r="AB88" s="383"/>
      <c r="AC88" s="383"/>
      <c r="AD88" s="383"/>
      <c r="AE88" s="383"/>
      <c r="AF88" s="383"/>
      <c r="AG88" s="384"/>
    </row>
    <row r="89" spans="1:33" ht="13.5">
      <c r="A89" s="527"/>
      <c r="B89" s="528"/>
      <c r="C89" s="528"/>
      <c r="D89" s="528"/>
      <c r="E89" s="528"/>
      <c r="F89" s="528"/>
      <c r="G89" s="528"/>
      <c r="H89" s="528"/>
      <c r="I89" s="528"/>
      <c r="J89" s="528"/>
      <c r="K89" s="528"/>
      <c r="L89" s="528"/>
      <c r="M89" s="528"/>
      <c r="N89" s="528"/>
      <c r="O89" s="529"/>
      <c r="P89" s="527"/>
      <c r="Q89" s="528"/>
      <c r="R89" s="528"/>
      <c r="S89" s="528"/>
      <c r="T89" s="528"/>
      <c r="U89" s="528"/>
      <c r="V89" s="528"/>
      <c r="W89" s="528"/>
      <c r="X89" s="529"/>
      <c r="Y89" s="527"/>
      <c r="Z89" s="528"/>
      <c r="AA89" s="528"/>
      <c r="AB89" s="528"/>
      <c r="AC89" s="528"/>
      <c r="AD89" s="528"/>
      <c r="AE89" s="528"/>
      <c r="AF89" s="528"/>
      <c r="AG89" s="529"/>
    </row>
    <row r="90" spans="1:33" ht="13.5">
      <c r="A90" s="406"/>
      <c r="B90" s="407"/>
      <c r="C90" s="407"/>
      <c r="D90" s="407"/>
      <c r="E90" s="407"/>
      <c r="F90" s="407"/>
      <c r="G90" s="407"/>
      <c r="H90" s="407"/>
      <c r="I90" s="407"/>
      <c r="J90" s="407"/>
      <c r="K90" s="407"/>
      <c r="L90" s="407"/>
      <c r="M90" s="407"/>
      <c r="N90" s="407"/>
      <c r="O90" s="408"/>
      <c r="P90" s="406"/>
      <c r="Q90" s="407"/>
      <c r="R90" s="407"/>
      <c r="S90" s="407"/>
      <c r="T90" s="407"/>
      <c r="U90" s="407"/>
      <c r="V90" s="407"/>
      <c r="W90" s="407"/>
      <c r="X90" s="408"/>
      <c r="Y90" s="406"/>
      <c r="Z90" s="407"/>
      <c r="AA90" s="407"/>
      <c r="AB90" s="407"/>
      <c r="AC90" s="407"/>
      <c r="AD90" s="407"/>
      <c r="AE90" s="407"/>
      <c r="AF90" s="407"/>
      <c r="AG90" s="408"/>
    </row>
    <row r="91" spans="1:33" ht="29.25" customHeight="1">
      <c r="A91" s="530" t="s">
        <v>201</v>
      </c>
      <c r="B91" s="531"/>
      <c r="C91" s="531"/>
      <c r="D91" s="531"/>
      <c r="E91" s="531"/>
      <c r="F91" s="531"/>
      <c r="G91" s="531"/>
      <c r="H91" s="531"/>
      <c r="I91" s="531"/>
      <c r="J91" s="531"/>
      <c r="K91" s="531"/>
      <c r="L91" s="531"/>
      <c r="M91" s="531"/>
      <c r="N91" s="531"/>
      <c r="O91" s="531"/>
      <c r="P91" s="520"/>
      <c r="Q91" s="521"/>
      <c r="R91" s="521"/>
      <c r="S91" s="521"/>
      <c r="T91" s="521"/>
      <c r="U91" s="521"/>
      <c r="V91" s="521"/>
      <c r="W91" s="359" t="s">
        <v>29</v>
      </c>
      <c r="X91" s="360"/>
      <c r="Y91" s="520"/>
      <c r="Z91" s="521"/>
      <c r="AA91" s="521"/>
      <c r="AB91" s="521"/>
      <c r="AC91" s="521"/>
      <c r="AD91" s="521"/>
      <c r="AE91" s="521"/>
      <c r="AF91" s="359" t="s">
        <v>29</v>
      </c>
      <c r="AG91" s="360"/>
    </row>
    <row r="92" spans="1:33" ht="30.75" customHeight="1">
      <c r="A92" s="530" t="s">
        <v>202</v>
      </c>
      <c r="B92" s="531"/>
      <c r="C92" s="531"/>
      <c r="D92" s="531"/>
      <c r="E92" s="531"/>
      <c r="F92" s="531"/>
      <c r="G92" s="531"/>
      <c r="H92" s="531"/>
      <c r="I92" s="531"/>
      <c r="J92" s="531"/>
      <c r="K92" s="531"/>
      <c r="L92" s="531"/>
      <c r="M92" s="531"/>
      <c r="N92" s="531"/>
      <c r="O92" s="531"/>
      <c r="P92" s="520"/>
      <c r="Q92" s="521"/>
      <c r="R92" s="521"/>
      <c r="S92" s="521"/>
      <c r="T92" s="521"/>
      <c r="U92" s="521"/>
      <c r="V92" s="521"/>
      <c r="W92" s="359" t="s">
        <v>29</v>
      </c>
      <c r="X92" s="360"/>
      <c r="Y92" s="520"/>
      <c r="Z92" s="521"/>
      <c r="AA92" s="521"/>
      <c r="AB92" s="521"/>
      <c r="AC92" s="521"/>
      <c r="AD92" s="521"/>
      <c r="AE92" s="521"/>
      <c r="AF92" s="359" t="s">
        <v>29</v>
      </c>
      <c r="AG92" s="360"/>
    </row>
    <row r="93" spans="1:33" ht="15.75" customHeight="1">
      <c r="A93" s="32" t="s">
        <v>184</v>
      </c>
      <c r="B93" s="30">
        <v>1</v>
      </c>
      <c r="C93" s="36" t="s">
        <v>204</v>
      </c>
      <c r="D93" s="35"/>
      <c r="E93" s="35"/>
      <c r="F93" s="35"/>
      <c r="G93" s="35"/>
      <c r="H93" s="35"/>
      <c r="I93" s="35"/>
      <c r="J93" s="35"/>
      <c r="K93" s="35"/>
      <c r="L93" s="35"/>
      <c r="M93" s="35"/>
      <c r="N93" s="35"/>
      <c r="O93" s="35"/>
      <c r="P93" s="25"/>
      <c r="Q93" s="25"/>
      <c r="R93" s="25"/>
      <c r="S93" s="25"/>
      <c r="T93" s="25"/>
      <c r="U93" s="25"/>
      <c r="V93" s="25"/>
      <c r="W93" s="25"/>
      <c r="X93" s="25"/>
      <c r="Y93" s="25"/>
      <c r="Z93" s="25"/>
      <c r="AA93" s="25"/>
      <c r="AB93" s="25"/>
      <c r="AC93" s="25"/>
      <c r="AD93" s="25"/>
      <c r="AE93" s="25"/>
      <c r="AF93" s="25"/>
      <c r="AG93" s="25"/>
    </row>
    <row r="94" spans="1:33" ht="15.75" customHeight="1">
      <c r="A94" s="30"/>
      <c r="B94" s="30">
        <v>2</v>
      </c>
      <c r="C94" s="36" t="s">
        <v>205</v>
      </c>
      <c r="D94" s="35"/>
      <c r="E94" s="35"/>
      <c r="F94" s="35"/>
      <c r="G94" s="35"/>
      <c r="H94" s="35"/>
      <c r="I94" s="35"/>
      <c r="J94" s="35"/>
      <c r="K94" s="35"/>
      <c r="L94" s="35"/>
      <c r="M94" s="35"/>
      <c r="N94" s="35"/>
      <c r="O94" s="35"/>
      <c r="P94" s="25"/>
      <c r="Q94" s="25"/>
      <c r="R94" s="25"/>
      <c r="S94" s="25"/>
      <c r="T94" s="25"/>
      <c r="U94" s="25"/>
      <c r="V94" s="25"/>
      <c r="W94" s="25"/>
      <c r="X94" s="25"/>
      <c r="Y94" s="25"/>
      <c r="Z94" s="25"/>
      <c r="AA94" s="25"/>
      <c r="AB94" s="25"/>
      <c r="AC94" s="25"/>
      <c r="AD94" s="25"/>
      <c r="AE94" s="25"/>
      <c r="AF94" s="25"/>
      <c r="AG94" s="25"/>
    </row>
    <row r="95" spans="1:33" ht="13.5">
      <c r="A95" s="30"/>
      <c r="B95" s="30">
        <v>3</v>
      </c>
      <c r="C95" s="36" t="s">
        <v>206</v>
      </c>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row>
    <row r="96" ht="13.5"/>
    <row r="97" ht="13.5">
      <c r="A97" s="27" t="s">
        <v>138</v>
      </c>
    </row>
    <row r="98" spans="1:33" ht="13.5">
      <c r="A98" s="532"/>
      <c r="B98" s="533"/>
      <c r="C98" s="533"/>
      <c r="D98" s="533"/>
      <c r="E98" s="533"/>
      <c r="F98" s="533"/>
      <c r="G98" s="533"/>
      <c r="H98" s="533"/>
      <c r="I98" s="533"/>
      <c r="J98" s="533"/>
      <c r="K98" s="533"/>
      <c r="L98" s="533"/>
      <c r="M98" s="533"/>
      <c r="N98" s="533"/>
      <c r="O98" s="533"/>
      <c r="P98" s="533"/>
      <c r="Q98" s="533"/>
      <c r="R98" s="533"/>
      <c r="S98" s="533"/>
      <c r="T98" s="533"/>
      <c r="U98" s="533"/>
      <c r="V98" s="533"/>
      <c r="W98" s="533"/>
      <c r="X98" s="533"/>
      <c r="Y98" s="533"/>
      <c r="Z98" s="533"/>
      <c r="AA98" s="533"/>
      <c r="AB98" s="533"/>
      <c r="AC98" s="533"/>
      <c r="AD98" s="533"/>
      <c r="AE98" s="533"/>
      <c r="AF98" s="533"/>
      <c r="AG98" s="534"/>
    </row>
    <row r="99" spans="1:33" ht="13.5">
      <c r="A99" s="535"/>
      <c r="B99" s="536"/>
      <c r="C99" s="536"/>
      <c r="D99" s="536"/>
      <c r="E99" s="536"/>
      <c r="F99" s="536"/>
      <c r="G99" s="536"/>
      <c r="H99" s="536"/>
      <c r="I99" s="536"/>
      <c r="J99" s="536"/>
      <c r="K99" s="536"/>
      <c r="L99" s="536"/>
      <c r="M99" s="536"/>
      <c r="N99" s="536"/>
      <c r="O99" s="536"/>
      <c r="P99" s="536"/>
      <c r="Q99" s="536"/>
      <c r="R99" s="536"/>
      <c r="S99" s="536"/>
      <c r="T99" s="536"/>
      <c r="U99" s="536"/>
      <c r="V99" s="536"/>
      <c r="W99" s="536"/>
      <c r="X99" s="536"/>
      <c r="Y99" s="536"/>
      <c r="Z99" s="536"/>
      <c r="AA99" s="536"/>
      <c r="AB99" s="536"/>
      <c r="AC99" s="536"/>
      <c r="AD99" s="536"/>
      <c r="AE99" s="536"/>
      <c r="AF99" s="536"/>
      <c r="AG99" s="537"/>
    </row>
    <row r="100" spans="1:33" ht="13.5">
      <c r="A100" s="535"/>
      <c r="B100" s="536"/>
      <c r="C100" s="536"/>
      <c r="D100" s="536"/>
      <c r="E100" s="536"/>
      <c r="F100" s="536"/>
      <c r="G100" s="536"/>
      <c r="H100" s="536"/>
      <c r="I100" s="536"/>
      <c r="J100" s="536"/>
      <c r="K100" s="536"/>
      <c r="L100" s="536"/>
      <c r="M100" s="536"/>
      <c r="N100" s="536"/>
      <c r="O100" s="536"/>
      <c r="P100" s="536"/>
      <c r="Q100" s="536"/>
      <c r="R100" s="536"/>
      <c r="S100" s="536"/>
      <c r="T100" s="536"/>
      <c r="U100" s="536"/>
      <c r="V100" s="536"/>
      <c r="W100" s="536"/>
      <c r="X100" s="536"/>
      <c r="Y100" s="536"/>
      <c r="Z100" s="536"/>
      <c r="AA100" s="536"/>
      <c r="AB100" s="536"/>
      <c r="AC100" s="536"/>
      <c r="AD100" s="536"/>
      <c r="AE100" s="536"/>
      <c r="AF100" s="536"/>
      <c r="AG100" s="537"/>
    </row>
    <row r="101" spans="1:33" ht="13.5">
      <c r="A101" s="538"/>
      <c r="B101" s="539"/>
      <c r="C101" s="539"/>
      <c r="D101" s="539"/>
      <c r="E101" s="539"/>
      <c r="F101" s="539"/>
      <c r="G101" s="539"/>
      <c r="H101" s="539"/>
      <c r="I101" s="539"/>
      <c r="J101" s="539"/>
      <c r="K101" s="539"/>
      <c r="L101" s="539"/>
      <c r="M101" s="539"/>
      <c r="N101" s="539"/>
      <c r="O101" s="539"/>
      <c r="P101" s="539"/>
      <c r="Q101" s="539"/>
      <c r="R101" s="539"/>
      <c r="S101" s="539"/>
      <c r="T101" s="539"/>
      <c r="U101" s="539"/>
      <c r="V101" s="539"/>
      <c r="W101" s="539"/>
      <c r="X101" s="539"/>
      <c r="Y101" s="539"/>
      <c r="Z101" s="539"/>
      <c r="AA101" s="539"/>
      <c r="AB101" s="539"/>
      <c r="AC101" s="539"/>
      <c r="AD101" s="539"/>
      <c r="AE101" s="539"/>
      <c r="AF101" s="539"/>
      <c r="AG101" s="540"/>
    </row>
    <row r="102" ht="13.5"/>
    <row r="103" ht="13.5">
      <c r="A103" s="27" t="s">
        <v>139</v>
      </c>
    </row>
    <row r="104" spans="7:9" s="36" customFormat="1" ht="15.75" customHeight="1">
      <c r="G104" s="541" t="s">
        <v>209</v>
      </c>
      <c r="H104" s="541"/>
      <c r="I104" s="541"/>
    </row>
    <row r="105" spans="1:33" s="37" customFormat="1" ht="15.75" customHeight="1">
      <c r="A105" s="542" t="s">
        <v>207</v>
      </c>
      <c r="B105" s="543"/>
      <c r="C105" s="543"/>
      <c r="D105" s="543"/>
      <c r="E105" s="544" t="s">
        <v>208</v>
      </c>
      <c r="F105" s="545"/>
      <c r="G105" s="546" t="s">
        <v>300</v>
      </c>
      <c r="H105" s="547"/>
      <c r="I105" s="548"/>
      <c r="J105" s="549" t="s">
        <v>300</v>
      </c>
      <c r="K105" s="550"/>
      <c r="L105" s="551"/>
      <c r="M105" s="549" t="s">
        <v>300</v>
      </c>
      <c r="N105" s="550"/>
      <c r="O105" s="551"/>
      <c r="P105" s="549" t="s">
        <v>300</v>
      </c>
      <c r="Q105" s="550"/>
      <c r="R105" s="551"/>
      <c r="S105" s="549" t="s">
        <v>300</v>
      </c>
      <c r="T105" s="550"/>
      <c r="U105" s="551"/>
      <c r="V105" s="549" t="s">
        <v>300</v>
      </c>
      <c r="W105" s="550"/>
      <c r="X105" s="551"/>
      <c r="Y105" s="549" t="s">
        <v>300</v>
      </c>
      <c r="Z105" s="550"/>
      <c r="AA105" s="551"/>
      <c r="AB105" s="549" t="s">
        <v>300</v>
      </c>
      <c r="AC105" s="550"/>
      <c r="AD105" s="551"/>
      <c r="AE105" s="549" t="s">
        <v>300</v>
      </c>
      <c r="AF105" s="550"/>
      <c r="AG105" s="551"/>
    </row>
    <row r="106" spans="1:33" s="37" customFormat="1" ht="15.75" customHeight="1">
      <c r="A106" s="552" t="s">
        <v>301</v>
      </c>
      <c r="B106" s="553"/>
      <c r="C106" s="553"/>
      <c r="D106" s="553"/>
      <c r="E106" s="553"/>
      <c r="F106" s="554"/>
      <c r="G106" s="542"/>
      <c r="H106" s="543"/>
      <c r="I106" s="545"/>
      <c r="J106" s="542"/>
      <c r="K106" s="543"/>
      <c r="L106" s="545"/>
      <c r="M106" s="542"/>
      <c r="N106" s="543"/>
      <c r="O106" s="545"/>
      <c r="P106" s="542"/>
      <c r="Q106" s="543"/>
      <c r="R106" s="543"/>
      <c r="S106" s="542"/>
      <c r="T106" s="543"/>
      <c r="U106" s="545"/>
      <c r="V106" s="542"/>
      <c r="W106" s="543"/>
      <c r="X106" s="545"/>
      <c r="Y106" s="543"/>
      <c r="Z106" s="543"/>
      <c r="AA106" s="545"/>
      <c r="AB106" s="542"/>
      <c r="AC106" s="543"/>
      <c r="AD106" s="545"/>
      <c r="AE106" s="542"/>
      <c r="AF106" s="543"/>
      <c r="AG106" s="545"/>
    </row>
    <row r="107" spans="1:33" s="37" customFormat="1" ht="15.75" customHeight="1">
      <c r="A107" s="555"/>
      <c r="B107" s="556" t="s">
        <v>302</v>
      </c>
      <c r="C107" s="557"/>
      <c r="D107" s="558"/>
      <c r="E107" s="559"/>
      <c r="F107" s="560"/>
      <c r="G107" s="561"/>
      <c r="H107" s="562"/>
      <c r="I107" s="563"/>
      <c r="J107" s="564"/>
      <c r="K107" s="565"/>
      <c r="L107" s="566"/>
      <c r="M107" s="564"/>
      <c r="N107" s="565"/>
      <c r="O107" s="566"/>
      <c r="P107" s="564"/>
      <c r="Q107" s="565"/>
      <c r="R107" s="566"/>
      <c r="S107" s="564"/>
      <c r="T107" s="565"/>
      <c r="U107" s="566"/>
      <c r="V107" s="564"/>
      <c r="W107" s="565"/>
      <c r="X107" s="566"/>
      <c r="Y107" s="564"/>
      <c r="Z107" s="565"/>
      <c r="AA107" s="566"/>
      <c r="AB107" s="564"/>
      <c r="AC107" s="565"/>
      <c r="AD107" s="566"/>
      <c r="AE107" s="564"/>
      <c r="AF107" s="565"/>
      <c r="AG107" s="566"/>
    </row>
    <row r="108" spans="1:33" s="37" customFormat="1" ht="15.75" customHeight="1">
      <c r="A108" s="513"/>
      <c r="B108" s="567" t="s">
        <v>303</v>
      </c>
      <c r="C108" s="568"/>
      <c r="D108" s="569"/>
      <c r="E108" s="570"/>
      <c r="F108" s="571"/>
      <c r="G108" s="572"/>
      <c r="H108" s="573"/>
      <c r="I108" s="574"/>
      <c r="J108" s="575"/>
      <c r="K108" s="576"/>
      <c r="L108" s="577"/>
      <c r="M108" s="575"/>
      <c r="N108" s="576"/>
      <c r="O108" s="577"/>
      <c r="P108" s="575"/>
      <c r="Q108" s="576"/>
      <c r="R108" s="577"/>
      <c r="S108" s="575"/>
      <c r="T108" s="576"/>
      <c r="U108" s="577"/>
      <c r="V108" s="575"/>
      <c r="W108" s="576"/>
      <c r="X108" s="577"/>
      <c r="Y108" s="575"/>
      <c r="Z108" s="576"/>
      <c r="AA108" s="577"/>
      <c r="AB108" s="575"/>
      <c r="AC108" s="576"/>
      <c r="AD108" s="577"/>
      <c r="AE108" s="575"/>
      <c r="AF108" s="576"/>
      <c r="AG108" s="577"/>
    </row>
    <row r="109" spans="1:33" s="37" customFormat="1" ht="15.75" customHeight="1">
      <c r="A109" s="513"/>
      <c r="B109" s="578" t="s">
        <v>304</v>
      </c>
      <c r="C109" s="579"/>
      <c r="D109" s="580"/>
      <c r="E109" s="581">
        <f>IF(E108="","",E108)</f>
      </c>
      <c r="F109" s="582"/>
      <c r="G109" s="583">
        <f>G107*G108</f>
        <v>0</v>
      </c>
      <c r="H109" s="584"/>
      <c r="I109" s="585"/>
      <c r="J109" s="583">
        <f>J107*J108</f>
        <v>0</v>
      </c>
      <c r="K109" s="584"/>
      <c r="L109" s="585"/>
      <c r="M109" s="583">
        <f>M107*M108</f>
        <v>0</v>
      </c>
      <c r="N109" s="584"/>
      <c r="O109" s="585"/>
      <c r="P109" s="583">
        <f>P107*P108</f>
        <v>0</v>
      </c>
      <c r="Q109" s="584"/>
      <c r="R109" s="585"/>
      <c r="S109" s="583">
        <f>S107*S108</f>
        <v>0</v>
      </c>
      <c r="T109" s="584"/>
      <c r="U109" s="585"/>
      <c r="V109" s="583">
        <f>V107*V108</f>
        <v>0</v>
      </c>
      <c r="W109" s="584"/>
      <c r="X109" s="585"/>
      <c r="Y109" s="583">
        <f>Y107*Y108</f>
        <v>0</v>
      </c>
      <c r="Z109" s="584"/>
      <c r="AA109" s="585"/>
      <c r="AB109" s="583">
        <f>AB107*AB108</f>
        <v>0</v>
      </c>
      <c r="AC109" s="584"/>
      <c r="AD109" s="585"/>
      <c r="AE109" s="583">
        <f>AE107*AE108</f>
        <v>0</v>
      </c>
      <c r="AF109" s="584"/>
      <c r="AG109" s="585"/>
    </row>
    <row r="110" spans="1:33" s="37" customFormat="1" ht="15.75" customHeight="1">
      <c r="A110" s="552"/>
      <c r="B110" s="553"/>
      <c r="C110" s="553"/>
      <c r="D110" s="553"/>
      <c r="E110" s="553"/>
      <c r="F110" s="554"/>
      <c r="G110" s="542"/>
      <c r="H110" s="543"/>
      <c r="I110" s="545"/>
      <c r="J110" s="542"/>
      <c r="K110" s="543"/>
      <c r="L110" s="545"/>
      <c r="M110" s="542"/>
      <c r="N110" s="543"/>
      <c r="O110" s="545"/>
      <c r="P110" s="542"/>
      <c r="Q110" s="543"/>
      <c r="R110" s="543"/>
      <c r="S110" s="542"/>
      <c r="T110" s="543"/>
      <c r="U110" s="545"/>
      <c r="V110" s="542"/>
      <c r="W110" s="543"/>
      <c r="X110" s="545"/>
      <c r="Y110" s="543"/>
      <c r="Z110" s="543"/>
      <c r="AA110" s="545"/>
      <c r="AB110" s="542"/>
      <c r="AC110" s="543"/>
      <c r="AD110" s="545"/>
      <c r="AE110" s="542"/>
      <c r="AF110" s="543"/>
      <c r="AG110" s="545"/>
    </row>
    <row r="111" spans="1:33" s="37" customFormat="1" ht="15.75" customHeight="1">
      <c r="A111" s="555"/>
      <c r="B111" s="556" t="s">
        <v>302</v>
      </c>
      <c r="C111" s="557"/>
      <c r="D111" s="558"/>
      <c r="E111" s="559"/>
      <c r="F111" s="560"/>
      <c r="G111" s="561"/>
      <c r="H111" s="562"/>
      <c r="I111" s="563"/>
      <c r="J111" s="564"/>
      <c r="K111" s="565"/>
      <c r="L111" s="566"/>
      <c r="M111" s="564"/>
      <c r="N111" s="565"/>
      <c r="O111" s="566"/>
      <c r="P111" s="564"/>
      <c r="Q111" s="565"/>
      <c r="R111" s="566"/>
      <c r="S111" s="564"/>
      <c r="T111" s="565"/>
      <c r="U111" s="566"/>
      <c r="V111" s="564"/>
      <c r="W111" s="565"/>
      <c r="X111" s="566"/>
      <c r="Y111" s="564"/>
      <c r="Z111" s="565"/>
      <c r="AA111" s="566"/>
      <c r="AB111" s="564"/>
      <c r="AC111" s="565"/>
      <c r="AD111" s="566"/>
      <c r="AE111" s="564"/>
      <c r="AF111" s="565"/>
      <c r="AG111" s="566"/>
    </row>
    <row r="112" spans="1:33" s="37" customFormat="1" ht="15.75" customHeight="1">
      <c r="A112" s="513"/>
      <c r="B112" s="567" t="s">
        <v>303</v>
      </c>
      <c r="C112" s="568"/>
      <c r="D112" s="569"/>
      <c r="E112" s="570"/>
      <c r="F112" s="571"/>
      <c r="G112" s="572"/>
      <c r="H112" s="573"/>
      <c r="I112" s="574"/>
      <c r="J112" s="575"/>
      <c r="K112" s="576"/>
      <c r="L112" s="577"/>
      <c r="M112" s="575"/>
      <c r="N112" s="576"/>
      <c r="O112" s="577"/>
      <c r="P112" s="575"/>
      <c r="Q112" s="576"/>
      <c r="R112" s="577"/>
      <c r="S112" s="575"/>
      <c r="T112" s="576"/>
      <c r="U112" s="577"/>
      <c r="V112" s="575"/>
      <c r="W112" s="576"/>
      <c r="X112" s="577"/>
      <c r="Y112" s="575"/>
      <c r="Z112" s="576"/>
      <c r="AA112" s="577"/>
      <c r="AB112" s="575"/>
      <c r="AC112" s="576"/>
      <c r="AD112" s="577"/>
      <c r="AE112" s="575"/>
      <c r="AF112" s="576"/>
      <c r="AG112" s="577"/>
    </row>
    <row r="113" spans="1:33" s="37" customFormat="1" ht="15.75" customHeight="1">
      <c r="A113" s="513"/>
      <c r="B113" s="578" t="s">
        <v>304</v>
      </c>
      <c r="C113" s="579"/>
      <c r="D113" s="580"/>
      <c r="E113" s="581">
        <f>IF(E112="","",E112)</f>
      </c>
      <c r="F113" s="582"/>
      <c r="G113" s="583">
        <f>G111*G112</f>
        <v>0</v>
      </c>
      <c r="H113" s="584"/>
      <c r="I113" s="585"/>
      <c r="J113" s="583">
        <f>J111*J112</f>
        <v>0</v>
      </c>
      <c r="K113" s="584"/>
      <c r="L113" s="585"/>
      <c r="M113" s="583">
        <f>M111*M112</f>
        <v>0</v>
      </c>
      <c r="N113" s="584"/>
      <c r="O113" s="585"/>
      <c r="P113" s="583">
        <f>P111*P112</f>
        <v>0</v>
      </c>
      <c r="Q113" s="584"/>
      <c r="R113" s="585"/>
      <c r="S113" s="583">
        <f>S111*S112</f>
        <v>0</v>
      </c>
      <c r="T113" s="584"/>
      <c r="U113" s="585"/>
      <c r="V113" s="583">
        <f>V111*V112</f>
        <v>0</v>
      </c>
      <c r="W113" s="584"/>
      <c r="X113" s="585"/>
      <c r="Y113" s="583">
        <f>Y111*Y112</f>
        <v>0</v>
      </c>
      <c r="Z113" s="584"/>
      <c r="AA113" s="585"/>
      <c r="AB113" s="583">
        <f>AB111*AB112</f>
        <v>0</v>
      </c>
      <c r="AC113" s="584"/>
      <c r="AD113" s="585"/>
      <c r="AE113" s="583">
        <f>AE111*AE112</f>
        <v>0</v>
      </c>
      <c r="AF113" s="584"/>
      <c r="AG113" s="585"/>
    </row>
    <row r="114" spans="1:33" s="37" customFormat="1" ht="15.75" customHeight="1">
      <c r="A114" s="552"/>
      <c r="B114" s="553"/>
      <c r="C114" s="553"/>
      <c r="D114" s="553"/>
      <c r="E114" s="553"/>
      <c r="F114" s="554"/>
      <c r="G114" s="542"/>
      <c r="H114" s="543"/>
      <c r="I114" s="545"/>
      <c r="J114" s="542"/>
      <c r="K114" s="543"/>
      <c r="L114" s="545"/>
      <c r="M114" s="542"/>
      <c r="N114" s="543"/>
      <c r="O114" s="545"/>
      <c r="P114" s="542"/>
      <c r="Q114" s="543"/>
      <c r="R114" s="543"/>
      <c r="S114" s="542"/>
      <c r="T114" s="543"/>
      <c r="U114" s="545"/>
      <c r="V114" s="542"/>
      <c r="W114" s="543"/>
      <c r="X114" s="545"/>
      <c r="Y114" s="543"/>
      <c r="Z114" s="543"/>
      <c r="AA114" s="545"/>
      <c r="AB114" s="542"/>
      <c r="AC114" s="543"/>
      <c r="AD114" s="545"/>
      <c r="AE114" s="542"/>
      <c r="AF114" s="543"/>
      <c r="AG114" s="545"/>
    </row>
    <row r="115" spans="1:33" s="37" customFormat="1" ht="15.75" customHeight="1">
      <c r="A115" s="555"/>
      <c r="B115" s="556" t="s">
        <v>302</v>
      </c>
      <c r="C115" s="557"/>
      <c r="D115" s="558"/>
      <c r="E115" s="559"/>
      <c r="F115" s="560"/>
      <c r="G115" s="561"/>
      <c r="H115" s="562"/>
      <c r="I115" s="563"/>
      <c r="J115" s="564"/>
      <c r="K115" s="565"/>
      <c r="L115" s="566"/>
      <c r="M115" s="564"/>
      <c r="N115" s="565"/>
      <c r="O115" s="566"/>
      <c r="P115" s="564"/>
      <c r="Q115" s="565"/>
      <c r="R115" s="566"/>
      <c r="S115" s="564"/>
      <c r="T115" s="565"/>
      <c r="U115" s="566"/>
      <c r="V115" s="564"/>
      <c r="W115" s="565"/>
      <c r="X115" s="566"/>
      <c r="Y115" s="564"/>
      <c r="Z115" s="565"/>
      <c r="AA115" s="566"/>
      <c r="AB115" s="564"/>
      <c r="AC115" s="565"/>
      <c r="AD115" s="566"/>
      <c r="AE115" s="564"/>
      <c r="AF115" s="565"/>
      <c r="AG115" s="566"/>
    </row>
    <row r="116" spans="1:33" s="37" customFormat="1" ht="15.75" customHeight="1">
      <c r="A116" s="513"/>
      <c r="B116" s="567" t="s">
        <v>303</v>
      </c>
      <c r="C116" s="568"/>
      <c r="D116" s="569"/>
      <c r="E116" s="570"/>
      <c r="F116" s="571"/>
      <c r="G116" s="572"/>
      <c r="H116" s="573"/>
      <c r="I116" s="574"/>
      <c r="J116" s="575"/>
      <c r="K116" s="576"/>
      <c r="L116" s="577"/>
      <c r="M116" s="575"/>
      <c r="N116" s="576"/>
      <c r="O116" s="577"/>
      <c r="P116" s="575"/>
      <c r="Q116" s="576"/>
      <c r="R116" s="577"/>
      <c r="S116" s="575"/>
      <c r="T116" s="576"/>
      <c r="U116" s="577"/>
      <c r="V116" s="575"/>
      <c r="W116" s="576"/>
      <c r="X116" s="577"/>
      <c r="Y116" s="575"/>
      <c r="Z116" s="576"/>
      <c r="AA116" s="577"/>
      <c r="AB116" s="575"/>
      <c r="AC116" s="576"/>
      <c r="AD116" s="577"/>
      <c r="AE116" s="575"/>
      <c r="AF116" s="576"/>
      <c r="AG116" s="577"/>
    </row>
    <row r="117" spans="1:33" s="37" customFormat="1" ht="15.75" customHeight="1">
      <c r="A117" s="513"/>
      <c r="B117" s="578" t="s">
        <v>304</v>
      </c>
      <c r="C117" s="579"/>
      <c r="D117" s="580"/>
      <c r="E117" s="581">
        <f>IF(E116="","",E116)</f>
      </c>
      <c r="F117" s="582"/>
      <c r="G117" s="583">
        <f>G115*G116</f>
        <v>0</v>
      </c>
      <c r="H117" s="584"/>
      <c r="I117" s="585"/>
      <c r="J117" s="583">
        <f>J115*J116</f>
        <v>0</v>
      </c>
      <c r="K117" s="584"/>
      <c r="L117" s="585"/>
      <c r="M117" s="583">
        <f>M115*M116</f>
        <v>0</v>
      </c>
      <c r="N117" s="584"/>
      <c r="O117" s="585"/>
      <c r="P117" s="583">
        <f>P115*P116</f>
        <v>0</v>
      </c>
      <c r="Q117" s="584"/>
      <c r="R117" s="585"/>
      <c r="S117" s="583">
        <f>S115*S116</f>
        <v>0</v>
      </c>
      <c r="T117" s="584"/>
      <c r="U117" s="585"/>
      <c r="V117" s="583">
        <f>V115*V116</f>
        <v>0</v>
      </c>
      <c r="W117" s="584"/>
      <c r="X117" s="585"/>
      <c r="Y117" s="583">
        <f>Y115*Y116</f>
        <v>0</v>
      </c>
      <c r="Z117" s="584"/>
      <c r="AA117" s="585"/>
      <c r="AB117" s="583">
        <f>AB115*AB116</f>
        <v>0</v>
      </c>
      <c r="AC117" s="584"/>
      <c r="AD117" s="585"/>
      <c r="AE117" s="583">
        <f>AE115*AE116</f>
        <v>0</v>
      </c>
      <c r="AF117" s="584"/>
      <c r="AG117" s="585"/>
    </row>
    <row r="118" spans="1:33" s="37" customFormat="1" ht="15.75" customHeight="1">
      <c r="A118" s="586" t="s">
        <v>210</v>
      </c>
      <c r="B118" s="587"/>
      <c r="C118" s="587"/>
      <c r="D118" s="588"/>
      <c r="E118" s="581">
        <f>IF(E117="","",E117)</f>
      </c>
      <c r="F118" s="582"/>
      <c r="G118" s="583">
        <f>G109+G113+G117</f>
        <v>0</v>
      </c>
      <c r="H118" s="584"/>
      <c r="I118" s="585"/>
      <c r="J118" s="583">
        <f>J109+J113+J117</f>
        <v>0</v>
      </c>
      <c r="K118" s="584"/>
      <c r="L118" s="585"/>
      <c r="M118" s="583">
        <f>M109+M113+M117</f>
        <v>0</v>
      </c>
      <c r="N118" s="584"/>
      <c r="O118" s="585"/>
      <c r="P118" s="583">
        <f>P109+P113+P117</f>
        <v>0</v>
      </c>
      <c r="Q118" s="584"/>
      <c r="R118" s="585"/>
      <c r="S118" s="583">
        <f>S109+S113+S117</f>
        <v>0</v>
      </c>
      <c r="T118" s="584"/>
      <c r="U118" s="585"/>
      <c r="V118" s="583">
        <f>V109+V113+V117</f>
        <v>0</v>
      </c>
      <c r="W118" s="584"/>
      <c r="X118" s="585"/>
      <c r="Y118" s="583">
        <f>Y109+Y113+Y117</f>
        <v>0</v>
      </c>
      <c r="Z118" s="584"/>
      <c r="AA118" s="585"/>
      <c r="AB118" s="583">
        <f>AB109+AB113+AB117</f>
        <v>0</v>
      </c>
      <c r="AC118" s="584"/>
      <c r="AD118" s="585"/>
      <c r="AE118" s="583">
        <f>AE109+AE113+AE117</f>
        <v>0</v>
      </c>
      <c r="AF118" s="584"/>
      <c r="AG118" s="585"/>
    </row>
    <row r="119" spans="1:33" s="38" customFormat="1" ht="15.75" customHeight="1">
      <c r="A119" s="42" t="s">
        <v>184</v>
      </c>
      <c r="B119" s="43">
        <v>1</v>
      </c>
      <c r="C119" s="589" t="s">
        <v>211</v>
      </c>
      <c r="D119" s="589"/>
      <c r="E119" s="589"/>
      <c r="F119" s="589"/>
      <c r="G119" s="589"/>
      <c r="H119" s="589"/>
      <c r="I119" s="589"/>
      <c r="J119" s="589"/>
      <c r="K119" s="589"/>
      <c r="L119" s="589"/>
      <c r="M119" s="589"/>
      <c r="N119" s="589"/>
      <c r="O119" s="589"/>
      <c r="P119" s="589"/>
      <c r="Q119" s="589"/>
      <c r="R119" s="589"/>
      <c r="S119" s="589"/>
      <c r="T119" s="589"/>
      <c r="U119" s="589"/>
      <c r="V119" s="589"/>
      <c r="W119" s="589"/>
      <c r="X119" s="589"/>
      <c r="Y119" s="589"/>
      <c r="Z119" s="589"/>
      <c r="AA119" s="589"/>
      <c r="AB119" s="589"/>
      <c r="AC119" s="589"/>
      <c r="AD119" s="589"/>
      <c r="AE119" s="589"/>
      <c r="AF119" s="589"/>
      <c r="AG119" s="589"/>
    </row>
    <row r="120" spans="1:33" s="38" customFormat="1" ht="11.25" customHeight="1">
      <c r="A120" s="32"/>
      <c r="B120" s="30"/>
      <c r="C120" s="590"/>
      <c r="D120" s="590"/>
      <c r="E120" s="590"/>
      <c r="F120" s="590"/>
      <c r="G120" s="590"/>
      <c r="H120" s="590"/>
      <c r="I120" s="590"/>
      <c r="J120" s="590"/>
      <c r="K120" s="590"/>
      <c r="L120" s="590"/>
      <c r="M120" s="590"/>
      <c r="N120" s="590"/>
      <c r="O120" s="590"/>
      <c r="P120" s="590"/>
      <c r="Q120" s="590"/>
      <c r="R120" s="590"/>
      <c r="S120" s="590"/>
      <c r="T120" s="590"/>
      <c r="U120" s="590"/>
      <c r="V120" s="590"/>
      <c r="W120" s="590"/>
      <c r="X120" s="590"/>
      <c r="Y120" s="590"/>
      <c r="Z120" s="590"/>
      <c r="AA120" s="590"/>
      <c r="AB120" s="590"/>
      <c r="AC120" s="590"/>
      <c r="AD120" s="590"/>
      <c r="AE120" s="590"/>
      <c r="AF120" s="590"/>
      <c r="AG120" s="590"/>
    </row>
    <row r="121" spans="1:33" s="38" customFormat="1" ht="12.75" customHeight="1">
      <c r="A121" s="32"/>
      <c r="B121" s="30"/>
      <c r="C121" s="591"/>
      <c r="D121" s="591"/>
      <c r="E121" s="591"/>
      <c r="F121" s="591"/>
      <c r="G121" s="591"/>
      <c r="H121" s="591"/>
      <c r="I121" s="591"/>
      <c r="J121" s="591"/>
      <c r="K121" s="591"/>
      <c r="L121" s="591"/>
      <c r="M121" s="591"/>
      <c r="N121" s="591"/>
      <c r="O121" s="591"/>
      <c r="P121" s="591"/>
      <c r="Q121" s="591"/>
      <c r="R121" s="591"/>
      <c r="S121" s="591"/>
      <c r="T121" s="591"/>
      <c r="U121" s="591"/>
      <c r="V121" s="591"/>
      <c r="W121" s="591"/>
      <c r="X121" s="591"/>
      <c r="Y121" s="591"/>
      <c r="Z121" s="591"/>
      <c r="AA121" s="591"/>
      <c r="AB121" s="591"/>
      <c r="AC121" s="591"/>
      <c r="AD121" s="591"/>
      <c r="AE121" s="591"/>
      <c r="AF121" s="591"/>
      <c r="AG121" s="591"/>
    </row>
    <row r="122" spans="1:33" s="37" customFormat="1" ht="15.75" customHeight="1">
      <c r="A122" s="39"/>
      <c r="B122" s="39">
        <v>2</v>
      </c>
      <c r="C122" s="37" t="s">
        <v>212</v>
      </c>
      <c r="D122" s="305"/>
      <c r="E122" s="306"/>
      <c r="F122" s="306"/>
      <c r="G122" s="307"/>
      <c r="H122" s="307"/>
      <c r="I122" s="307"/>
      <c r="J122" s="307"/>
      <c r="K122" s="307"/>
      <c r="L122" s="307"/>
      <c r="M122" s="307"/>
      <c r="N122" s="307"/>
      <c r="O122" s="307"/>
      <c r="P122" s="307"/>
      <c r="Q122" s="307"/>
      <c r="R122" s="307"/>
      <c r="S122" s="307"/>
      <c r="T122" s="307"/>
      <c r="U122" s="307"/>
      <c r="V122" s="307"/>
      <c r="W122" s="307"/>
      <c r="X122" s="307"/>
      <c r="Y122" s="307"/>
      <c r="Z122" s="307"/>
      <c r="AA122" s="307"/>
      <c r="AB122" s="307"/>
      <c r="AC122" s="307"/>
      <c r="AD122" s="307"/>
      <c r="AE122" s="307"/>
      <c r="AF122" s="307"/>
      <c r="AG122" s="307"/>
    </row>
    <row r="123" ht="13.5"/>
    <row r="124" ht="13.5">
      <c r="A124" s="27" t="s">
        <v>140</v>
      </c>
    </row>
    <row r="125" spans="1:33" ht="13.5">
      <c r="A125" s="592" t="s">
        <v>213</v>
      </c>
      <c r="B125" s="592"/>
      <c r="C125" s="592"/>
      <c r="D125" s="592"/>
      <c r="E125" s="592"/>
      <c r="F125" s="592"/>
      <c r="G125" s="592"/>
      <c r="H125" s="593"/>
      <c r="I125" s="593"/>
      <c r="J125" s="593"/>
      <c r="K125" s="593"/>
      <c r="L125" s="593"/>
      <c r="M125" s="593"/>
      <c r="N125" s="593"/>
      <c r="O125" s="593"/>
      <c r="P125" s="593"/>
      <c r="Q125" s="593"/>
      <c r="R125" s="593"/>
      <c r="S125" s="593"/>
      <c r="T125" s="593"/>
      <c r="U125" s="593"/>
      <c r="V125" s="593"/>
      <c r="W125" s="593"/>
      <c r="X125" s="593"/>
      <c r="Y125" s="593"/>
      <c r="Z125" s="593"/>
      <c r="AA125" s="593"/>
      <c r="AB125" s="593"/>
      <c r="AC125" s="593"/>
      <c r="AD125" s="593"/>
      <c r="AE125" s="593"/>
      <c r="AF125" s="593"/>
      <c r="AG125" s="593"/>
    </row>
    <row r="126" spans="1:33" ht="13.5">
      <c r="A126" s="592"/>
      <c r="B126" s="592"/>
      <c r="C126" s="592"/>
      <c r="D126" s="592"/>
      <c r="E126" s="592"/>
      <c r="F126" s="592"/>
      <c r="G126" s="592"/>
      <c r="H126" s="593"/>
      <c r="I126" s="593"/>
      <c r="J126" s="593"/>
      <c r="K126" s="593"/>
      <c r="L126" s="593"/>
      <c r="M126" s="593"/>
      <c r="N126" s="593"/>
      <c r="O126" s="593"/>
      <c r="P126" s="593"/>
      <c r="Q126" s="593"/>
      <c r="R126" s="593"/>
      <c r="S126" s="593"/>
      <c r="T126" s="593"/>
      <c r="U126" s="593"/>
      <c r="V126" s="593"/>
      <c r="W126" s="593"/>
      <c r="X126" s="593"/>
      <c r="Y126" s="593"/>
      <c r="Z126" s="593"/>
      <c r="AA126" s="593"/>
      <c r="AB126" s="593"/>
      <c r="AC126" s="593"/>
      <c r="AD126" s="593"/>
      <c r="AE126" s="593"/>
      <c r="AF126" s="593"/>
      <c r="AG126" s="593"/>
    </row>
    <row r="127" spans="1:33" ht="13.5">
      <c r="A127" s="592" t="s">
        <v>214</v>
      </c>
      <c r="B127" s="592"/>
      <c r="C127" s="592"/>
      <c r="D127" s="592"/>
      <c r="E127" s="592"/>
      <c r="F127" s="592"/>
      <c r="G127" s="592"/>
      <c r="H127" s="593"/>
      <c r="I127" s="593"/>
      <c r="J127" s="593"/>
      <c r="K127" s="593"/>
      <c r="L127" s="593"/>
      <c r="M127" s="593"/>
      <c r="N127" s="593"/>
      <c r="O127" s="593"/>
      <c r="P127" s="593"/>
      <c r="Q127" s="593"/>
      <c r="R127" s="593"/>
      <c r="S127" s="593"/>
      <c r="T127" s="593"/>
      <c r="U127" s="593"/>
      <c r="V127" s="593"/>
      <c r="W127" s="593"/>
      <c r="X127" s="593"/>
      <c r="Y127" s="593"/>
      <c r="Z127" s="593"/>
      <c r="AA127" s="593"/>
      <c r="AB127" s="593"/>
      <c r="AC127" s="593"/>
      <c r="AD127" s="593"/>
      <c r="AE127" s="593"/>
      <c r="AF127" s="593"/>
      <c r="AG127" s="593"/>
    </row>
    <row r="128" spans="1:33" ht="13.5">
      <c r="A128" s="592"/>
      <c r="B128" s="592"/>
      <c r="C128" s="592"/>
      <c r="D128" s="592"/>
      <c r="E128" s="592"/>
      <c r="F128" s="592"/>
      <c r="G128" s="592"/>
      <c r="H128" s="593"/>
      <c r="I128" s="593"/>
      <c r="J128" s="593"/>
      <c r="K128" s="593"/>
      <c r="L128" s="593"/>
      <c r="M128" s="593"/>
      <c r="N128" s="593"/>
      <c r="O128" s="593"/>
      <c r="P128" s="593"/>
      <c r="Q128" s="593"/>
      <c r="R128" s="593"/>
      <c r="S128" s="593"/>
      <c r="T128" s="593"/>
      <c r="U128" s="593"/>
      <c r="V128" s="593"/>
      <c r="W128" s="593"/>
      <c r="X128" s="593"/>
      <c r="Y128" s="593"/>
      <c r="Z128" s="593"/>
      <c r="AA128" s="593"/>
      <c r="AB128" s="593"/>
      <c r="AC128" s="593"/>
      <c r="AD128" s="593"/>
      <c r="AE128" s="593"/>
      <c r="AF128" s="593"/>
      <c r="AG128" s="593"/>
    </row>
    <row r="129" ht="13.5"/>
    <row r="130" ht="13.5"/>
    <row r="131" ht="13.5"/>
    <row r="132" spans="1:15" ht="13.5">
      <c r="A132" s="26" t="s">
        <v>141</v>
      </c>
      <c r="B132" s="26"/>
      <c r="C132" s="26"/>
      <c r="D132" s="26"/>
      <c r="E132" s="26"/>
      <c r="F132" s="26"/>
      <c r="G132" s="26"/>
      <c r="H132" s="26"/>
      <c r="I132" s="26"/>
      <c r="J132" s="26"/>
      <c r="K132" s="26"/>
      <c r="L132" s="26"/>
      <c r="M132" s="26"/>
      <c r="N132" s="26"/>
      <c r="O132" s="26"/>
    </row>
    <row r="134" ht="13.5">
      <c r="K134" s="27" t="s">
        <v>215</v>
      </c>
    </row>
    <row r="135" spans="1:33" ht="15.75" customHeight="1">
      <c r="A135" s="499" t="s">
        <v>166</v>
      </c>
      <c r="B135" s="499"/>
      <c r="C135" s="499"/>
      <c r="D135" s="499"/>
      <c r="E135" s="499"/>
      <c r="F135" s="499" t="s">
        <v>218</v>
      </c>
      <c r="G135" s="499"/>
      <c r="H135" s="499"/>
      <c r="I135" s="499"/>
      <c r="J135" s="499"/>
      <c r="K135" s="499"/>
      <c r="L135" s="499"/>
      <c r="M135" s="499"/>
      <c r="N135" s="499"/>
      <c r="O135" s="499"/>
      <c r="P135" s="499"/>
      <c r="Q135" s="499"/>
      <c r="R135" s="499"/>
      <c r="S135" s="499"/>
      <c r="T135" s="499" t="s">
        <v>219</v>
      </c>
      <c r="U135" s="499"/>
      <c r="V135" s="499"/>
      <c r="W135" s="499"/>
      <c r="X135" s="499"/>
      <c r="Y135" s="499"/>
      <c r="Z135" s="499"/>
      <c r="AA135" s="499"/>
      <c r="AB135" s="499"/>
      <c r="AC135" s="499"/>
      <c r="AD135" s="499"/>
      <c r="AE135" s="499"/>
      <c r="AF135" s="499"/>
      <c r="AG135" s="499"/>
    </row>
    <row r="136" spans="1:33" ht="15.75" customHeight="1">
      <c r="A136" s="369" t="s">
        <v>220</v>
      </c>
      <c r="B136" s="370"/>
      <c r="C136" s="370"/>
      <c r="D136" s="370"/>
      <c r="E136" s="371"/>
      <c r="F136" s="499"/>
      <c r="G136" s="499"/>
      <c r="H136" s="499"/>
      <c r="I136" s="499"/>
      <c r="J136" s="499"/>
      <c r="K136" s="499"/>
      <c r="L136" s="499"/>
      <c r="M136" s="499"/>
      <c r="N136" s="499"/>
      <c r="O136" s="499"/>
      <c r="P136" s="499"/>
      <c r="Q136" s="499"/>
      <c r="R136" s="499"/>
      <c r="S136" s="499"/>
      <c r="T136" s="502"/>
      <c r="U136" s="502"/>
      <c r="V136" s="502"/>
      <c r="W136" s="502"/>
      <c r="X136" s="502"/>
      <c r="Y136" s="502"/>
      <c r="Z136" s="502"/>
      <c r="AA136" s="502"/>
      <c r="AB136" s="502"/>
      <c r="AC136" s="502"/>
      <c r="AD136" s="502"/>
      <c r="AE136" s="502"/>
      <c r="AF136" s="502"/>
      <c r="AG136" s="502"/>
    </row>
    <row r="137" spans="1:33" ht="15.75" customHeight="1">
      <c r="A137" s="594" t="s">
        <v>221</v>
      </c>
      <c r="B137" s="595"/>
      <c r="C137" s="595"/>
      <c r="D137" s="595"/>
      <c r="E137" s="436"/>
      <c r="F137" s="499"/>
      <c r="G137" s="499"/>
      <c r="H137" s="499"/>
      <c r="I137" s="499"/>
      <c r="J137" s="499"/>
      <c r="K137" s="499"/>
      <c r="L137" s="499"/>
      <c r="M137" s="499"/>
      <c r="N137" s="499"/>
      <c r="O137" s="499"/>
      <c r="P137" s="499"/>
      <c r="Q137" s="499"/>
      <c r="R137" s="499"/>
      <c r="S137" s="499"/>
      <c r="T137" s="502"/>
      <c r="U137" s="502"/>
      <c r="V137" s="502"/>
      <c r="W137" s="502"/>
      <c r="X137" s="502"/>
      <c r="Y137" s="502"/>
      <c r="Z137" s="502"/>
      <c r="AA137" s="502"/>
      <c r="AB137" s="502"/>
      <c r="AC137" s="502"/>
      <c r="AD137" s="502"/>
      <c r="AE137" s="502"/>
      <c r="AF137" s="502"/>
      <c r="AG137" s="502"/>
    </row>
    <row r="138" spans="1:33" ht="15.75" customHeight="1">
      <c r="A138" s="594" t="s">
        <v>222</v>
      </c>
      <c r="B138" s="595"/>
      <c r="C138" s="595"/>
      <c r="D138" s="595"/>
      <c r="E138" s="436"/>
      <c r="F138" s="499" t="s">
        <v>76</v>
      </c>
      <c r="G138" s="499"/>
      <c r="H138" s="499"/>
      <c r="I138" s="499"/>
      <c r="J138" s="499"/>
      <c r="K138" s="499"/>
      <c r="L138" s="499"/>
      <c r="M138" s="499"/>
      <c r="N138" s="499"/>
      <c r="O138" s="499"/>
      <c r="P138" s="499"/>
      <c r="Q138" s="499"/>
      <c r="R138" s="499"/>
      <c r="S138" s="499"/>
      <c r="T138" s="502"/>
      <c r="U138" s="502"/>
      <c r="V138" s="502"/>
      <c r="W138" s="502"/>
      <c r="X138" s="502"/>
      <c r="Y138" s="502"/>
      <c r="Z138" s="502"/>
      <c r="AA138" s="502"/>
      <c r="AB138" s="502"/>
      <c r="AC138" s="502"/>
      <c r="AD138" s="502"/>
      <c r="AE138" s="502"/>
      <c r="AF138" s="502"/>
      <c r="AG138" s="502"/>
    </row>
    <row r="139" spans="1:33" ht="15.75" customHeight="1">
      <c r="A139" s="594" t="s">
        <v>223</v>
      </c>
      <c r="B139" s="595"/>
      <c r="C139" s="595"/>
      <c r="D139" s="595"/>
      <c r="E139" s="436"/>
      <c r="F139" s="499"/>
      <c r="G139" s="499"/>
      <c r="H139" s="499"/>
      <c r="I139" s="499"/>
      <c r="J139" s="499"/>
      <c r="K139" s="499"/>
      <c r="L139" s="499"/>
      <c r="M139" s="499"/>
      <c r="N139" s="499"/>
      <c r="O139" s="499"/>
      <c r="P139" s="499"/>
      <c r="Q139" s="499"/>
      <c r="R139" s="499"/>
      <c r="S139" s="499"/>
      <c r="T139" s="502"/>
      <c r="U139" s="502"/>
      <c r="V139" s="502"/>
      <c r="W139" s="502"/>
      <c r="X139" s="502"/>
      <c r="Y139" s="502"/>
      <c r="Z139" s="502"/>
      <c r="AA139" s="502"/>
      <c r="AB139" s="502"/>
      <c r="AC139" s="502"/>
      <c r="AD139" s="502"/>
      <c r="AE139" s="502"/>
      <c r="AF139" s="502"/>
      <c r="AG139" s="502"/>
    </row>
    <row r="140" spans="1:33" ht="15.75" customHeight="1">
      <c r="A140" s="594" t="s">
        <v>237</v>
      </c>
      <c r="B140" s="595"/>
      <c r="C140" s="595"/>
      <c r="D140" s="595"/>
      <c r="E140" s="436"/>
      <c r="F140" s="499"/>
      <c r="G140" s="499"/>
      <c r="H140" s="499"/>
      <c r="I140" s="499"/>
      <c r="J140" s="499"/>
      <c r="K140" s="499"/>
      <c r="L140" s="499"/>
      <c r="M140" s="499"/>
      <c r="N140" s="499"/>
      <c r="O140" s="499"/>
      <c r="P140" s="499"/>
      <c r="Q140" s="499"/>
      <c r="R140" s="499"/>
      <c r="S140" s="499"/>
      <c r="T140" s="502"/>
      <c r="U140" s="502"/>
      <c r="V140" s="502"/>
      <c r="W140" s="502"/>
      <c r="X140" s="502"/>
      <c r="Y140" s="502"/>
      <c r="Z140" s="502"/>
      <c r="AA140" s="502"/>
      <c r="AB140" s="502"/>
      <c r="AC140" s="502"/>
      <c r="AD140" s="502"/>
      <c r="AE140" s="502"/>
      <c r="AF140" s="502"/>
      <c r="AG140" s="502"/>
    </row>
    <row r="141" spans="1:33" ht="15.75" customHeight="1">
      <c r="A141" s="40" t="s">
        <v>224</v>
      </c>
      <c r="B141" s="41"/>
      <c r="C141" s="41"/>
      <c r="D141" s="41"/>
      <c r="E141" s="41"/>
      <c r="F141" s="499"/>
      <c r="G141" s="499"/>
      <c r="H141" s="499"/>
      <c r="I141" s="499"/>
      <c r="J141" s="499"/>
      <c r="K141" s="499"/>
      <c r="L141" s="499"/>
      <c r="M141" s="499"/>
      <c r="N141" s="499"/>
      <c r="O141" s="499"/>
      <c r="P141" s="499"/>
      <c r="Q141" s="499"/>
      <c r="R141" s="499"/>
      <c r="S141" s="499"/>
      <c r="T141" s="502"/>
      <c r="U141" s="502"/>
      <c r="V141" s="502"/>
      <c r="W141" s="502"/>
      <c r="X141" s="502"/>
      <c r="Y141" s="502"/>
      <c r="Z141" s="502"/>
      <c r="AA141" s="502"/>
      <c r="AB141" s="502"/>
      <c r="AC141" s="502"/>
      <c r="AD141" s="502"/>
      <c r="AE141" s="502"/>
      <c r="AF141" s="502"/>
      <c r="AG141" s="502"/>
    </row>
    <row r="142" spans="1:33" ht="15.75" customHeight="1">
      <c r="A142" s="594" t="s">
        <v>236</v>
      </c>
      <c r="B142" s="595"/>
      <c r="C142" s="595"/>
      <c r="D142" s="595"/>
      <c r="E142" s="436"/>
      <c r="F142" s="358" t="s">
        <v>327</v>
      </c>
      <c r="G142" s="359"/>
      <c r="H142" s="359"/>
      <c r="I142" s="359"/>
      <c r="J142" s="359"/>
      <c r="K142" s="359"/>
      <c r="L142" s="359"/>
      <c r="M142" s="359"/>
      <c r="N142" s="359"/>
      <c r="O142" s="359"/>
      <c r="P142" s="359"/>
      <c r="Q142" s="359"/>
      <c r="R142" s="359"/>
      <c r="S142" s="360"/>
      <c r="T142" s="358" t="s">
        <v>326</v>
      </c>
      <c r="U142" s="359"/>
      <c r="V142" s="359"/>
      <c r="W142" s="359"/>
      <c r="X142" s="359"/>
      <c r="Y142" s="359"/>
      <c r="Z142" s="359"/>
      <c r="AA142" s="359"/>
      <c r="AB142" s="359"/>
      <c r="AC142" s="359"/>
      <c r="AD142" s="359"/>
      <c r="AE142" s="359"/>
      <c r="AF142" s="359"/>
      <c r="AG142" s="360"/>
    </row>
    <row r="143" spans="1:33" ht="15.75" customHeight="1">
      <c r="A143" s="594" t="s">
        <v>225</v>
      </c>
      <c r="B143" s="595"/>
      <c r="C143" s="595"/>
      <c r="D143" s="595"/>
      <c r="E143" s="436"/>
      <c r="F143" s="442" t="s">
        <v>229</v>
      </c>
      <c r="G143" s="443"/>
      <c r="H143" s="443"/>
      <c r="I143" s="443"/>
      <c r="J143" s="443"/>
      <c r="K143" s="443"/>
      <c r="L143" s="443"/>
      <c r="M143" s="443"/>
      <c r="N143" s="443"/>
      <c r="O143" s="443"/>
      <c r="P143" s="443"/>
      <c r="Q143" s="443"/>
      <c r="R143" s="443"/>
      <c r="S143" s="444"/>
      <c r="T143" s="442" t="s">
        <v>229</v>
      </c>
      <c r="U143" s="443"/>
      <c r="V143" s="443"/>
      <c r="W143" s="443"/>
      <c r="X143" s="443"/>
      <c r="Y143" s="443"/>
      <c r="Z143" s="443"/>
      <c r="AA143" s="443"/>
      <c r="AB143" s="443"/>
      <c r="AC143" s="443"/>
      <c r="AD143" s="443"/>
      <c r="AE143" s="443"/>
      <c r="AF143" s="443"/>
      <c r="AG143" s="444"/>
    </row>
    <row r="144" spans="1:33" ht="15.75" customHeight="1">
      <c r="A144" s="594" t="s">
        <v>226</v>
      </c>
      <c r="B144" s="595"/>
      <c r="C144" s="595"/>
      <c r="D144" s="595"/>
      <c r="E144" s="436"/>
      <c r="F144" s="358" t="s">
        <v>328</v>
      </c>
      <c r="G144" s="359"/>
      <c r="H144" s="359"/>
      <c r="I144" s="359"/>
      <c r="J144" s="359"/>
      <c r="K144" s="359"/>
      <c r="L144" s="359"/>
      <c r="M144" s="359"/>
      <c r="N144" s="359"/>
      <c r="O144" s="359"/>
      <c r="P144" s="359"/>
      <c r="Q144" s="359"/>
      <c r="R144" s="359"/>
      <c r="S144" s="360"/>
      <c r="T144" s="442" t="s">
        <v>173</v>
      </c>
      <c r="U144" s="443"/>
      <c r="V144" s="443"/>
      <c r="W144" s="443"/>
      <c r="X144" s="443"/>
      <c r="Y144" s="443"/>
      <c r="Z144" s="443"/>
      <c r="AA144" s="443"/>
      <c r="AB144" s="443"/>
      <c r="AC144" s="443"/>
      <c r="AD144" s="443"/>
      <c r="AE144" s="443"/>
      <c r="AF144" s="443"/>
      <c r="AG144" s="444"/>
    </row>
    <row r="145" spans="1:33" ht="15.75" customHeight="1">
      <c r="A145" s="594" t="s">
        <v>227</v>
      </c>
      <c r="B145" s="595"/>
      <c r="C145" s="595"/>
      <c r="D145" s="595"/>
      <c r="E145" s="436"/>
      <c r="F145" s="358" t="s">
        <v>328</v>
      </c>
      <c r="G145" s="359"/>
      <c r="H145" s="359"/>
      <c r="I145" s="359"/>
      <c r="J145" s="359"/>
      <c r="K145" s="359"/>
      <c r="L145" s="359"/>
      <c r="M145" s="359"/>
      <c r="N145" s="359"/>
      <c r="O145" s="359"/>
      <c r="P145" s="359"/>
      <c r="Q145" s="359"/>
      <c r="R145" s="359"/>
      <c r="S145" s="360"/>
      <c r="T145" s="442" t="s">
        <v>173</v>
      </c>
      <c r="U145" s="443"/>
      <c r="V145" s="443"/>
      <c r="W145" s="443"/>
      <c r="X145" s="443"/>
      <c r="Y145" s="443"/>
      <c r="Z145" s="443"/>
      <c r="AA145" s="443"/>
      <c r="AB145" s="443"/>
      <c r="AC145" s="443"/>
      <c r="AD145" s="443"/>
      <c r="AE145" s="443"/>
      <c r="AF145" s="443"/>
      <c r="AG145" s="444"/>
    </row>
    <row r="146" spans="1:33" ht="15.75" customHeight="1">
      <c r="A146" s="596" t="s">
        <v>228</v>
      </c>
      <c r="B146" s="597"/>
      <c r="C146" s="597"/>
      <c r="D146" s="597"/>
      <c r="E146" s="598"/>
      <c r="F146" s="404" t="s">
        <v>233</v>
      </c>
      <c r="G146" s="331"/>
      <c r="H146" s="331"/>
      <c r="I146" s="331"/>
      <c r="J146" s="331"/>
      <c r="K146" s="331"/>
      <c r="L146" s="331"/>
      <c r="M146" s="331"/>
      <c r="N146" s="331"/>
      <c r="O146" s="331"/>
      <c r="P146" s="331"/>
      <c r="Q146" s="331"/>
      <c r="R146" s="331"/>
      <c r="S146" s="332"/>
      <c r="T146" s="599" t="s">
        <v>230</v>
      </c>
      <c r="U146" s="600"/>
      <c r="V146" s="600"/>
      <c r="W146" s="600"/>
      <c r="X146" s="600"/>
      <c r="Y146" s="600"/>
      <c r="Z146" s="600"/>
      <c r="AA146" s="600"/>
      <c r="AB146" s="600"/>
      <c r="AC146" s="600"/>
      <c r="AD146" s="600"/>
      <c r="AE146" s="600"/>
      <c r="AF146" s="600"/>
      <c r="AG146" s="601"/>
    </row>
    <row r="147" spans="1:33" ht="15.75" customHeight="1">
      <c r="A147" s="602"/>
      <c r="B147" s="603"/>
      <c r="C147" s="603"/>
      <c r="D147" s="603"/>
      <c r="E147" s="604"/>
      <c r="F147" s="602" t="s">
        <v>234</v>
      </c>
      <c r="G147" s="603"/>
      <c r="H147" s="603"/>
      <c r="I147" s="603"/>
      <c r="J147" s="603"/>
      <c r="K147" s="603"/>
      <c r="L147" s="603"/>
      <c r="M147" s="603"/>
      <c r="N147" s="603"/>
      <c r="O147" s="603"/>
      <c r="P147" s="603"/>
      <c r="Q147" s="603"/>
      <c r="R147" s="603"/>
      <c r="S147" s="604"/>
      <c r="T147" s="605" t="s">
        <v>231</v>
      </c>
      <c r="U147" s="606"/>
      <c r="V147" s="606"/>
      <c r="W147" s="606"/>
      <c r="X147" s="606"/>
      <c r="Y147" s="606"/>
      <c r="Z147" s="606"/>
      <c r="AA147" s="606"/>
      <c r="AB147" s="606"/>
      <c r="AC147" s="606"/>
      <c r="AD147" s="606"/>
      <c r="AE147" s="606"/>
      <c r="AF147" s="606"/>
      <c r="AG147" s="607"/>
    </row>
    <row r="148" spans="1:33" ht="15.75" customHeight="1">
      <c r="A148" s="602"/>
      <c r="B148" s="603"/>
      <c r="C148" s="603"/>
      <c r="D148" s="603"/>
      <c r="E148" s="604"/>
      <c r="F148" s="602" t="s">
        <v>235</v>
      </c>
      <c r="G148" s="603"/>
      <c r="H148" s="603"/>
      <c r="I148" s="603"/>
      <c r="J148" s="603"/>
      <c r="K148" s="603"/>
      <c r="L148" s="603"/>
      <c r="M148" s="603"/>
      <c r="N148" s="603"/>
      <c r="O148" s="603"/>
      <c r="P148" s="603"/>
      <c r="Q148" s="603"/>
      <c r="R148" s="603"/>
      <c r="S148" s="604"/>
      <c r="T148" s="605" t="s">
        <v>232</v>
      </c>
      <c r="U148" s="606"/>
      <c r="V148" s="606"/>
      <c r="W148" s="606"/>
      <c r="X148" s="606"/>
      <c r="Y148" s="606"/>
      <c r="Z148" s="606"/>
      <c r="AA148" s="606"/>
      <c r="AB148" s="606"/>
      <c r="AC148" s="606"/>
      <c r="AD148" s="606"/>
      <c r="AE148" s="606"/>
      <c r="AF148" s="606"/>
      <c r="AG148" s="607"/>
    </row>
    <row r="149" spans="1:33" ht="15.75" customHeight="1">
      <c r="A149" s="405"/>
      <c r="B149" s="333"/>
      <c r="C149" s="333"/>
      <c r="D149" s="333"/>
      <c r="E149" s="334"/>
      <c r="F149" s="405"/>
      <c r="G149" s="333"/>
      <c r="H149" s="333"/>
      <c r="I149" s="333"/>
      <c r="J149" s="333"/>
      <c r="K149" s="333"/>
      <c r="L149" s="333"/>
      <c r="M149" s="333"/>
      <c r="N149" s="333"/>
      <c r="O149" s="333"/>
      <c r="P149" s="333"/>
      <c r="Q149" s="333"/>
      <c r="R149" s="333"/>
      <c r="S149" s="334"/>
      <c r="T149" s="608"/>
      <c r="U149" s="609"/>
      <c r="V149" s="609"/>
      <c r="W149" s="609"/>
      <c r="X149" s="609"/>
      <c r="Y149" s="609"/>
      <c r="Z149" s="609"/>
      <c r="AA149" s="609"/>
      <c r="AB149" s="609"/>
      <c r="AC149" s="609"/>
      <c r="AD149" s="609"/>
      <c r="AE149" s="609"/>
      <c r="AF149" s="609"/>
      <c r="AG149" s="610"/>
    </row>
    <row r="150" ht="15.75" customHeight="1"/>
    <row r="151" spans="1:33" ht="15.75" customHeight="1">
      <c r="A151" s="499" t="s">
        <v>166</v>
      </c>
      <c r="B151" s="499"/>
      <c r="C151" s="499"/>
      <c r="D151" s="499"/>
      <c r="E151" s="499"/>
      <c r="F151" s="499" t="s">
        <v>218</v>
      </c>
      <c r="G151" s="499"/>
      <c r="H151" s="499"/>
      <c r="I151" s="499"/>
      <c r="J151" s="499"/>
      <c r="K151" s="499"/>
      <c r="L151" s="499"/>
      <c r="M151" s="499"/>
      <c r="N151" s="499"/>
      <c r="O151" s="499"/>
      <c r="P151" s="499"/>
      <c r="Q151" s="499"/>
      <c r="R151" s="499"/>
      <c r="S151" s="499"/>
      <c r="T151" s="499" t="s">
        <v>219</v>
      </c>
      <c r="U151" s="499"/>
      <c r="V151" s="499"/>
      <c r="W151" s="499"/>
      <c r="X151" s="499"/>
      <c r="Y151" s="499"/>
      <c r="Z151" s="499"/>
      <c r="AA151" s="499"/>
      <c r="AB151" s="499"/>
      <c r="AC151" s="499"/>
      <c r="AD151" s="499"/>
      <c r="AE151" s="499"/>
      <c r="AF151" s="499"/>
      <c r="AG151" s="499"/>
    </row>
    <row r="152" spans="1:33" ht="15.75" customHeight="1">
      <c r="A152" s="369" t="s">
        <v>220</v>
      </c>
      <c r="B152" s="370"/>
      <c r="C152" s="370"/>
      <c r="D152" s="370"/>
      <c r="E152" s="371"/>
      <c r="F152" s="499"/>
      <c r="G152" s="499"/>
      <c r="H152" s="499"/>
      <c r="I152" s="499"/>
      <c r="J152" s="499"/>
      <c r="K152" s="499"/>
      <c r="L152" s="499"/>
      <c r="M152" s="499"/>
      <c r="N152" s="499"/>
      <c r="O152" s="499"/>
      <c r="P152" s="499"/>
      <c r="Q152" s="499"/>
      <c r="R152" s="499"/>
      <c r="S152" s="499"/>
      <c r="T152" s="502"/>
      <c r="U152" s="502"/>
      <c r="V152" s="502"/>
      <c r="W152" s="502"/>
      <c r="X152" s="502"/>
      <c r="Y152" s="502"/>
      <c r="Z152" s="502"/>
      <c r="AA152" s="502"/>
      <c r="AB152" s="502"/>
      <c r="AC152" s="502"/>
      <c r="AD152" s="502"/>
      <c r="AE152" s="502"/>
      <c r="AF152" s="502"/>
      <c r="AG152" s="502"/>
    </row>
    <row r="153" spans="1:33" ht="15.75" customHeight="1">
      <c r="A153" s="594" t="s">
        <v>221</v>
      </c>
      <c r="B153" s="595"/>
      <c r="C153" s="595"/>
      <c r="D153" s="595"/>
      <c r="E153" s="436"/>
      <c r="F153" s="499"/>
      <c r="G153" s="499"/>
      <c r="H153" s="499"/>
      <c r="I153" s="499"/>
      <c r="J153" s="499"/>
      <c r="K153" s="499"/>
      <c r="L153" s="499"/>
      <c r="M153" s="499"/>
      <c r="N153" s="499"/>
      <c r="O153" s="499"/>
      <c r="P153" s="499"/>
      <c r="Q153" s="499"/>
      <c r="R153" s="499"/>
      <c r="S153" s="499"/>
      <c r="T153" s="502"/>
      <c r="U153" s="502"/>
      <c r="V153" s="502"/>
      <c r="W153" s="502"/>
      <c r="X153" s="502"/>
      <c r="Y153" s="502"/>
      <c r="Z153" s="502"/>
      <c r="AA153" s="502"/>
      <c r="AB153" s="502"/>
      <c r="AC153" s="502"/>
      <c r="AD153" s="502"/>
      <c r="AE153" s="502"/>
      <c r="AF153" s="502"/>
      <c r="AG153" s="502"/>
    </row>
    <row r="154" spans="1:33" ht="15.75" customHeight="1">
      <c r="A154" s="594" t="s">
        <v>222</v>
      </c>
      <c r="B154" s="595"/>
      <c r="C154" s="595"/>
      <c r="D154" s="595"/>
      <c r="E154" s="436"/>
      <c r="F154" s="499" t="s">
        <v>328</v>
      </c>
      <c r="G154" s="499"/>
      <c r="H154" s="499"/>
      <c r="I154" s="499"/>
      <c r="J154" s="499"/>
      <c r="K154" s="499"/>
      <c r="L154" s="499"/>
      <c r="M154" s="499"/>
      <c r="N154" s="499"/>
      <c r="O154" s="499"/>
      <c r="P154" s="499"/>
      <c r="Q154" s="499"/>
      <c r="R154" s="499"/>
      <c r="S154" s="499"/>
      <c r="T154" s="502"/>
      <c r="U154" s="502"/>
      <c r="V154" s="502"/>
      <c r="W154" s="502"/>
      <c r="X154" s="502"/>
      <c r="Y154" s="502"/>
      <c r="Z154" s="502"/>
      <c r="AA154" s="502"/>
      <c r="AB154" s="502"/>
      <c r="AC154" s="502"/>
      <c r="AD154" s="502"/>
      <c r="AE154" s="502"/>
      <c r="AF154" s="502"/>
      <c r="AG154" s="502"/>
    </row>
    <row r="155" spans="1:33" ht="15.75" customHeight="1">
      <c r="A155" s="594" t="s">
        <v>223</v>
      </c>
      <c r="B155" s="595"/>
      <c r="C155" s="595"/>
      <c r="D155" s="595"/>
      <c r="E155" s="436"/>
      <c r="F155" s="499"/>
      <c r="G155" s="499"/>
      <c r="H155" s="499"/>
      <c r="I155" s="499"/>
      <c r="J155" s="499"/>
      <c r="K155" s="499"/>
      <c r="L155" s="499"/>
      <c r="M155" s="499"/>
      <c r="N155" s="499"/>
      <c r="O155" s="499"/>
      <c r="P155" s="499"/>
      <c r="Q155" s="499"/>
      <c r="R155" s="499"/>
      <c r="S155" s="499"/>
      <c r="T155" s="502"/>
      <c r="U155" s="502"/>
      <c r="V155" s="502"/>
      <c r="W155" s="502"/>
      <c r="X155" s="502"/>
      <c r="Y155" s="502"/>
      <c r="Z155" s="502"/>
      <c r="AA155" s="502"/>
      <c r="AB155" s="502"/>
      <c r="AC155" s="502"/>
      <c r="AD155" s="502"/>
      <c r="AE155" s="502"/>
      <c r="AF155" s="502"/>
      <c r="AG155" s="502"/>
    </row>
    <row r="156" spans="1:33" ht="15.75" customHeight="1">
      <c r="A156" s="594" t="s">
        <v>237</v>
      </c>
      <c r="B156" s="595"/>
      <c r="C156" s="595"/>
      <c r="D156" s="595"/>
      <c r="E156" s="436"/>
      <c r="F156" s="499"/>
      <c r="G156" s="499"/>
      <c r="H156" s="499"/>
      <c r="I156" s="499"/>
      <c r="J156" s="499"/>
      <c r="K156" s="499"/>
      <c r="L156" s="499"/>
      <c r="M156" s="499"/>
      <c r="N156" s="499"/>
      <c r="O156" s="499"/>
      <c r="P156" s="499"/>
      <c r="Q156" s="499"/>
      <c r="R156" s="499"/>
      <c r="S156" s="499"/>
      <c r="T156" s="502"/>
      <c r="U156" s="502"/>
      <c r="V156" s="502"/>
      <c r="W156" s="502"/>
      <c r="X156" s="502"/>
      <c r="Y156" s="502"/>
      <c r="Z156" s="502"/>
      <c r="AA156" s="502"/>
      <c r="AB156" s="502"/>
      <c r="AC156" s="502"/>
      <c r="AD156" s="502"/>
      <c r="AE156" s="502"/>
      <c r="AF156" s="502"/>
      <c r="AG156" s="502"/>
    </row>
    <row r="157" spans="1:33" ht="15.75" customHeight="1">
      <c r="A157" s="40" t="s">
        <v>224</v>
      </c>
      <c r="B157" s="41"/>
      <c r="C157" s="41"/>
      <c r="D157" s="41"/>
      <c r="E157" s="41"/>
      <c r="F157" s="499"/>
      <c r="G157" s="499"/>
      <c r="H157" s="499"/>
      <c r="I157" s="499"/>
      <c r="J157" s="499"/>
      <c r="K157" s="499"/>
      <c r="L157" s="499"/>
      <c r="M157" s="499"/>
      <c r="N157" s="499"/>
      <c r="O157" s="499"/>
      <c r="P157" s="499"/>
      <c r="Q157" s="499"/>
      <c r="R157" s="499"/>
      <c r="S157" s="499"/>
      <c r="T157" s="502"/>
      <c r="U157" s="502"/>
      <c r="V157" s="502"/>
      <c r="W157" s="502"/>
      <c r="X157" s="502"/>
      <c r="Y157" s="502"/>
      <c r="Z157" s="502"/>
      <c r="AA157" s="502"/>
      <c r="AB157" s="502"/>
      <c r="AC157" s="502"/>
      <c r="AD157" s="502"/>
      <c r="AE157" s="502"/>
      <c r="AF157" s="502"/>
      <c r="AG157" s="502"/>
    </row>
    <row r="158" spans="1:33" ht="15.75" customHeight="1">
      <c r="A158" s="594" t="s">
        <v>236</v>
      </c>
      <c r="B158" s="595"/>
      <c r="C158" s="595"/>
      <c r="D158" s="595"/>
      <c r="E158" s="436"/>
      <c r="F158" s="358" t="s">
        <v>327</v>
      </c>
      <c r="G158" s="359"/>
      <c r="H158" s="359"/>
      <c r="I158" s="359"/>
      <c r="J158" s="359"/>
      <c r="K158" s="359"/>
      <c r="L158" s="359"/>
      <c r="M158" s="359"/>
      <c r="N158" s="359"/>
      <c r="O158" s="359"/>
      <c r="P158" s="359"/>
      <c r="Q158" s="359"/>
      <c r="R158" s="359"/>
      <c r="S158" s="360"/>
      <c r="T158" s="358" t="s">
        <v>326</v>
      </c>
      <c r="U158" s="359"/>
      <c r="V158" s="359"/>
      <c r="W158" s="359"/>
      <c r="X158" s="359"/>
      <c r="Y158" s="359"/>
      <c r="Z158" s="359"/>
      <c r="AA158" s="359"/>
      <c r="AB158" s="359"/>
      <c r="AC158" s="359"/>
      <c r="AD158" s="359"/>
      <c r="AE158" s="359"/>
      <c r="AF158" s="359"/>
      <c r="AG158" s="360"/>
    </row>
    <row r="159" spans="1:33" ht="15.75" customHeight="1">
      <c r="A159" s="594" t="s">
        <v>225</v>
      </c>
      <c r="B159" s="595"/>
      <c r="C159" s="595"/>
      <c r="D159" s="595"/>
      <c r="E159" s="436"/>
      <c r="F159" s="442" t="s">
        <v>229</v>
      </c>
      <c r="G159" s="443"/>
      <c r="H159" s="443"/>
      <c r="I159" s="443"/>
      <c r="J159" s="443"/>
      <c r="K159" s="443"/>
      <c r="L159" s="443"/>
      <c r="M159" s="443"/>
      <c r="N159" s="443"/>
      <c r="O159" s="443"/>
      <c r="P159" s="443"/>
      <c r="Q159" s="443"/>
      <c r="R159" s="443"/>
      <c r="S159" s="444"/>
      <c r="T159" s="442" t="s">
        <v>229</v>
      </c>
      <c r="U159" s="443"/>
      <c r="V159" s="443"/>
      <c r="W159" s="443"/>
      <c r="X159" s="443"/>
      <c r="Y159" s="443"/>
      <c r="Z159" s="443"/>
      <c r="AA159" s="443"/>
      <c r="AB159" s="443"/>
      <c r="AC159" s="443"/>
      <c r="AD159" s="443"/>
      <c r="AE159" s="443"/>
      <c r="AF159" s="443"/>
      <c r="AG159" s="444"/>
    </row>
    <row r="160" spans="1:33" ht="15.75" customHeight="1">
      <c r="A160" s="594" t="s">
        <v>226</v>
      </c>
      <c r="B160" s="595"/>
      <c r="C160" s="595"/>
      <c r="D160" s="595"/>
      <c r="E160" s="436"/>
      <c r="F160" s="358" t="s">
        <v>328</v>
      </c>
      <c r="G160" s="359"/>
      <c r="H160" s="359"/>
      <c r="I160" s="359"/>
      <c r="J160" s="359"/>
      <c r="K160" s="359"/>
      <c r="L160" s="359"/>
      <c r="M160" s="359"/>
      <c r="N160" s="359"/>
      <c r="O160" s="359"/>
      <c r="P160" s="359"/>
      <c r="Q160" s="359"/>
      <c r="R160" s="359"/>
      <c r="S160" s="360"/>
      <c r="T160" s="442" t="s">
        <v>173</v>
      </c>
      <c r="U160" s="443"/>
      <c r="V160" s="443"/>
      <c r="W160" s="443"/>
      <c r="X160" s="443"/>
      <c r="Y160" s="443"/>
      <c r="Z160" s="443"/>
      <c r="AA160" s="443"/>
      <c r="AB160" s="443"/>
      <c r="AC160" s="443"/>
      <c r="AD160" s="443"/>
      <c r="AE160" s="443"/>
      <c r="AF160" s="443"/>
      <c r="AG160" s="444"/>
    </row>
    <row r="161" spans="1:33" ht="15.75" customHeight="1">
      <c r="A161" s="594" t="s">
        <v>227</v>
      </c>
      <c r="B161" s="595"/>
      <c r="C161" s="595"/>
      <c r="D161" s="595"/>
      <c r="E161" s="436"/>
      <c r="F161" s="358" t="s">
        <v>328</v>
      </c>
      <c r="G161" s="359"/>
      <c r="H161" s="359"/>
      <c r="I161" s="359"/>
      <c r="J161" s="359"/>
      <c r="K161" s="359"/>
      <c r="L161" s="359"/>
      <c r="M161" s="359"/>
      <c r="N161" s="359"/>
      <c r="O161" s="359"/>
      <c r="P161" s="359"/>
      <c r="Q161" s="359"/>
      <c r="R161" s="359"/>
      <c r="S161" s="360"/>
      <c r="T161" s="442" t="s">
        <v>173</v>
      </c>
      <c r="U161" s="443"/>
      <c r="V161" s="443"/>
      <c r="W161" s="443"/>
      <c r="X161" s="443"/>
      <c r="Y161" s="443"/>
      <c r="Z161" s="443"/>
      <c r="AA161" s="443"/>
      <c r="AB161" s="443"/>
      <c r="AC161" s="443"/>
      <c r="AD161" s="443"/>
      <c r="AE161" s="443"/>
      <c r="AF161" s="443"/>
      <c r="AG161" s="444"/>
    </row>
    <row r="162" spans="1:33" ht="15.75" customHeight="1">
      <c r="A162" s="596" t="s">
        <v>228</v>
      </c>
      <c r="B162" s="597"/>
      <c r="C162" s="597"/>
      <c r="D162" s="597"/>
      <c r="E162" s="598"/>
      <c r="F162" s="404" t="s">
        <v>233</v>
      </c>
      <c r="G162" s="331"/>
      <c r="H162" s="331"/>
      <c r="I162" s="331"/>
      <c r="J162" s="331"/>
      <c r="K162" s="331"/>
      <c r="L162" s="331"/>
      <c r="M162" s="331"/>
      <c r="N162" s="331"/>
      <c r="O162" s="331"/>
      <c r="P162" s="331"/>
      <c r="Q162" s="331"/>
      <c r="R162" s="331"/>
      <c r="S162" s="332"/>
      <c r="T162" s="599" t="s">
        <v>230</v>
      </c>
      <c r="U162" s="600"/>
      <c r="V162" s="600"/>
      <c r="W162" s="600"/>
      <c r="X162" s="600"/>
      <c r="Y162" s="600"/>
      <c r="Z162" s="600"/>
      <c r="AA162" s="600"/>
      <c r="AB162" s="600"/>
      <c r="AC162" s="600"/>
      <c r="AD162" s="600"/>
      <c r="AE162" s="600"/>
      <c r="AF162" s="600"/>
      <c r="AG162" s="601"/>
    </row>
    <row r="163" spans="1:33" ht="15.75" customHeight="1">
      <c r="A163" s="602"/>
      <c r="B163" s="603"/>
      <c r="C163" s="603"/>
      <c r="D163" s="603"/>
      <c r="E163" s="604"/>
      <c r="F163" s="602" t="s">
        <v>234</v>
      </c>
      <c r="G163" s="603"/>
      <c r="H163" s="603"/>
      <c r="I163" s="603"/>
      <c r="J163" s="603"/>
      <c r="K163" s="603"/>
      <c r="L163" s="603"/>
      <c r="M163" s="603"/>
      <c r="N163" s="603"/>
      <c r="O163" s="603"/>
      <c r="P163" s="603"/>
      <c r="Q163" s="603"/>
      <c r="R163" s="603"/>
      <c r="S163" s="604"/>
      <c r="T163" s="605" t="s">
        <v>231</v>
      </c>
      <c r="U163" s="606"/>
      <c r="V163" s="606"/>
      <c r="W163" s="606"/>
      <c r="X163" s="606"/>
      <c r="Y163" s="606"/>
      <c r="Z163" s="606"/>
      <c r="AA163" s="606"/>
      <c r="AB163" s="606"/>
      <c r="AC163" s="606"/>
      <c r="AD163" s="606"/>
      <c r="AE163" s="606"/>
      <c r="AF163" s="606"/>
      <c r="AG163" s="607"/>
    </row>
    <row r="164" spans="1:33" ht="15.75" customHeight="1">
      <c r="A164" s="602"/>
      <c r="B164" s="603"/>
      <c r="C164" s="603"/>
      <c r="D164" s="603"/>
      <c r="E164" s="604"/>
      <c r="F164" s="602" t="s">
        <v>235</v>
      </c>
      <c r="G164" s="603"/>
      <c r="H164" s="603"/>
      <c r="I164" s="603"/>
      <c r="J164" s="603"/>
      <c r="K164" s="603"/>
      <c r="L164" s="603"/>
      <c r="M164" s="603"/>
      <c r="N164" s="603"/>
      <c r="O164" s="603"/>
      <c r="P164" s="603"/>
      <c r="Q164" s="603"/>
      <c r="R164" s="603"/>
      <c r="S164" s="604"/>
      <c r="T164" s="605" t="s">
        <v>232</v>
      </c>
      <c r="U164" s="606"/>
      <c r="V164" s="606"/>
      <c r="W164" s="606"/>
      <c r="X164" s="606"/>
      <c r="Y164" s="606"/>
      <c r="Z164" s="606"/>
      <c r="AA164" s="606"/>
      <c r="AB164" s="606"/>
      <c r="AC164" s="606"/>
      <c r="AD164" s="606"/>
      <c r="AE164" s="606"/>
      <c r="AF164" s="606"/>
      <c r="AG164" s="607"/>
    </row>
    <row r="165" spans="1:33" ht="15.75" customHeight="1">
      <c r="A165" s="405"/>
      <c r="B165" s="333"/>
      <c r="C165" s="333"/>
      <c r="D165" s="333"/>
      <c r="E165" s="334"/>
      <c r="F165" s="405"/>
      <c r="G165" s="333"/>
      <c r="H165" s="333"/>
      <c r="I165" s="333"/>
      <c r="J165" s="333"/>
      <c r="K165" s="333"/>
      <c r="L165" s="333"/>
      <c r="M165" s="333"/>
      <c r="N165" s="333"/>
      <c r="O165" s="333"/>
      <c r="P165" s="333"/>
      <c r="Q165" s="333"/>
      <c r="R165" s="333"/>
      <c r="S165" s="334"/>
      <c r="T165" s="608"/>
      <c r="U165" s="609"/>
      <c r="V165" s="609"/>
      <c r="W165" s="609"/>
      <c r="X165" s="609"/>
      <c r="Y165" s="609"/>
      <c r="Z165" s="609"/>
      <c r="AA165" s="609"/>
      <c r="AB165" s="609"/>
      <c r="AC165" s="609"/>
      <c r="AD165" s="609"/>
      <c r="AE165" s="609"/>
      <c r="AF165" s="609"/>
      <c r="AG165" s="610"/>
    </row>
    <row r="166" ht="15.75" customHeight="1"/>
    <row r="167" spans="1:33" ht="15.75" customHeight="1">
      <c r="A167" s="499" t="s">
        <v>166</v>
      </c>
      <c r="B167" s="499"/>
      <c r="C167" s="499"/>
      <c r="D167" s="499"/>
      <c r="E167" s="499"/>
      <c r="F167" s="499" t="s">
        <v>218</v>
      </c>
      <c r="G167" s="499"/>
      <c r="H167" s="499"/>
      <c r="I167" s="499"/>
      <c r="J167" s="499"/>
      <c r="K167" s="499"/>
      <c r="L167" s="499"/>
      <c r="M167" s="499"/>
      <c r="N167" s="499"/>
      <c r="O167" s="499"/>
      <c r="P167" s="499"/>
      <c r="Q167" s="499"/>
      <c r="R167" s="499"/>
      <c r="S167" s="499"/>
      <c r="T167" s="499" t="s">
        <v>219</v>
      </c>
      <c r="U167" s="499"/>
      <c r="V167" s="499"/>
      <c r="W167" s="499"/>
      <c r="X167" s="499"/>
      <c r="Y167" s="499"/>
      <c r="Z167" s="499"/>
      <c r="AA167" s="499"/>
      <c r="AB167" s="499"/>
      <c r="AC167" s="499"/>
      <c r="AD167" s="499"/>
      <c r="AE167" s="499"/>
      <c r="AF167" s="499"/>
      <c r="AG167" s="499"/>
    </row>
    <row r="168" spans="1:33" ht="15.75" customHeight="1">
      <c r="A168" s="369" t="s">
        <v>220</v>
      </c>
      <c r="B168" s="370"/>
      <c r="C168" s="370"/>
      <c r="D168" s="370"/>
      <c r="E168" s="371"/>
      <c r="F168" s="499"/>
      <c r="G168" s="499"/>
      <c r="H168" s="499"/>
      <c r="I168" s="499"/>
      <c r="J168" s="499"/>
      <c r="K168" s="499"/>
      <c r="L168" s="499"/>
      <c r="M168" s="499"/>
      <c r="N168" s="499"/>
      <c r="O168" s="499"/>
      <c r="P168" s="499"/>
      <c r="Q168" s="499"/>
      <c r="R168" s="499"/>
      <c r="S168" s="499"/>
      <c r="T168" s="502"/>
      <c r="U168" s="502"/>
      <c r="V168" s="502"/>
      <c r="W168" s="502"/>
      <c r="X168" s="502"/>
      <c r="Y168" s="502"/>
      <c r="Z168" s="502"/>
      <c r="AA168" s="502"/>
      <c r="AB168" s="502"/>
      <c r="AC168" s="502"/>
      <c r="AD168" s="502"/>
      <c r="AE168" s="502"/>
      <c r="AF168" s="502"/>
      <c r="AG168" s="502"/>
    </row>
    <row r="169" spans="1:33" ht="15.75" customHeight="1">
      <c r="A169" s="594" t="s">
        <v>221</v>
      </c>
      <c r="B169" s="595"/>
      <c r="C169" s="595"/>
      <c r="D169" s="595"/>
      <c r="E169" s="436"/>
      <c r="F169" s="499"/>
      <c r="G169" s="499"/>
      <c r="H169" s="499"/>
      <c r="I169" s="499"/>
      <c r="J169" s="499"/>
      <c r="K169" s="499"/>
      <c r="L169" s="499"/>
      <c r="M169" s="499"/>
      <c r="N169" s="499"/>
      <c r="O169" s="499"/>
      <c r="P169" s="499"/>
      <c r="Q169" s="499"/>
      <c r="R169" s="499"/>
      <c r="S169" s="499"/>
      <c r="T169" s="502"/>
      <c r="U169" s="502"/>
      <c r="V169" s="502"/>
      <c r="W169" s="502"/>
      <c r="X169" s="502"/>
      <c r="Y169" s="502"/>
      <c r="Z169" s="502"/>
      <c r="AA169" s="502"/>
      <c r="AB169" s="502"/>
      <c r="AC169" s="502"/>
      <c r="AD169" s="502"/>
      <c r="AE169" s="502"/>
      <c r="AF169" s="502"/>
      <c r="AG169" s="502"/>
    </row>
    <row r="170" spans="1:33" ht="15.75" customHeight="1">
      <c r="A170" s="594" t="s">
        <v>222</v>
      </c>
      <c r="B170" s="595"/>
      <c r="C170" s="595"/>
      <c r="D170" s="595"/>
      <c r="E170" s="436"/>
      <c r="F170" s="499" t="s">
        <v>76</v>
      </c>
      <c r="G170" s="499"/>
      <c r="H170" s="499"/>
      <c r="I170" s="499"/>
      <c r="J170" s="499"/>
      <c r="K170" s="499"/>
      <c r="L170" s="499"/>
      <c r="M170" s="499"/>
      <c r="N170" s="499"/>
      <c r="O170" s="499"/>
      <c r="P170" s="499"/>
      <c r="Q170" s="499"/>
      <c r="R170" s="499"/>
      <c r="S170" s="499"/>
      <c r="T170" s="502"/>
      <c r="U170" s="502"/>
      <c r="V170" s="502"/>
      <c r="W170" s="502"/>
      <c r="X170" s="502"/>
      <c r="Y170" s="502"/>
      <c r="Z170" s="502"/>
      <c r="AA170" s="502"/>
      <c r="AB170" s="502"/>
      <c r="AC170" s="502"/>
      <c r="AD170" s="502"/>
      <c r="AE170" s="502"/>
      <c r="AF170" s="502"/>
      <c r="AG170" s="502"/>
    </row>
    <row r="171" spans="1:33" ht="15.75" customHeight="1">
      <c r="A171" s="594" t="s">
        <v>223</v>
      </c>
      <c r="B171" s="595"/>
      <c r="C171" s="595"/>
      <c r="D171" s="595"/>
      <c r="E171" s="436"/>
      <c r="F171" s="499"/>
      <c r="G171" s="499"/>
      <c r="H171" s="499"/>
      <c r="I171" s="499"/>
      <c r="J171" s="499"/>
      <c r="K171" s="499"/>
      <c r="L171" s="499"/>
      <c r="M171" s="499"/>
      <c r="N171" s="499"/>
      <c r="O171" s="499"/>
      <c r="P171" s="499"/>
      <c r="Q171" s="499"/>
      <c r="R171" s="499"/>
      <c r="S171" s="499"/>
      <c r="T171" s="502"/>
      <c r="U171" s="502"/>
      <c r="V171" s="502"/>
      <c r="W171" s="502"/>
      <c r="X171" s="502"/>
      <c r="Y171" s="502"/>
      <c r="Z171" s="502"/>
      <c r="AA171" s="502"/>
      <c r="AB171" s="502"/>
      <c r="AC171" s="502"/>
      <c r="AD171" s="502"/>
      <c r="AE171" s="502"/>
      <c r="AF171" s="502"/>
      <c r="AG171" s="502"/>
    </row>
    <row r="172" spans="1:33" ht="15.75" customHeight="1">
      <c r="A172" s="594" t="s">
        <v>237</v>
      </c>
      <c r="B172" s="595"/>
      <c r="C172" s="595"/>
      <c r="D172" s="595"/>
      <c r="E172" s="436"/>
      <c r="F172" s="499"/>
      <c r="G172" s="499"/>
      <c r="H172" s="499"/>
      <c r="I172" s="499"/>
      <c r="J172" s="499"/>
      <c r="K172" s="499"/>
      <c r="L172" s="499"/>
      <c r="M172" s="499"/>
      <c r="N172" s="499"/>
      <c r="O172" s="499"/>
      <c r="P172" s="499"/>
      <c r="Q172" s="499"/>
      <c r="R172" s="499"/>
      <c r="S172" s="499"/>
      <c r="T172" s="502"/>
      <c r="U172" s="502"/>
      <c r="V172" s="502"/>
      <c r="W172" s="502"/>
      <c r="X172" s="502"/>
      <c r="Y172" s="502"/>
      <c r="Z172" s="502"/>
      <c r="AA172" s="502"/>
      <c r="AB172" s="502"/>
      <c r="AC172" s="502"/>
      <c r="AD172" s="502"/>
      <c r="AE172" s="502"/>
      <c r="AF172" s="502"/>
      <c r="AG172" s="502"/>
    </row>
    <row r="173" spans="1:33" ht="15.75" customHeight="1">
      <c r="A173" s="40" t="s">
        <v>224</v>
      </c>
      <c r="B173" s="41"/>
      <c r="C173" s="41"/>
      <c r="D173" s="41"/>
      <c r="E173" s="41"/>
      <c r="F173" s="499"/>
      <c r="G173" s="499"/>
      <c r="H173" s="499"/>
      <c r="I173" s="499"/>
      <c r="J173" s="499"/>
      <c r="K173" s="499"/>
      <c r="L173" s="499"/>
      <c r="M173" s="499"/>
      <c r="N173" s="499"/>
      <c r="O173" s="499"/>
      <c r="P173" s="499"/>
      <c r="Q173" s="499"/>
      <c r="R173" s="499"/>
      <c r="S173" s="499"/>
      <c r="T173" s="502"/>
      <c r="U173" s="502"/>
      <c r="V173" s="502"/>
      <c r="W173" s="502"/>
      <c r="X173" s="502"/>
      <c r="Y173" s="502"/>
      <c r="Z173" s="502"/>
      <c r="AA173" s="502"/>
      <c r="AB173" s="502"/>
      <c r="AC173" s="502"/>
      <c r="AD173" s="502"/>
      <c r="AE173" s="502"/>
      <c r="AF173" s="502"/>
      <c r="AG173" s="502"/>
    </row>
    <row r="174" spans="1:33" ht="15.75" customHeight="1">
      <c r="A174" s="594" t="s">
        <v>236</v>
      </c>
      <c r="B174" s="595"/>
      <c r="C174" s="595"/>
      <c r="D174" s="595"/>
      <c r="E174" s="436"/>
      <c r="F174" s="358" t="s">
        <v>327</v>
      </c>
      <c r="G174" s="359"/>
      <c r="H174" s="359"/>
      <c r="I174" s="359"/>
      <c r="J174" s="359"/>
      <c r="K174" s="359"/>
      <c r="L174" s="359"/>
      <c r="M174" s="359"/>
      <c r="N174" s="359"/>
      <c r="O174" s="359"/>
      <c r="P174" s="359"/>
      <c r="Q174" s="359"/>
      <c r="R174" s="359"/>
      <c r="S174" s="360"/>
      <c r="T174" s="358" t="s">
        <v>326</v>
      </c>
      <c r="U174" s="359"/>
      <c r="V174" s="359"/>
      <c r="W174" s="359"/>
      <c r="X174" s="359"/>
      <c r="Y174" s="359"/>
      <c r="Z174" s="359"/>
      <c r="AA174" s="359"/>
      <c r="AB174" s="359"/>
      <c r="AC174" s="359"/>
      <c r="AD174" s="359"/>
      <c r="AE174" s="359"/>
      <c r="AF174" s="359"/>
      <c r="AG174" s="360"/>
    </row>
    <row r="175" spans="1:33" ht="15.75" customHeight="1">
      <c r="A175" s="594" t="s">
        <v>225</v>
      </c>
      <c r="B175" s="595"/>
      <c r="C175" s="595"/>
      <c r="D175" s="595"/>
      <c r="E175" s="436"/>
      <c r="F175" s="442" t="s">
        <v>229</v>
      </c>
      <c r="G175" s="443"/>
      <c r="H175" s="443"/>
      <c r="I175" s="443"/>
      <c r="J175" s="443"/>
      <c r="K175" s="443"/>
      <c r="L175" s="443"/>
      <c r="M175" s="443"/>
      <c r="N175" s="443"/>
      <c r="O175" s="443"/>
      <c r="P175" s="443"/>
      <c r="Q175" s="443"/>
      <c r="R175" s="443"/>
      <c r="S175" s="444"/>
      <c r="T175" s="442" t="s">
        <v>229</v>
      </c>
      <c r="U175" s="443"/>
      <c r="V175" s="443"/>
      <c r="W175" s="443"/>
      <c r="X175" s="443"/>
      <c r="Y175" s="443"/>
      <c r="Z175" s="443"/>
      <c r="AA175" s="443"/>
      <c r="AB175" s="443"/>
      <c r="AC175" s="443"/>
      <c r="AD175" s="443"/>
      <c r="AE175" s="443"/>
      <c r="AF175" s="443"/>
      <c r="AG175" s="444"/>
    </row>
    <row r="176" spans="1:33" ht="15.75" customHeight="1">
      <c r="A176" s="594" t="s">
        <v>226</v>
      </c>
      <c r="B176" s="595"/>
      <c r="C176" s="595"/>
      <c r="D176" s="595"/>
      <c r="E176" s="436"/>
      <c r="F176" s="358" t="s">
        <v>328</v>
      </c>
      <c r="G176" s="359"/>
      <c r="H176" s="359"/>
      <c r="I176" s="359"/>
      <c r="J176" s="359"/>
      <c r="K176" s="359"/>
      <c r="L176" s="359"/>
      <c r="M176" s="359"/>
      <c r="N176" s="359"/>
      <c r="O176" s="359"/>
      <c r="P176" s="359"/>
      <c r="Q176" s="359"/>
      <c r="R176" s="359"/>
      <c r="S176" s="360"/>
      <c r="T176" s="442" t="s">
        <v>173</v>
      </c>
      <c r="U176" s="443"/>
      <c r="V176" s="443"/>
      <c r="W176" s="443"/>
      <c r="X176" s="443"/>
      <c r="Y176" s="443"/>
      <c r="Z176" s="443"/>
      <c r="AA176" s="443"/>
      <c r="AB176" s="443"/>
      <c r="AC176" s="443"/>
      <c r="AD176" s="443"/>
      <c r="AE176" s="443"/>
      <c r="AF176" s="443"/>
      <c r="AG176" s="444"/>
    </row>
    <row r="177" spans="1:33" ht="15.75" customHeight="1">
      <c r="A177" s="594" t="s">
        <v>227</v>
      </c>
      <c r="B177" s="595"/>
      <c r="C177" s="595"/>
      <c r="D177" s="595"/>
      <c r="E177" s="436"/>
      <c r="F177" s="358" t="s">
        <v>329</v>
      </c>
      <c r="G177" s="359"/>
      <c r="H177" s="359"/>
      <c r="I177" s="359"/>
      <c r="J177" s="359"/>
      <c r="K177" s="359"/>
      <c r="L177" s="359"/>
      <c r="M177" s="359"/>
      <c r="N177" s="359"/>
      <c r="O177" s="359"/>
      <c r="P177" s="359"/>
      <c r="Q177" s="359"/>
      <c r="R177" s="359"/>
      <c r="S177" s="360"/>
      <c r="T177" s="442" t="s">
        <v>173</v>
      </c>
      <c r="U177" s="443"/>
      <c r="V177" s="443"/>
      <c r="W177" s="443"/>
      <c r="X177" s="443"/>
      <c r="Y177" s="443"/>
      <c r="Z177" s="443"/>
      <c r="AA177" s="443"/>
      <c r="AB177" s="443"/>
      <c r="AC177" s="443"/>
      <c r="AD177" s="443"/>
      <c r="AE177" s="443"/>
      <c r="AF177" s="443"/>
      <c r="AG177" s="444"/>
    </row>
    <row r="178" spans="1:33" ht="15.75" customHeight="1">
      <c r="A178" s="596" t="s">
        <v>228</v>
      </c>
      <c r="B178" s="597"/>
      <c r="C178" s="597"/>
      <c r="D178" s="597"/>
      <c r="E178" s="598"/>
      <c r="F178" s="404" t="s">
        <v>233</v>
      </c>
      <c r="G178" s="331"/>
      <c r="H178" s="331"/>
      <c r="I178" s="331"/>
      <c r="J178" s="331"/>
      <c r="K178" s="331"/>
      <c r="L178" s="331"/>
      <c r="M178" s="331"/>
      <c r="N178" s="331"/>
      <c r="O178" s="331"/>
      <c r="P178" s="331"/>
      <c r="Q178" s="331"/>
      <c r="R178" s="331"/>
      <c r="S178" s="332"/>
      <c r="T178" s="599" t="s">
        <v>230</v>
      </c>
      <c r="U178" s="600"/>
      <c r="V178" s="600"/>
      <c r="W178" s="600"/>
      <c r="X178" s="600"/>
      <c r="Y178" s="600"/>
      <c r="Z178" s="600"/>
      <c r="AA178" s="600"/>
      <c r="AB178" s="600"/>
      <c r="AC178" s="600"/>
      <c r="AD178" s="600"/>
      <c r="AE178" s="600"/>
      <c r="AF178" s="600"/>
      <c r="AG178" s="601"/>
    </row>
    <row r="179" spans="1:33" ht="15.75" customHeight="1">
      <c r="A179" s="602"/>
      <c r="B179" s="603"/>
      <c r="C179" s="603"/>
      <c r="D179" s="603"/>
      <c r="E179" s="604"/>
      <c r="F179" s="602" t="s">
        <v>234</v>
      </c>
      <c r="G179" s="603"/>
      <c r="H179" s="603"/>
      <c r="I179" s="603"/>
      <c r="J179" s="603"/>
      <c r="K179" s="603"/>
      <c r="L179" s="603"/>
      <c r="M179" s="603"/>
      <c r="N179" s="603"/>
      <c r="O179" s="603"/>
      <c r="P179" s="603"/>
      <c r="Q179" s="603"/>
      <c r="R179" s="603"/>
      <c r="S179" s="604"/>
      <c r="T179" s="605" t="s">
        <v>231</v>
      </c>
      <c r="U179" s="606"/>
      <c r="V179" s="606"/>
      <c r="W179" s="606"/>
      <c r="X179" s="606"/>
      <c r="Y179" s="606"/>
      <c r="Z179" s="606"/>
      <c r="AA179" s="606"/>
      <c r="AB179" s="606"/>
      <c r="AC179" s="606"/>
      <c r="AD179" s="606"/>
      <c r="AE179" s="606"/>
      <c r="AF179" s="606"/>
      <c r="AG179" s="607"/>
    </row>
    <row r="180" spans="1:33" ht="15.75" customHeight="1">
      <c r="A180" s="602"/>
      <c r="B180" s="603"/>
      <c r="C180" s="603"/>
      <c r="D180" s="603"/>
      <c r="E180" s="604"/>
      <c r="F180" s="602" t="s">
        <v>235</v>
      </c>
      <c r="G180" s="603"/>
      <c r="H180" s="603"/>
      <c r="I180" s="603"/>
      <c r="J180" s="603"/>
      <c r="K180" s="603"/>
      <c r="L180" s="603"/>
      <c r="M180" s="603"/>
      <c r="N180" s="603"/>
      <c r="O180" s="603"/>
      <c r="P180" s="603"/>
      <c r="Q180" s="603"/>
      <c r="R180" s="603"/>
      <c r="S180" s="604"/>
      <c r="T180" s="605" t="s">
        <v>232</v>
      </c>
      <c r="U180" s="606"/>
      <c r="V180" s="606"/>
      <c r="W180" s="606"/>
      <c r="X180" s="606"/>
      <c r="Y180" s="606"/>
      <c r="Z180" s="606"/>
      <c r="AA180" s="606"/>
      <c r="AB180" s="606"/>
      <c r="AC180" s="606"/>
      <c r="AD180" s="606"/>
      <c r="AE180" s="606"/>
      <c r="AF180" s="606"/>
      <c r="AG180" s="607"/>
    </row>
    <row r="181" spans="1:33" ht="15.75" customHeight="1">
      <c r="A181" s="405"/>
      <c r="B181" s="333"/>
      <c r="C181" s="333"/>
      <c r="D181" s="333"/>
      <c r="E181" s="334"/>
      <c r="F181" s="405"/>
      <c r="G181" s="333"/>
      <c r="H181" s="333"/>
      <c r="I181" s="333"/>
      <c r="J181" s="333"/>
      <c r="K181" s="333"/>
      <c r="L181" s="333"/>
      <c r="M181" s="333"/>
      <c r="N181" s="333"/>
      <c r="O181" s="333"/>
      <c r="P181" s="333"/>
      <c r="Q181" s="333"/>
      <c r="R181" s="333"/>
      <c r="S181" s="334"/>
      <c r="T181" s="608"/>
      <c r="U181" s="609"/>
      <c r="V181" s="609"/>
      <c r="W181" s="609"/>
      <c r="X181" s="609"/>
      <c r="Y181" s="609"/>
      <c r="Z181" s="609"/>
      <c r="AA181" s="609"/>
      <c r="AB181" s="609"/>
      <c r="AC181" s="609"/>
      <c r="AD181" s="609"/>
      <c r="AE181" s="609"/>
      <c r="AF181" s="609"/>
      <c r="AG181" s="610"/>
    </row>
    <row r="182" spans="1:33" ht="13.5">
      <c r="A182" s="32" t="s">
        <v>184</v>
      </c>
      <c r="B182" s="30">
        <v>1</v>
      </c>
      <c r="C182" s="591" t="s">
        <v>216</v>
      </c>
      <c r="D182" s="591"/>
      <c r="E182" s="591"/>
      <c r="F182" s="591"/>
      <c r="G182" s="591"/>
      <c r="H182" s="591"/>
      <c r="I182" s="591"/>
      <c r="J182" s="591"/>
      <c r="K182" s="591"/>
      <c r="L182" s="591"/>
      <c r="M182" s="591"/>
      <c r="N182" s="591"/>
      <c r="O182" s="591"/>
      <c r="P182" s="591"/>
      <c r="Q182" s="591"/>
      <c r="R182" s="591"/>
      <c r="S182" s="591"/>
      <c r="T182" s="591"/>
      <c r="U182" s="591"/>
      <c r="V182" s="591"/>
      <c r="W182" s="591"/>
      <c r="X182" s="591"/>
      <c r="Y182" s="591"/>
      <c r="Z182" s="591"/>
      <c r="AA182" s="591"/>
      <c r="AB182" s="591"/>
      <c r="AC182" s="591"/>
      <c r="AD182" s="591"/>
      <c r="AE182" s="591"/>
      <c r="AF182" s="591"/>
      <c r="AG182" s="591"/>
    </row>
    <row r="183" spans="1:33" ht="13.5">
      <c r="A183" s="32"/>
      <c r="B183" s="30"/>
      <c r="C183" s="591"/>
      <c r="D183" s="591"/>
      <c r="E183" s="591"/>
      <c r="F183" s="591"/>
      <c r="G183" s="591"/>
      <c r="H183" s="591"/>
      <c r="I183" s="591"/>
      <c r="J183" s="591"/>
      <c r="K183" s="591"/>
      <c r="L183" s="591"/>
      <c r="M183" s="591"/>
      <c r="N183" s="591"/>
      <c r="O183" s="591"/>
      <c r="P183" s="591"/>
      <c r="Q183" s="591"/>
      <c r="R183" s="591"/>
      <c r="S183" s="591"/>
      <c r="T183" s="591"/>
      <c r="U183" s="591"/>
      <c r="V183" s="591"/>
      <c r="W183" s="591"/>
      <c r="X183" s="591"/>
      <c r="Y183" s="591"/>
      <c r="Z183" s="591"/>
      <c r="AA183" s="591"/>
      <c r="AB183" s="591"/>
      <c r="AC183" s="591"/>
      <c r="AD183" s="591"/>
      <c r="AE183" s="591"/>
      <c r="AF183" s="591"/>
      <c r="AG183" s="591"/>
    </row>
    <row r="184" spans="1:33" ht="13.5">
      <c r="A184" s="30"/>
      <c r="B184" s="30">
        <v>2</v>
      </c>
      <c r="C184" s="611" t="s">
        <v>238</v>
      </c>
      <c r="D184" s="611"/>
      <c r="E184" s="611"/>
      <c r="F184" s="611"/>
      <c r="G184" s="611"/>
      <c r="H184" s="611"/>
      <c r="I184" s="611"/>
      <c r="J184" s="611"/>
      <c r="K184" s="611"/>
      <c r="L184" s="611"/>
      <c r="M184" s="611"/>
      <c r="N184" s="611"/>
      <c r="O184" s="611"/>
      <c r="P184" s="611"/>
      <c r="Q184" s="611"/>
      <c r="R184" s="611"/>
      <c r="S184" s="611"/>
      <c r="T184" s="611"/>
      <c r="U184" s="611"/>
      <c r="V184" s="611"/>
      <c r="W184" s="611"/>
      <c r="X184" s="611"/>
      <c r="Y184" s="611"/>
      <c r="Z184" s="611"/>
      <c r="AA184" s="611"/>
      <c r="AB184" s="611"/>
      <c r="AC184" s="611"/>
      <c r="AD184" s="611"/>
      <c r="AE184" s="611"/>
      <c r="AF184" s="611"/>
      <c r="AG184" s="611"/>
    </row>
    <row r="185" spans="1:33" ht="13.5">
      <c r="A185" s="30"/>
      <c r="B185" s="30"/>
      <c r="C185" s="611"/>
      <c r="D185" s="611"/>
      <c r="E185" s="611"/>
      <c r="F185" s="611"/>
      <c r="G185" s="611"/>
      <c r="H185" s="611"/>
      <c r="I185" s="611"/>
      <c r="J185" s="611"/>
      <c r="K185" s="611"/>
      <c r="L185" s="611"/>
      <c r="M185" s="611"/>
      <c r="N185" s="611"/>
      <c r="O185" s="611"/>
      <c r="P185" s="611"/>
      <c r="Q185" s="611"/>
      <c r="R185" s="611"/>
      <c r="S185" s="611"/>
      <c r="T185" s="611"/>
      <c r="U185" s="611"/>
      <c r="V185" s="611"/>
      <c r="W185" s="611"/>
      <c r="X185" s="611"/>
      <c r="Y185" s="611"/>
      <c r="Z185" s="611"/>
      <c r="AA185" s="611"/>
      <c r="AB185" s="611"/>
      <c r="AC185" s="611"/>
      <c r="AD185" s="611"/>
      <c r="AE185" s="611"/>
      <c r="AF185" s="611"/>
      <c r="AG185" s="611"/>
    </row>
    <row r="186" spans="2:33" ht="13.5">
      <c r="B186" s="36">
        <v>3</v>
      </c>
      <c r="C186" s="36" t="s">
        <v>217</v>
      </c>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row>
  </sheetData>
  <sheetProtection/>
  <mergeCells count="437">
    <mergeCell ref="A181:E181"/>
    <mergeCell ref="F181:S181"/>
    <mergeCell ref="T181:AG181"/>
    <mergeCell ref="C182:AG183"/>
    <mergeCell ref="C184:AG185"/>
    <mergeCell ref="A179:E179"/>
    <mergeCell ref="F179:S179"/>
    <mergeCell ref="T179:AG179"/>
    <mergeCell ref="A180:E180"/>
    <mergeCell ref="F180:S180"/>
    <mergeCell ref="T180:AG180"/>
    <mergeCell ref="A177:E177"/>
    <mergeCell ref="F177:S177"/>
    <mergeCell ref="T177:AG177"/>
    <mergeCell ref="A178:E178"/>
    <mergeCell ref="F178:S178"/>
    <mergeCell ref="T178:AG178"/>
    <mergeCell ref="A175:E175"/>
    <mergeCell ref="F175:S175"/>
    <mergeCell ref="T175:AG175"/>
    <mergeCell ref="A176:E176"/>
    <mergeCell ref="F176:S176"/>
    <mergeCell ref="T176:AG176"/>
    <mergeCell ref="A172:E172"/>
    <mergeCell ref="F172:S172"/>
    <mergeCell ref="T172:AG172"/>
    <mergeCell ref="F173:S173"/>
    <mergeCell ref="T173:AG173"/>
    <mergeCell ref="A174:E174"/>
    <mergeCell ref="F174:S174"/>
    <mergeCell ref="T174:AG174"/>
    <mergeCell ref="A170:E170"/>
    <mergeCell ref="F170:S170"/>
    <mergeCell ref="T170:AG170"/>
    <mergeCell ref="A171:E171"/>
    <mergeCell ref="F171:S171"/>
    <mergeCell ref="T171:AG171"/>
    <mergeCell ref="A168:E168"/>
    <mergeCell ref="F168:S168"/>
    <mergeCell ref="T168:AG168"/>
    <mergeCell ref="A169:E169"/>
    <mergeCell ref="F169:S169"/>
    <mergeCell ref="T169:AG169"/>
    <mergeCell ref="A165:E165"/>
    <mergeCell ref="F165:S165"/>
    <mergeCell ref="T165:AG165"/>
    <mergeCell ref="A167:E167"/>
    <mergeCell ref="F167:S167"/>
    <mergeCell ref="T167:AG167"/>
    <mergeCell ref="A163:E163"/>
    <mergeCell ref="F163:S163"/>
    <mergeCell ref="T163:AG163"/>
    <mergeCell ref="A164:E164"/>
    <mergeCell ref="F164:S164"/>
    <mergeCell ref="T164:AG164"/>
    <mergeCell ref="A161:E161"/>
    <mergeCell ref="F161:S161"/>
    <mergeCell ref="T161:AG161"/>
    <mergeCell ref="A162:E162"/>
    <mergeCell ref="F162:S162"/>
    <mergeCell ref="T162:AG162"/>
    <mergeCell ref="A159:E159"/>
    <mergeCell ref="F159:S159"/>
    <mergeCell ref="T159:AG159"/>
    <mergeCell ref="A160:E160"/>
    <mergeCell ref="F160:S160"/>
    <mergeCell ref="T160:AG160"/>
    <mergeCell ref="A156:E156"/>
    <mergeCell ref="F156:S156"/>
    <mergeCell ref="T156:AG156"/>
    <mergeCell ref="F157:S157"/>
    <mergeCell ref="T157:AG157"/>
    <mergeCell ref="A158:E158"/>
    <mergeCell ref="F158:S158"/>
    <mergeCell ref="T158:AG158"/>
    <mergeCell ref="A154:E154"/>
    <mergeCell ref="F154:S154"/>
    <mergeCell ref="T154:AG154"/>
    <mergeCell ref="A155:E155"/>
    <mergeCell ref="F155:S155"/>
    <mergeCell ref="T155:AG155"/>
    <mergeCell ref="A152:E152"/>
    <mergeCell ref="F152:S152"/>
    <mergeCell ref="T152:AG152"/>
    <mergeCell ref="A153:E153"/>
    <mergeCell ref="F153:S153"/>
    <mergeCell ref="T153:AG153"/>
    <mergeCell ref="A149:E149"/>
    <mergeCell ref="F149:S149"/>
    <mergeCell ref="T149:AG149"/>
    <mergeCell ref="A151:E151"/>
    <mergeCell ref="F151:S151"/>
    <mergeCell ref="T151:AG151"/>
    <mergeCell ref="A147:E147"/>
    <mergeCell ref="F147:S147"/>
    <mergeCell ref="T147:AG147"/>
    <mergeCell ref="A148:E148"/>
    <mergeCell ref="F148:S148"/>
    <mergeCell ref="T148:AG148"/>
    <mergeCell ref="A145:E145"/>
    <mergeCell ref="F145:S145"/>
    <mergeCell ref="T145:AG145"/>
    <mergeCell ref="A146:E146"/>
    <mergeCell ref="F146:S146"/>
    <mergeCell ref="T146:AG146"/>
    <mergeCell ref="A143:E143"/>
    <mergeCell ref="F143:S143"/>
    <mergeCell ref="T143:AG143"/>
    <mergeCell ref="A144:E144"/>
    <mergeCell ref="F144:S144"/>
    <mergeCell ref="T144:AG144"/>
    <mergeCell ref="A140:E140"/>
    <mergeCell ref="F140:S140"/>
    <mergeCell ref="T140:AG140"/>
    <mergeCell ref="F141:S141"/>
    <mergeCell ref="T141:AG141"/>
    <mergeCell ref="A142:E142"/>
    <mergeCell ref="F142:S142"/>
    <mergeCell ref="T142:AG142"/>
    <mergeCell ref="A138:E138"/>
    <mergeCell ref="F138:S138"/>
    <mergeCell ref="T138:AG138"/>
    <mergeCell ref="A139:E139"/>
    <mergeCell ref="F139:S139"/>
    <mergeCell ref="T139:AG139"/>
    <mergeCell ref="A136:E136"/>
    <mergeCell ref="F136:S136"/>
    <mergeCell ref="T136:AG136"/>
    <mergeCell ref="A137:E137"/>
    <mergeCell ref="F137:S137"/>
    <mergeCell ref="T137:AG137"/>
    <mergeCell ref="C119:AG121"/>
    <mergeCell ref="A125:G126"/>
    <mergeCell ref="H125:AG126"/>
    <mergeCell ref="A127:G128"/>
    <mergeCell ref="H127:AG128"/>
    <mergeCell ref="A135:E135"/>
    <mergeCell ref="F135:S135"/>
    <mergeCell ref="T135:AG135"/>
    <mergeCell ref="P118:R118"/>
    <mergeCell ref="S118:U118"/>
    <mergeCell ref="V118:X118"/>
    <mergeCell ref="Y118:AA118"/>
    <mergeCell ref="AB118:AD118"/>
    <mergeCell ref="AE118:AG118"/>
    <mergeCell ref="S117:U117"/>
    <mergeCell ref="V117:X117"/>
    <mergeCell ref="Y117:AA117"/>
    <mergeCell ref="AB117:AD117"/>
    <mergeCell ref="AE117:AG117"/>
    <mergeCell ref="A118:D118"/>
    <mergeCell ref="E118:F118"/>
    <mergeCell ref="G118:I118"/>
    <mergeCell ref="J118:L118"/>
    <mergeCell ref="M118:O118"/>
    <mergeCell ref="B117:D117"/>
    <mergeCell ref="E117:F117"/>
    <mergeCell ref="G117:I117"/>
    <mergeCell ref="J117:L117"/>
    <mergeCell ref="M117:O117"/>
    <mergeCell ref="P117:R117"/>
    <mergeCell ref="P116:R116"/>
    <mergeCell ref="S116:U116"/>
    <mergeCell ref="V116:X116"/>
    <mergeCell ref="Y116:AA116"/>
    <mergeCell ref="AB116:AD116"/>
    <mergeCell ref="AE116:AG116"/>
    <mergeCell ref="S115:U115"/>
    <mergeCell ref="V115:X115"/>
    <mergeCell ref="Y115:AA115"/>
    <mergeCell ref="AB115:AD115"/>
    <mergeCell ref="AE115:AG115"/>
    <mergeCell ref="B116:D116"/>
    <mergeCell ref="E116:F116"/>
    <mergeCell ref="G116:I116"/>
    <mergeCell ref="J116:L116"/>
    <mergeCell ref="M116:O116"/>
    <mergeCell ref="Y114:AA114"/>
    <mergeCell ref="AB114:AD114"/>
    <mergeCell ref="AE114:AG114"/>
    <mergeCell ref="A115:A117"/>
    <mergeCell ref="B115:D115"/>
    <mergeCell ref="E115:F115"/>
    <mergeCell ref="G115:I115"/>
    <mergeCell ref="J115:L115"/>
    <mergeCell ref="M115:O115"/>
    <mergeCell ref="P115:R115"/>
    <mergeCell ref="Y113:AA113"/>
    <mergeCell ref="AB113:AD113"/>
    <mergeCell ref="AE113:AG113"/>
    <mergeCell ref="A114:F114"/>
    <mergeCell ref="G114:I114"/>
    <mergeCell ref="J114:L114"/>
    <mergeCell ref="M114:O114"/>
    <mergeCell ref="P114:R114"/>
    <mergeCell ref="S114:U114"/>
    <mergeCell ref="V114:X114"/>
    <mergeCell ref="AB112:AD112"/>
    <mergeCell ref="AE112:AG112"/>
    <mergeCell ref="B113:D113"/>
    <mergeCell ref="E113:F113"/>
    <mergeCell ref="G113:I113"/>
    <mergeCell ref="J113:L113"/>
    <mergeCell ref="M113:O113"/>
    <mergeCell ref="P113:R113"/>
    <mergeCell ref="S113:U113"/>
    <mergeCell ref="V113:X113"/>
    <mergeCell ref="AE111:AG111"/>
    <mergeCell ref="B112:D112"/>
    <mergeCell ref="E112:F112"/>
    <mergeCell ref="G112:I112"/>
    <mergeCell ref="J112:L112"/>
    <mergeCell ref="M112:O112"/>
    <mergeCell ref="P112:R112"/>
    <mergeCell ref="S112:U112"/>
    <mergeCell ref="V112:X112"/>
    <mergeCell ref="Y112:AA112"/>
    <mergeCell ref="M111:O111"/>
    <mergeCell ref="P111:R111"/>
    <mergeCell ref="S111:U111"/>
    <mergeCell ref="V111:X111"/>
    <mergeCell ref="Y111:AA111"/>
    <mergeCell ref="AB111:AD111"/>
    <mergeCell ref="S110:U110"/>
    <mergeCell ref="V110:X110"/>
    <mergeCell ref="Y110:AA110"/>
    <mergeCell ref="AB110:AD110"/>
    <mergeCell ref="AE110:AG110"/>
    <mergeCell ref="A111:A113"/>
    <mergeCell ref="B111:D111"/>
    <mergeCell ref="E111:F111"/>
    <mergeCell ref="G111:I111"/>
    <mergeCell ref="J111:L111"/>
    <mergeCell ref="S109:U109"/>
    <mergeCell ref="V109:X109"/>
    <mergeCell ref="Y109:AA109"/>
    <mergeCell ref="AB109:AD109"/>
    <mergeCell ref="AE109:AG109"/>
    <mergeCell ref="A110:F110"/>
    <mergeCell ref="G110:I110"/>
    <mergeCell ref="J110:L110"/>
    <mergeCell ref="M110:O110"/>
    <mergeCell ref="P110:R110"/>
    <mergeCell ref="B109:D109"/>
    <mergeCell ref="E109:F109"/>
    <mergeCell ref="G109:I109"/>
    <mergeCell ref="J109:L109"/>
    <mergeCell ref="M109:O109"/>
    <mergeCell ref="P109:R109"/>
    <mergeCell ref="P108:R108"/>
    <mergeCell ref="S108:U108"/>
    <mergeCell ref="V108:X108"/>
    <mergeCell ref="Y108:AA108"/>
    <mergeCell ref="AB108:AD108"/>
    <mergeCell ref="AE108:AG108"/>
    <mergeCell ref="S107:U107"/>
    <mergeCell ref="V107:X107"/>
    <mergeCell ref="Y107:AA107"/>
    <mergeCell ref="AB107:AD107"/>
    <mergeCell ref="AE107:AG107"/>
    <mergeCell ref="B108:D108"/>
    <mergeCell ref="E108:F108"/>
    <mergeCell ref="G108:I108"/>
    <mergeCell ref="J108:L108"/>
    <mergeCell ref="M108:O108"/>
    <mergeCell ref="Y106:AA106"/>
    <mergeCell ref="AB106:AD106"/>
    <mergeCell ref="AE106:AG106"/>
    <mergeCell ref="A107:A109"/>
    <mergeCell ref="B107:D107"/>
    <mergeCell ref="E107:F107"/>
    <mergeCell ref="G107:I107"/>
    <mergeCell ref="J107:L107"/>
    <mergeCell ref="M107:O107"/>
    <mergeCell ref="P107:R107"/>
    <mergeCell ref="Y105:AA105"/>
    <mergeCell ref="AB105:AD105"/>
    <mergeCell ref="AE105:AG105"/>
    <mergeCell ref="A106:F106"/>
    <mergeCell ref="G106:I106"/>
    <mergeCell ref="J106:L106"/>
    <mergeCell ref="M106:O106"/>
    <mergeCell ref="P106:R106"/>
    <mergeCell ref="S106:U106"/>
    <mergeCell ref="V106:X106"/>
    <mergeCell ref="A98:AG101"/>
    <mergeCell ref="G104:I104"/>
    <mergeCell ref="A105:D105"/>
    <mergeCell ref="E105:F105"/>
    <mergeCell ref="G105:I105"/>
    <mergeCell ref="J105:L105"/>
    <mergeCell ref="M105:O105"/>
    <mergeCell ref="P105:R105"/>
    <mergeCell ref="S105:U105"/>
    <mergeCell ref="V105:X105"/>
    <mergeCell ref="A91:O91"/>
    <mergeCell ref="P91:V91"/>
    <mergeCell ref="W91:X91"/>
    <mergeCell ref="Y91:AE91"/>
    <mergeCell ref="AF91:AG91"/>
    <mergeCell ref="A92:O92"/>
    <mergeCell ref="P92:V92"/>
    <mergeCell ref="W92:X92"/>
    <mergeCell ref="Y92:AE92"/>
    <mergeCell ref="AF92:AG92"/>
    <mergeCell ref="A86:O87"/>
    <mergeCell ref="P86:X87"/>
    <mergeCell ref="Y86:AG87"/>
    <mergeCell ref="A88:O90"/>
    <mergeCell ref="P88:X90"/>
    <mergeCell ref="Y88:AG90"/>
    <mergeCell ref="A84:O84"/>
    <mergeCell ref="Q84:V84"/>
    <mergeCell ref="W84:X84"/>
    <mergeCell ref="Z84:AE84"/>
    <mergeCell ref="AF84:AG84"/>
    <mergeCell ref="A85:O85"/>
    <mergeCell ref="P85:V85"/>
    <mergeCell ref="W85:X85"/>
    <mergeCell ref="Y85:AE85"/>
    <mergeCell ref="AF85:AG85"/>
    <mergeCell ref="C69:AG70"/>
    <mergeCell ref="A82:O82"/>
    <mergeCell ref="P82:X82"/>
    <mergeCell ref="Y82:AG82"/>
    <mergeCell ref="A83:O83"/>
    <mergeCell ref="P83:V83"/>
    <mergeCell ref="W83:X83"/>
    <mergeCell ref="Y83:AE83"/>
    <mergeCell ref="AF83:AG83"/>
    <mergeCell ref="C73:AG73"/>
    <mergeCell ref="C52:AG53"/>
    <mergeCell ref="C54:AG55"/>
    <mergeCell ref="C60:AG62"/>
    <mergeCell ref="C63:AG64"/>
    <mergeCell ref="C65:AG66"/>
    <mergeCell ref="C67:AG68"/>
    <mergeCell ref="Z50:AC50"/>
    <mergeCell ref="AD50:AG50"/>
    <mergeCell ref="A51:D51"/>
    <mergeCell ref="E51:H51"/>
    <mergeCell ref="I51:L51"/>
    <mergeCell ref="M51:P51"/>
    <mergeCell ref="Q51:U51"/>
    <mergeCell ref="V51:Y51"/>
    <mergeCell ref="Z51:AC51"/>
    <mergeCell ref="AD51:AG51"/>
    <mergeCell ref="A50:D50"/>
    <mergeCell ref="E50:H50"/>
    <mergeCell ref="I50:L50"/>
    <mergeCell ref="M50:P50"/>
    <mergeCell ref="Q50:U50"/>
    <mergeCell ref="V50:Y50"/>
    <mergeCell ref="Z48:AC48"/>
    <mergeCell ref="AD48:AG48"/>
    <mergeCell ref="A49:D49"/>
    <mergeCell ref="E49:H49"/>
    <mergeCell ref="I49:L49"/>
    <mergeCell ref="M49:P49"/>
    <mergeCell ref="Q49:U49"/>
    <mergeCell ref="V49:Y49"/>
    <mergeCell ref="Z49:AC49"/>
    <mergeCell ref="AD49:AG49"/>
    <mergeCell ref="A48:D48"/>
    <mergeCell ref="E48:H48"/>
    <mergeCell ref="I48:L48"/>
    <mergeCell ref="M48:P48"/>
    <mergeCell ref="Q48:U48"/>
    <mergeCell ref="V48:Y48"/>
    <mergeCell ref="A46:D47"/>
    <mergeCell ref="E46:U46"/>
    <mergeCell ref="V46:AG46"/>
    <mergeCell ref="E47:H47"/>
    <mergeCell ref="I47:L47"/>
    <mergeCell ref="M47:P47"/>
    <mergeCell ref="Q47:U47"/>
    <mergeCell ref="V47:Y47"/>
    <mergeCell ref="Z47:AC47"/>
    <mergeCell ref="AD47:AG47"/>
    <mergeCell ref="C37:AG38"/>
    <mergeCell ref="C39:AG39"/>
    <mergeCell ref="C40:AG40"/>
    <mergeCell ref="C41:AG41"/>
    <mergeCell ref="A44:L44"/>
    <mergeCell ref="M44:X44"/>
    <mergeCell ref="A35:I35"/>
    <mergeCell ref="J35:O35"/>
    <mergeCell ref="P35:U35"/>
    <mergeCell ref="V35:AA35"/>
    <mergeCell ref="AB35:AG35"/>
    <mergeCell ref="A36:I36"/>
    <mergeCell ref="J36:O36"/>
    <mergeCell ref="P36:U36"/>
    <mergeCell ref="V36:AA36"/>
    <mergeCell ref="AB36:AG36"/>
    <mergeCell ref="A33:I33"/>
    <mergeCell ref="J33:O33"/>
    <mergeCell ref="P33:U33"/>
    <mergeCell ref="V33:AA33"/>
    <mergeCell ref="AB33:AG33"/>
    <mergeCell ref="A34:I34"/>
    <mergeCell ref="J34:O34"/>
    <mergeCell ref="P34:U34"/>
    <mergeCell ref="V34:AA34"/>
    <mergeCell ref="AB34:AG34"/>
    <mergeCell ref="A28:S28"/>
    <mergeCell ref="T28:Z28"/>
    <mergeCell ref="AA28:AG28"/>
    <mergeCell ref="A31:I32"/>
    <mergeCell ref="J31:AA31"/>
    <mergeCell ref="AB31:AG32"/>
    <mergeCell ref="J32:O32"/>
    <mergeCell ref="P32:U32"/>
    <mergeCell ref="V32:AA32"/>
    <mergeCell ref="A26:S26"/>
    <mergeCell ref="T26:Z26"/>
    <mergeCell ref="AA26:AG26"/>
    <mergeCell ref="A27:S27"/>
    <mergeCell ref="T27:Z27"/>
    <mergeCell ref="AA27:AG27"/>
    <mergeCell ref="AA21:AG21"/>
    <mergeCell ref="A22:S22"/>
    <mergeCell ref="T22:Z22"/>
    <mergeCell ref="AA22:AG22"/>
    <mergeCell ref="A25:S25"/>
    <mergeCell ref="T25:Z25"/>
    <mergeCell ref="AA25:AG25"/>
    <mergeCell ref="C71:AG72"/>
    <mergeCell ref="A13:AG15"/>
    <mergeCell ref="A19:S19"/>
    <mergeCell ref="T19:Z19"/>
    <mergeCell ref="AA19:AG19"/>
    <mergeCell ref="A20:S20"/>
    <mergeCell ref="T20:Z20"/>
    <mergeCell ref="AA20:AG20"/>
    <mergeCell ref="A21:S21"/>
    <mergeCell ref="T21:Z21"/>
  </mergeCells>
  <printOptions/>
  <pageMargins left="0.9055118110236221" right="0.5118110236220472" top="0.5118110236220472" bottom="0.4724409448818898" header="0.31496062992125984" footer="0.31496062992125984"/>
  <pageSetup horizontalDpi="600" verticalDpi="600" orientation="portrait" paperSize="9" r:id="rId3"/>
  <rowBreaks count="2" manualBreakCount="2">
    <brk id="57" max="255" man="1"/>
    <brk id="75" max="255" man="1"/>
  </rowBreaks>
  <legacyDrawing r:id="rId2"/>
</worksheet>
</file>

<file path=xl/worksheets/sheet3.xml><?xml version="1.0" encoding="utf-8"?>
<worksheet xmlns="http://schemas.openxmlformats.org/spreadsheetml/2006/main" xmlns:r="http://schemas.openxmlformats.org/officeDocument/2006/relationships">
  <dimension ref="A1:AH70"/>
  <sheetViews>
    <sheetView view="pageBreakPreview" zoomScale="98" zoomScaleSheetLayoutView="98" zoomScalePageLayoutView="0" workbookViewId="0" topLeftCell="A1">
      <pane xSplit="6" topLeftCell="G1" activePane="topRight" state="frozen"/>
      <selection pane="topLeft" activeCell="C17" sqref="C17"/>
      <selection pane="topRight" activeCell="Q2" sqref="Q2"/>
    </sheetView>
  </sheetViews>
  <sheetFormatPr defaultColWidth="9.00390625" defaultRowHeight="13.5"/>
  <cols>
    <col min="1" max="3" width="2.625" style="145" customWidth="1"/>
    <col min="4" max="4" width="12.625" style="145" customWidth="1"/>
    <col min="5" max="5" width="2.625" style="146" customWidth="1"/>
    <col min="6" max="6" width="5.50390625" style="145" hidden="1" customWidth="1"/>
    <col min="7" max="14" width="9.125" style="147" customWidth="1"/>
    <col min="15" max="21" width="9.125" style="145" customWidth="1"/>
    <col min="22" max="22" width="1.625" style="145" customWidth="1"/>
    <col min="23" max="23" width="2.125" style="145" customWidth="1"/>
    <col min="24" max="24" width="2.25390625" style="145" customWidth="1"/>
    <col min="25" max="25" width="2.625" style="145" customWidth="1"/>
    <col min="26" max="26" width="10.625" style="145" customWidth="1"/>
    <col min="27" max="27" width="2.125" style="145" customWidth="1"/>
    <col min="28" max="28" width="6.625" style="148" customWidth="1"/>
    <col min="29" max="33" width="6.625" style="145" customWidth="1"/>
    <col min="34" max="16384" width="9.00390625" style="145" customWidth="1"/>
  </cols>
  <sheetData>
    <row r="1" spans="1:33" s="51" customFormat="1" ht="13.5" customHeight="1">
      <c r="A1" s="46" t="s">
        <v>40</v>
      </c>
      <c r="B1" s="47"/>
      <c r="C1" s="47"/>
      <c r="D1" s="47"/>
      <c r="E1" s="48"/>
      <c r="F1" s="47"/>
      <c r="G1" s="49"/>
      <c r="H1" s="49"/>
      <c r="I1" s="49"/>
      <c r="J1" s="49"/>
      <c r="K1" s="49"/>
      <c r="L1" s="49"/>
      <c r="M1" s="50" t="s">
        <v>41</v>
      </c>
      <c r="O1" s="47"/>
      <c r="Q1" s="47"/>
      <c r="R1" s="47"/>
      <c r="S1" s="47"/>
      <c r="T1" s="47"/>
      <c r="U1" s="47"/>
      <c r="V1" s="47"/>
      <c r="W1" s="47"/>
      <c r="X1" s="47"/>
      <c r="Y1" s="47"/>
      <c r="Z1" s="47"/>
      <c r="AA1" s="47"/>
      <c r="AB1" s="47"/>
      <c r="AC1" s="47"/>
      <c r="AD1" s="47"/>
      <c r="AE1" s="47"/>
      <c r="AF1" s="47"/>
      <c r="AG1" s="47"/>
    </row>
    <row r="2" spans="1:25" s="51" customFormat="1" ht="13.5" customHeight="1">
      <c r="A2" s="52"/>
      <c r="B2" s="52"/>
      <c r="C2" s="52"/>
      <c r="D2" s="53"/>
      <c r="E2" s="54"/>
      <c r="F2" s="53"/>
      <c r="G2" s="55"/>
      <c r="H2" s="55"/>
      <c r="I2" s="55"/>
      <c r="J2" s="55"/>
      <c r="K2" s="55"/>
      <c r="L2" s="55"/>
      <c r="M2" s="55"/>
      <c r="N2" s="55"/>
      <c r="O2" s="53"/>
      <c r="P2" s="53"/>
      <c r="Q2" s="53"/>
      <c r="R2" s="53"/>
      <c r="S2" s="53"/>
      <c r="T2" s="53"/>
      <c r="U2" s="53"/>
      <c r="V2" s="53"/>
      <c r="W2" s="52"/>
      <c r="X2" s="52"/>
      <c r="Y2" s="52"/>
    </row>
    <row r="3" spans="1:34" s="51" customFormat="1" ht="13.5" customHeight="1">
      <c r="A3" s="56" t="s">
        <v>42</v>
      </c>
      <c r="B3" s="57"/>
      <c r="C3" s="57"/>
      <c r="D3" s="53"/>
      <c r="E3" s="54"/>
      <c r="F3" s="53"/>
      <c r="G3" s="55"/>
      <c r="H3" s="55"/>
      <c r="I3" s="55"/>
      <c r="J3" s="55"/>
      <c r="K3" s="55"/>
      <c r="L3" s="55"/>
      <c r="M3" s="55"/>
      <c r="N3" s="55"/>
      <c r="O3" s="55"/>
      <c r="P3" s="55"/>
      <c r="Q3" s="55"/>
      <c r="R3" s="55"/>
      <c r="S3" s="55"/>
      <c r="T3" s="58" t="s">
        <v>248</v>
      </c>
      <c r="U3" s="59"/>
      <c r="V3" s="53"/>
      <c r="AH3" s="53"/>
    </row>
    <row r="4" spans="1:34" s="51" customFormat="1" ht="13.5" customHeight="1">
      <c r="A4" s="677" t="s">
        <v>43</v>
      </c>
      <c r="B4" s="678"/>
      <c r="C4" s="678"/>
      <c r="D4" s="678"/>
      <c r="E4" s="678"/>
      <c r="F4" s="60"/>
      <c r="G4" s="215"/>
      <c r="H4" s="216" t="s">
        <v>44</v>
      </c>
      <c r="I4" s="217"/>
      <c r="J4" s="681" t="s">
        <v>45</v>
      </c>
      <c r="K4" s="61"/>
      <c r="L4" s="62"/>
      <c r="M4" s="62"/>
      <c r="N4" s="63" t="s">
        <v>46</v>
      </c>
      <c r="O4" s="63"/>
      <c r="P4" s="63" t="s">
        <v>47</v>
      </c>
      <c r="Q4" s="63"/>
      <c r="R4" s="63"/>
      <c r="S4" s="63"/>
      <c r="T4" s="63"/>
      <c r="U4" s="64"/>
      <c r="V4" s="53"/>
      <c r="AH4" s="65"/>
    </row>
    <row r="5" spans="1:34" s="51" customFormat="1" ht="19.5" customHeight="1">
      <c r="A5" s="679"/>
      <c r="B5" s="680"/>
      <c r="C5" s="680"/>
      <c r="D5" s="680"/>
      <c r="E5" s="680"/>
      <c r="F5" s="66" t="s">
        <v>48</v>
      </c>
      <c r="G5" s="302" t="s">
        <v>270</v>
      </c>
      <c r="H5" s="302" t="s">
        <v>270</v>
      </c>
      <c r="I5" s="302" t="s">
        <v>270</v>
      </c>
      <c r="J5" s="682"/>
      <c r="K5" s="302" t="s">
        <v>270</v>
      </c>
      <c r="L5" s="302" t="s">
        <v>270</v>
      </c>
      <c r="M5" s="302" t="s">
        <v>270</v>
      </c>
      <c r="N5" s="302" t="s">
        <v>270</v>
      </c>
      <c r="O5" s="302" t="s">
        <v>270</v>
      </c>
      <c r="P5" s="302" t="s">
        <v>270</v>
      </c>
      <c r="Q5" s="302" t="s">
        <v>270</v>
      </c>
      <c r="R5" s="302" t="s">
        <v>270</v>
      </c>
      <c r="S5" s="302" t="s">
        <v>270</v>
      </c>
      <c r="T5" s="302" t="s">
        <v>270</v>
      </c>
      <c r="U5" s="302" t="s">
        <v>270</v>
      </c>
      <c r="V5" s="67"/>
      <c r="AH5" s="68"/>
    </row>
    <row r="6" spans="1:21" s="51" customFormat="1" ht="19.5" customHeight="1">
      <c r="A6" s="683" t="s">
        <v>49</v>
      </c>
      <c r="B6" s="686" t="s">
        <v>50</v>
      </c>
      <c r="C6" s="69"/>
      <c r="D6" s="70" t="s">
        <v>249</v>
      </c>
      <c r="E6" s="71"/>
      <c r="F6" s="72" t="s">
        <v>51</v>
      </c>
      <c r="G6" s="73"/>
      <c r="H6" s="73"/>
      <c r="I6" s="73"/>
      <c r="J6" s="218">
        <f>SUM(G6:I6)/3</f>
        <v>0</v>
      </c>
      <c r="K6" s="73"/>
      <c r="L6" s="73"/>
      <c r="M6" s="73"/>
      <c r="N6" s="73"/>
      <c r="O6" s="73"/>
      <c r="P6" s="73"/>
      <c r="Q6" s="73"/>
      <c r="R6" s="73"/>
      <c r="S6" s="73"/>
      <c r="T6" s="73"/>
      <c r="U6" s="73"/>
    </row>
    <row r="7" spans="1:21" s="51" customFormat="1" ht="19.5" customHeight="1">
      <c r="A7" s="684"/>
      <c r="B7" s="687"/>
      <c r="C7" s="164" t="s">
        <v>250</v>
      </c>
      <c r="D7" s="70" t="s">
        <v>251</v>
      </c>
      <c r="E7" s="71"/>
      <c r="F7" s="72"/>
      <c r="G7" s="73"/>
      <c r="H7" s="73"/>
      <c r="I7" s="73"/>
      <c r="J7" s="218">
        <f aca="true" t="shared" si="0" ref="J7:J26">SUM(G7:I7)/3</f>
        <v>0</v>
      </c>
      <c r="K7" s="73"/>
      <c r="L7" s="73"/>
      <c r="M7" s="73"/>
      <c r="N7" s="73"/>
      <c r="O7" s="73"/>
      <c r="P7" s="73"/>
      <c r="Q7" s="73"/>
      <c r="R7" s="73"/>
      <c r="S7" s="73"/>
      <c r="T7" s="73"/>
      <c r="U7" s="73"/>
    </row>
    <row r="8" spans="1:21" s="51" customFormat="1" ht="19.5" customHeight="1">
      <c r="A8" s="684"/>
      <c r="B8" s="687"/>
      <c r="C8" s="164" t="s">
        <v>252</v>
      </c>
      <c r="D8" s="70" t="s">
        <v>253</v>
      </c>
      <c r="E8" s="71"/>
      <c r="F8" s="72"/>
      <c r="G8" s="73"/>
      <c r="H8" s="73"/>
      <c r="I8" s="73"/>
      <c r="J8" s="218">
        <f t="shared" si="0"/>
        <v>0</v>
      </c>
      <c r="K8" s="73"/>
      <c r="L8" s="73"/>
      <c r="M8" s="73"/>
      <c r="N8" s="73"/>
      <c r="O8" s="73"/>
      <c r="P8" s="73"/>
      <c r="Q8" s="73"/>
      <c r="R8" s="73"/>
      <c r="S8" s="73"/>
      <c r="T8" s="73"/>
      <c r="U8" s="73"/>
    </row>
    <row r="9" spans="1:21" s="51" customFormat="1" ht="19.5" customHeight="1">
      <c r="A9" s="684"/>
      <c r="B9" s="687"/>
      <c r="C9" s="75"/>
      <c r="D9" s="76" t="s">
        <v>254</v>
      </c>
      <c r="E9" s="71"/>
      <c r="F9" s="72"/>
      <c r="G9" s="73"/>
      <c r="H9" s="73"/>
      <c r="I9" s="73"/>
      <c r="J9" s="218">
        <f t="shared" si="0"/>
        <v>0</v>
      </c>
      <c r="K9" s="73"/>
      <c r="L9" s="73"/>
      <c r="M9" s="73"/>
      <c r="N9" s="73"/>
      <c r="O9" s="73"/>
      <c r="P9" s="73"/>
      <c r="Q9" s="73"/>
      <c r="R9" s="73"/>
      <c r="S9" s="73"/>
      <c r="T9" s="73"/>
      <c r="U9" s="73"/>
    </row>
    <row r="10" spans="1:21" s="51" customFormat="1" ht="19.5" customHeight="1">
      <c r="A10" s="684"/>
      <c r="B10" s="687"/>
      <c r="C10" s="219" t="s">
        <v>255</v>
      </c>
      <c r="D10" s="78"/>
      <c r="E10" s="71"/>
      <c r="F10" s="72"/>
      <c r="G10" s="73"/>
      <c r="H10" s="73"/>
      <c r="I10" s="73"/>
      <c r="J10" s="218">
        <f t="shared" si="0"/>
        <v>0</v>
      </c>
      <c r="K10" s="73"/>
      <c r="L10" s="73"/>
      <c r="M10" s="73"/>
      <c r="N10" s="73"/>
      <c r="O10" s="73"/>
      <c r="P10" s="73"/>
      <c r="Q10" s="73"/>
      <c r="R10" s="73"/>
      <c r="S10" s="73"/>
      <c r="T10" s="73"/>
      <c r="U10" s="73"/>
    </row>
    <row r="11" spans="1:21" s="51" customFormat="1" ht="19.5" customHeight="1">
      <c r="A11" s="684"/>
      <c r="B11" s="687"/>
      <c r="C11" s="76" t="s">
        <v>254</v>
      </c>
      <c r="D11" s="79"/>
      <c r="E11" s="80"/>
      <c r="F11" s="81" t="s">
        <v>271</v>
      </c>
      <c r="G11" s="73"/>
      <c r="H11" s="73"/>
      <c r="I11" s="73"/>
      <c r="J11" s="218">
        <f t="shared" si="0"/>
        <v>0</v>
      </c>
      <c r="K11" s="73"/>
      <c r="L11" s="73"/>
      <c r="M11" s="73"/>
      <c r="N11" s="73"/>
      <c r="O11" s="73"/>
      <c r="P11" s="73"/>
      <c r="Q11" s="73"/>
      <c r="R11" s="73"/>
      <c r="S11" s="73"/>
      <c r="T11" s="73"/>
      <c r="U11" s="73"/>
    </row>
    <row r="12" spans="1:21" s="51" customFormat="1" ht="19.5" customHeight="1">
      <c r="A12" s="684"/>
      <c r="B12" s="688"/>
      <c r="C12" s="689" t="s">
        <v>54</v>
      </c>
      <c r="D12" s="690"/>
      <c r="E12" s="220" t="s">
        <v>272</v>
      </c>
      <c r="F12" s="221" t="s">
        <v>273</v>
      </c>
      <c r="G12" s="222">
        <f>SUM(G6:G11)</f>
        <v>0</v>
      </c>
      <c r="H12" s="222">
        <f>SUM(H6:H11)</f>
        <v>0</v>
      </c>
      <c r="I12" s="222">
        <f>SUM(I6:I11)</f>
        <v>0</v>
      </c>
      <c r="J12" s="223">
        <f t="shared" si="0"/>
        <v>0</v>
      </c>
      <c r="K12" s="222">
        <f aca="true" t="shared" si="1" ref="K12:U12">SUM(K6:K11)</f>
        <v>0</v>
      </c>
      <c r="L12" s="222">
        <f>SUM(L6:L11)</f>
        <v>0</v>
      </c>
      <c r="M12" s="222">
        <f>SUM(M6:M11)</f>
        <v>0</v>
      </c>
      <c r="N12" s="222">
        <f t="shared" si="1"/>
        <v>0</v>
      </c>
      <c r="O12" s="222">
        <f t="shared" si="1"/>
        <v>0</v>
      </c>
      <c r="P12" s="222">
        <f t="shared" si="1"/>
        <v>0</v>
      </c>
      <c r="Q12" s="222">
        <f>SUM(Q6:Q11)</f>
        <v>0</v>
      </c>
      <c r="R12" s="222">
        <f>SUM(R6:R11)</f>
        <v>0</v>
      </c>
      <c r="S12" s="222">
        <f t="shared" si="1"/>
        <v>0</v>
      </c>
      <c r="T12" s="222">
        <f t="shared" si="1"/>
        <v>0</v>
      </c>
      <c r="U12" s="222">
        <f t="shared" si="1"/>
        <v>0</v>
      </c>
    </row>
    <row r="13" spans="1:21" s="51" customFormat="1" ht="19.5" customHeight="1">
      <c r="A13" s="684"/>
      <c r="B13" s="691" t="s">
        <v>55</v>
      </c>
      <c r="C13" s="662" t="s">
        <v>56</v>
      </c>
      <c r="D13" s="663"/>
      <c r="E13" s="84"/>
      <c r="F13" s="81"/>
      <c r="G13" s="85"/>
      <c r="H13" s="85"/>
      <c r="I13" s="85"/>
      <c r="J13" s="224">
        <f t="shared" si="0"/>
        <v>0</v>
      </c>
      <c r="K13" s="85"/>
      <c r="L13" s="85"/>
      <c r="M13" s="85"/>
      <c r="N13" s="85"/>
      <c r="O13" s="85"/>
      <c r="P13" s="85"/>
      <c r="Q13" s="85"/>
      <c r="R13" s="85"/>
      <c r="S13" s="85"/>
      <c r="T13" s="85"/>
      <c r="U13" s="85"/>
    </row>
    <row r="14" spans="1:21" s="51" customFormat="1" ht="19.5" customHeight="1">
      <c r="A14" s="684"/>
      <c r="B14" s="692"/>
      <c r="C14" s="672" t="s">
        <v>57</v>
      </c>
      <c r="D14" s="674"/>
      <c r="E14" s="87"/>
      <c r="F14" s="88" t="s">
        <v>274</v>
      </c>
      <c r="G14" s="89"/>
      <c r="H14" s="89"/>
      <c r="I14" s="89"/>
      <c r="J14" s="225">
        <f t="shared" si="0"/>
        <v>0</v>
      </c>
      <c r="K14" s="89"/>
      <c r="L14" s="89"/>
      <c r="M14" s="89"/>
      <c r="N14" s="89"/>
      <c r="O14" s="89"/>
      <c r="P14" s="89"/>
      <c r="Q14" s="89"/>
      <c r="R14" s="89"/>
      <c r="S14" s="89"/>
      <c r="T14" s="89"/>
      <c r="U14" s="89"/>
    </row>
    <row r="15" spans="1:21" s="51" customFormat="1" ht="19.5" customHeight="1">
      <c r="A15" s="684"/>
      <c r="B15" s="692"/>
      <c r="C15" s="90"/>
      <c r="D15" s="91" t="s">
        <v>58</v>
      </c>
      <c r="E15" s="199" t="s">
        <v>275</v>
      </c>
      <c r="F15" s="93" t="s">
        <v>276</v>
      </c>
      <c r="G15" s="94"/>
      <c r="H15" s="94"/>
      <c r="I15" s="94"/>
      <c r="J15" s="226">
        <f t="shared" si="0"/>
        <v>0</v>
      </c>
      <c r="K15" s="94"/>
      <c r="L15" s="94"/>
      <c r="M15" s="94"/>
      <c r="N15" s="94"/>
      <c r="O15" s="94"/>
      <c r="P15" s="94"/>
      <c r="Q15" s="94"/>
      <c r="R15" s="94"/>
      <c r="S15" s="94"/>
      <c r="T15" s="94"/>
      <c r="U15" s="94"/>
    </row>
    <row r="16" spans="1:21" s="51" customFormat="1" ht="19.5" customHeight="1">
      <c r="A16" s="684"/>
      <c r="B16" s="692"/>
      <c r="C16" s="694" t="s">
        <v>59</v>
      </c>
      <c r="D16" s="695"/>
      <c r="E16" s="96"/>
      <c r="F16" s="81">
        <v>21</v>
      </c>
      <c r="G16" s="73"/>
      <c r="H16" s="73"/>
      <c r="I16" s="73"/>
      <c r="J16" s="218">
        <f t="shared" si="0"/>
        <v>0</v>
      </c>
      <c r="K16" s="73"/>
      <c r="L16" s="73"/>
      <c r="M16" s="73"/>
      <c r="N16" s="73"/>
      <c r="O16" s="73"/>
      <c r="P16" s="73"/>
      <c r="Q16" s="73"/>
      <c r="R16" s="73"/>
      <c r="S16" s="73"/>
      <c r="T16" s="73"/>
      <c r="U16" s="73"/>
    </row>
    <row r="17" spans="1:21" s="51" customFormat="1" ht="19.5" customHeight="1">
      <c r="A17" s="684"/>
      <c r="B17" s="692"/>
      <c r="C17" s="662" t="s">
        <v>60</v>
      </c>
      <c r="D17" s="663"/>
      <c r="E17" s="96"/>
      <c r="F17" s="81">
        <v>22</v>
      </c>
      <c r="G17" s="73"/>
      <c r="H17" s="73"/>
      <c r="I17" s="73"/>
      <c r="J17" s="218">
        <f t="shared" si="0"/>
        <v>0</v>
      </c>
      <c r="K17" s="73"/>
      <c r="L17" s="73"/>
      <c r="M17" s="73"/>
      <c r="N17" s="73"/>
      <c r="O17" s="73"/>
      <c r="P17" s="73"/>
      <c r="Q17" s="73"/>
      <c r="R17" s="73"/>
      <c r="S17" s="73"/>
      <c r="T17" s="73"/>
      <c r="U17" s="73"/>
    </row>
    <row r="18" spans="1:21" s="51" customFormat="1" ht="19.5" customHeight="1">
      <c r="A18" s="684"/>
      <c r="B18" s="692"/>
      <c r="C18" s="662" t="s">
        <v>61</v>
      </c>
      <c r="D18" s="663"/>
      <c r="E18" s="96"/>
      <c r="F18" s="81"/>
      <c r="G18" s="73"/>
      <c r="H18" s="73"/>
      <c r="I18" s="73"/>
      <c r="J18" s="218">
        <f t="shared" si="0"/>
        <v>0</v>
      </c>
      <c r="K18" s="73"/>
      <c r="L18" s="73"/>
      <c r="M18" s="73"/>
      <c r="N18" s="73"/>
      <c r="O18" s="73"/>
      <c r="P18" s="73"/>
      <c r="Q18" s="73"/>
      <c r="R18" s="73"/>
      <c r="S18" s="73"/>
      <c r="T18" s="73"/>
      <c r="U18" s="73"/>
    </row>
    <row r="19" spans="1:21" s="51" customFormat="1" ht="19.5" customHeight="1">
      <c r="A19" s="684"/>
      <c r="B19" s="692"/>
      <c r="C19" s="662" t="s">
        <v>53</v>
      </c>
      <c r="D19" s="663"/>
      <c r="E19" s="80"/>
      <c r="F19" s="81">
        <v>24</v>
      </c>
      <c r="G19" s="73"/>
      <c r="H19" s="73"/>
      <c r="I19" s="73"/>
      <c r="J19" s="218">
        <f t="shared" si="0"/>
        <v>0</v>
      </c>
      <c r="K19" s="73"/>
      <c r="L19" s="73"/>
      <c r="M19" s="73"/>
      <c r="N19" s="73"/>
      <c r="O19" s="73"/>
      <c r="P19" s="73"/>
      <c r="Q19" s="73"/>
      <c r="R19" s="73"/>
      <c r="S19" s="73"/>
      <c r="T19" s="73"/>
      <c r="U19" s="73"/>
    </row>
    <row r="20" spans="1:21" s="51" customFormat="1" ht="19.5" customHeight="1">
      <c r="A20" s="684"/>
      <c r="B20" s="693"/>
      <c r="C20" s="664" t="s">
        <v>54</v>
      </c>
      <c r="D20" s="665"/>
      <c r="E20" s="227" t="s">
        <v>277</v>
      </c>
      <c r="F20" s="228"/>
      <c r="G20" s="229">
        <f>SUM(G13:G19)-G15</f>
        <v>0</v>
      </c>
      <c r="H20" s="229">
        <f>SUM(H13:H19)-H15</f>
        <v>0</v>
      </c>
      <c r="I20" s="229">
        <f>SUM(I13:I19)-I15</f>
        <v>0</v>
      </c>
      <c r="J20" s="229">
        <f t="shared" si="0"/>
        <v>0</v>
      </c>
      <c r="K20" s="229">
        <f aca="true" t="shared" si="2" ref="K20:U20">SUM(K13:K19)-K15</f>
        <v>0</v>
      </c>
      <c r="L20" s="229">
        <f>SUM(L13:L19)-L15</f>
        <v>0</v>
      </c>
      <c r="M20" s="229">
        <f>SUM(M13:M19)-M15</f>
        <v>0</v>
      </c>
      <c r="N20" s="229">
        <f t="shared" si="2"/>
        <v>0</v>
      </c>
      <c r="O20" s="229">
        <f t="shared" si="2"/>
        <v>0</v>
      </c>
      <c r="P20" s="229">
        <f t="shared" si="2"/>
        <v>0</v>
      </c>
      <c r="Q20" s="229">
        <f>SUM(Q13:Q19)-Q15</f>
        <v>0</v>
      </c>
      <c r="R20" s="229">
        <f>SUM(R13:R19)-R15</f>
        <v>0</v>
      </c>
      <c r="S20" s="229">
        <f t="shared" si="2"/>
        <v>0</v>
      </c>
      <c r="T20" s="229">
        <f t="shared" si="2"/>
        <v>0</v>
      </c>
      <c r="U20" s="229">
        <f t="shared" si="2"/>
        <v>0</v>
      </c>
    </row>
    <row r="21" spans="1:21" s="51" customFormat="1" ht="19.5" customHeight="1">
      <c r="A21" s="685"/>
      <c r="B21" s="666" t="s">
        <v>62</v>
      </c>
      <c r="C21" s="666"/>
      <c r="D21" s="667"/>
      <c r="E21" s="230" t="s">
        <v>278</v>
      </c>
      <c r="F21" s="231"/>
      <c r="G21" s="232">
        <f>G12-G20</f>
        <v>0</v>
      </c>
      <c r="H21" s="232">
        <f>H12-H20</f>
        <v>0</v>
      </c>
      <c r="I21" s="232">
        <f>I12-I20</f>
        <v>0</v>
      </c>
      <c r="J21" s="232">
        <f t="shared" si="0"/>
        <v>0</v>
      </c>
      <c r="K21" s="232">
        <f aca="true" t="shared" si="3" ref="K21:U21">K12-K20</f>
        <v>0</v>
      </c>
      <c r="L21" s="232">
        <f>L12-L20</f>
        <v>0</v>
      </c>
      <c r="M21" s="232">
        <f>M12-M20</f>
        <v>0</v>
      </c>
      <c r="N21" s="232">
        <f t="shared" si="3"/>
        <v>0</v>
      </c>
      <c r="O21" s="232">
        <f t="shared" si="3"/>
        <v>0</v>
      </c>
      <c r="P21" s="232">
        <f t="shared" si="3"/>
        <v>0</v>
      </c>
      <c r="Q21" s="232">
        <f>Q12-Q20</f>
        <v>0</v>
      </c>
      <c r="R21" s="232">
        <f>R12-R20</f>
        <v>0</v>
      </c>
      <c r="S21" s="232">
        <f t="shared" si="3"/>
        <v>0</v>
      </c>
      <c r="T21" s="232">
        <f t="shared" si="3"/>
        <v>0</v>
      </c>
      <c r="U21" s="232">
        <f t="shared" si="3"/>
        <v>0</v>
      </c>
    </row>
    <row r="22" spans="1:21" s="51" customFormat="1" ht="19.5" customHeight="1">
      <c r="A22" s="668" t="s">
        <v>63</v>
      </c>
      <c r="B22" s="662" t="s">
        <v>64</v>
      </c>
      <c r="C22" s="671"/>
      <c r="D22" s="663"/>
      <c r="E22" s="98" t="s">
        <v>279</v>
      </c>
      <c r="F22" s="81"/>
      <c r="G22" s="85"/>
      <c r="H22" s="85"/>
      <c r="I22" s="85"/>
      <c r="J22" s="233">
        <f t="shared" si="0"/>
        <v>0</v>
      </c>
      <c r="K22" s="85"/>
      <c r="L22" s="85"/>
      <c r="M22" s="85"/>
      <c r="N22" s="85"/>
      <c r="O22" s="85"/>
      <c r="P22" s="85"/>
      <c r="Q22" s="85"/>
      <c r="R22" s="85"/>
      <c r="S22" s="85"/>
      <c r="T22" s="85"/>
      <c r="U22" s="85"/>
    </row>
    <row r="23" spans="1:21" s="51" customFormat="1" ht="19.5" customHeight="1">
      <c r="A23" s="669"/>
      <c r="B23" s="672" t="s">
        <v>65</v>
      </c>
      <c r="C23" s="673"/>
      <c r="D23" s="674"/>
      <c r="E23" s="100" t="s">
        <v>280</v>
      </c>
      <c r="F23" s="88"/>
      <c r="G23" s="89"/>
      <c r="H23" s="89"/>
      <c r="I23" s="89"/>
      <c r="J23" s="225">
        <f t="shared" si="0"/>
        <v>0</v>
      </c>
      <c r="K23" s="89"/>
      <c r="L23" s="89"/>
      <c r="M23" s="89"/>
      <c r="N23" s="89"/>
      <c r="O23" s="89"/>
      <c r="P23" s="89"/>
      <c r="Q23" s="89"/>
      <c r="R23" s="89"/>
      <c r="S23" s="89"/>
      <c r="T23" s="89"/>
      <c r="U23" s="89"/>
    </row>
    <row r="24" spans="1:21" s="51" customFormat="1" ht="19.5" customHeight="1">
      <c r="A24" s="669"/>
      <c r="B24" s="90"/>
      <c r="C24" s="234" t="s">
        <v>256</v>
      </c>
      <c r="D24" s="101"/>
      <c r="E24" s="92"/>
      <c r="F24" s="93"/>
      <c r="G24" s="94"/>
      <c r="H24" s="94"/>
      <c r="I24" s="94"/>
      <c r="J24" s="226">
        <f t="shared" si="0"/>
        <v>0</v>
      </c>
      <c r="K24" s="94"/>
      <c r="L24" s="94"/>
      <c r="M24" s="94"/>
      <c r="N24" s="94"/>
      <c r="O24" s="94"/>
      <c r="P24" s="94"/>
      <c r="Q24" s="94"/>
      <c r="R24" s="94"/>
      <c r="S24" s="94"/>
      <c r="T24" s="94"/>
      <c r="U24" s="94"/>
    </row>
    <row r="25" spans="1:21" s="51" customFormat="1" ht="19.5" customHeight="1">
      <c r="A25" s="670"/>
      <c r="B25" s="675" t="s">
        <v>66</v>
      </c>
      <c r="C25" s="675"/>
      <c r="D25" s="676"/>
      <c r="E25" s="235" t="s">
        <v>273</v>
      </c>
      <c r="F25" s="236"/>
      <c r="G25" s="237">
        <f aca="true" t="shared" si="4" ref="G25:U25">G22-G23</f>
        <v>0</v>
      </c>
      <c r="H25" s="237">
        <f t="shared" si="4"/>
        <v>0</v>
      </c>
      <c r="I25" s="237">
        <f t="shared" si="4"/>
        <v>0</v>
      </c>
      <c r="J25" s="237">
        <f t="shared" si="0"/>
        <v>0</v>
      </c>
      <c r="K25" s="237">
        <f t="shared" si="4"/>
        <v>0</v>
      </c>
      <c r="L25" s="237">
        <f t="shared" si="4"/>
        <v>0</v>
      </c>
      <c r="M25" s="237">
        <f t="shared" si="4"/>
        <v>0</v>
      </c>
      <c r="N25" s="237">
        <f t="shared" si="4"/>
        <v>0</v>
      </c>
      <c r="O25" s="237">
        <f t="shared" si="4"/>
        <v>0</v>
      </c>
      <c r="P25" s="237">
        <f t="shared" si="4"/>
        <v>0</v>
      </c>
      <c r="Q25" s="237">
        <f>Q22-Q23</f>
        <v>0</v>
      </c>
      <c r="R25" s="237">
        <f>R22-R23</f>
        <v>0</v>
      </c>
      <c r="S25" s="237">
        <f t="shared" si="4"/>
        <v>0</v>
      </c>
      <c r="T25" s="237">
        <f t="shared" si="4"/>
        <v>0</v>
      </c>
      <c r="U25" s="237">
        <f t="shared" si="4"/>
        <v>0</v>
      </c>
    </row>
    <row r="26" spans="1:21" s="51" customFormat="1" ht="19.5" customHeight="1">
      <c r="A26" s="638" t="s">
        <v>67</v>
      </c>
      <c r="B26" s="639"/>
      <c r="C26" s="639"/>
      <c r="D26" s="640"/>
      <c r="E26" s="200" t="s">
        <v>281</v>
      </c>
      <c r="F26" s="83"/>
      <c r="G26" s="74">
        <f aca="true" t="shared" si="5" ref="G26:U26">G21+G25</f>
        <v>0</v>
      </c>
      <c r="H26" s="74">
        <f t="shared" si="5"/>
        <v>0</v>
      </c>
      <c r="I26" s="74">
        <f t="shared" si="5"/>
        <v>0</v>
      </c>
      <c r="J26" s="74">
        <f t="shared" si="0"/>
        <v>0</v>
      </c>
      <c r="K26" s="74">
        <f t="shared" si="5"/>
        <v>0</v>
      </c>
      <c r="L26" s="74">
        <f t="shared" si="5"/>
        <v>0</v>
      </c>
      <c r="M26" s="74">
        <f t="shared" si="5"/>
        <v>0</v>
      </c>
      <c r="N26" s="74">
        <f t="shared" si="5"/>
        <v>0</v>
      </c>
      <c r="O26" s="74">
        <f t="shared" si="5"/>
        <v>0</v>
      </c>
      <c r="P26" s="74">
        <f t="shared" si="5"/>
        <v>0</v>
      </c>
      <c r="Q26" s="74">
        <f>Q21+Q25</f>
        <v>0</v>
      </c>
      <c r="R26" s="74">
        <f>R21+R25</f>
        <v>0</v>
      </c>
      <c r="S26" s="74">
        <f t="shared" si="5"/>
        <v>0</v>
      </c>
      <c r="T26" s="74">
        <f t="shared" si="5"/>
        <v>0</v>
      </c>
      <c r="U26" s="74">
        <f t="shared" si="5"/>
        <v>0</v>
      </c>
    </row>
    <row r="27" spans="5:14" s="103" customFormat="1" ht="13.5">
      <c r="E27" s="104"/>
      <c r="G27" s="105"/>
      <c r="H27" s="105"/>
      <c r="I27" s="105"/>
      <c r="J27" s="105"/>
      <c r="K27" s="105"/>
      <c r="L27" s="105"/>
      <c r="M27" s="105"/>
      <c r="N27" s="105"/>
    </row>
    <row r="28" s="106" customFormat="1" ht="12.75">
      <c r="B28" s="106" t="s">
        <v>68</v>
      </c>
    </row>
    <row r="29" s="106" customFormat="1" ht="12.75"/>
    <row r="30" s="106" customFormat="1" ht="12.75">
      <c r="C30" s="107">
        <v>1</v>
      </c>
    </row>
    <row r="31" s="108" customFormat="1" ht="14.25">
      <c r="C31" s="109">
        <v>2</v>
      </c>
    </row>
    <row r="32" s="108" customFormat="1" ht="14.25">
      <c r="C32" s="109" t="s">
        <v>282</v>
      </c>
    </row>
    <row r="33" s="108" customFormat="1" ht="14.25">
      <c r="C33" s="109" t="s">
        <v>282</v>
      </c>
    </row>
    <row r="34" spans="5:14" s="103" customFormat="1" ht="13.5">
      <c r="E34" s="104"/>
      <c r="G34" s="105"/>
      <c r="H34" s="105"/>
      <c r="I34" s="105"/>
      <c r="J34" s="105"/>
      <c r="K34" s="105"/>
      <c r="L34" s="105"/>
      <c r="M34" s="105"/>
      <c r="N34" s="105"/>
    </row>
    <row r="35" spans="5:14" s="103" customFormat="1" ht="13.5">
      <c r="E35" s="104"/>
      <c r="G35" s="105"/>
      <c r="H35" s="105"/>
      <c r="I35" s="105"/>
      <c r="J35" s="105"/>
      <c r="K35" s="105"/>
      <c r="L35" s="105"/>
      <c r="M35" s="105"/>
      <c r="N35" s="105"/>
    </row>
    <row r="36" ht="13.5"/>
    <row r="37" spans="1:31" s="51" customFormat="1" ht="13.5" customHeight="1">
      <c r="A37" s="46" t="s">
        <v>40</v>
      </c>
      <c r="B37" s="47"/>
      <c r="C37" s="47"/>
      <c r="D37" s="47"/>
      <c r="E37" s="47"/>
      <c r="F37" s="48"/>
      <c r="G37" s="49"/>
      <c r="H37" s="47"/>
      <c r="I37" s="47"/>
      <c r="M37" s="50" t="s">
        <v>41</v>
      </c>
      <c r="N37" s="47"/>
      <c r="O37" s="47"/>
      <c r="P37" s="47"/>
      <c r="Q37" s="47"/>
      <c r="R37" s="47"/>
      <c r="S37" s="47"/>
      <c r="T37" s="47"/>
      <c r="U37" s="47"/>
      <c r="V37" s="47"/>
      <c r="W37" s="47"/>
      <c r="X37" s="47"/>
      <c r="Y37" s="47"/>
      <c r="Z37" s="47"/>
      <c r="AA37" s="47"/>
      <c r="AB37" s="47"/>
      <c r="AC37" s="47"/>
      <c r="AD37" s="47"/>
      <c r="AE37" s="47"/>
    </row>
    <row r="38" s="106" customFormat="1" ht="12.75"/>
    <row r="39" spans="1:23" s="106" customFormat="1" ht="13.5" thickBot="1">
      <c r="A39" s="110" t="s">
        <v>69</v>
      </c>
      <c r="T39" s="111" t="s">
        <v>70</v>
      </c>
      <c r="U39" s="112"/>
      <c r="W39" s="112"/>
    </row>
    <row r="40" spans="1:20" s="106" customFormat="1" ht="17.25" customHeight="1">
      <c r="A40" s="641" t="s">
        <v>257</v>
      </c>
      <c r="B40" s="642"/>
      <c r="C40" s="642"/>
      <c r="D40" s="642"/>
      <c r="E40" s="643"/>
      <c r="F40" s="113"/>
      <c r="G40" s="238" t="s">
        <v>71</v>
      </c>
      <c r="H40" s="239"/>
      <c r="I40" s="114"/>
      <c r="J40" s="114"/>
      <c r="K40" s="114" t="s">
        <v>72</v>
      </c>
      <c r="L40" s="114"/>
      <c r="M40" s="114" t="s">
        <v>283</v>
      </c>
      <c r="N40" s="114"/>
      <c r="O40" s="114"/>
      <c r="P40" s="114"/>
      <c r="Q40" s="114"/>
      <c r="R40" s="114"/>
      <c r="S40" s="115"/>
      <c r="T40" s="647" t="s">
        <v>73</v>
      </c>
    </row>
    <row r="41" spans="1:20" s="106" customFormat="1" ht="17.25" customHeight="1" thickBot="1">
      <c r="A41" s="644"/>
      <c r="B41" s="645"/>
      <c r="C41" s="645"/>
      <c r="D41" s="645"/>
      <c r="E41" s="646"/>
      <c r="F41" s="117"/>
      <c r="G41" s="302" t="s">
        <v>270</v>
      </c>
      <c r="H41" s="302" t="s">
        <v>270</v>
      </c>
      <c r="I41" s="302" t="s">
        <v>270</v>
      </c>
      <c r="J41" s="302" t="s">
        <v>270</v>
      </c>
      <c r="K41" s="302" t="s">
        <v>270</v>
      </c>
      <c r="L41" s="302" t="s">
        <v>270</v>
      </c>
      <c r="M41" s="302" t="s">
        <v>270</v>
      </c>
      <c r="N41" s="302" t="s">
        <v>270</v>
      </c>
      <c r="O41" s="302" t="s">
        <v>270</v>
      </c>
      <c r="P41" s="302" t="s">
        <v>270</v>
      </c>
      <c r="Q41" s="302" t="s">
        <v>270</v>
      </c>
      <c r="R41" s="302" t="s">
        <v>270</v>
      </c>
      <c r="S41" s="302" t="s">
        <v>270</v>
      </c>
      <c r="T41" s="648"/>
    </row>
    <row r="42" spans="1:20" s="106" customFormat="1" ht="17.25" customHeight="1">
      <c r="A42" s="649" t="s">
        <v>74</v>
      </c>
      <c r="B42" s="652" t="s">
        <v>75</v>
      </c>
      <c r="C42" s="653"/>
      <c r="D42" s="653"/>
      <c r="E42" s="240"/>
      <c r="F42" s="211"/>
      <c r="G42" s="274" t="s">
        <v>284</v>
      </c>
      <c r="H42" s="203">
        <f>G63</f>
        <v>0</v>
      </c>
      <c r="I42" s="203">
        <f>H63</f>
        <v>0</v>
      </c>
      <c r="J42" s="203">
        <f aca="true" t="shared" si="6" ref="J42:Q42">I63</f>
        <v>0</v>
      </c>
      <c r="K42" s="203">
        <f t="shared" si="6"/>
        <v>0</v>
      </c>
      <c r="L42" s="203">
        <f t="shared" si="6"/>
        <v>0</v>
      </c>
      <c r="M42" s="203">
        <f t="shared" si="6"/>
        <v>0</v>
      </c>
      <c r="N42" s="203">
        <f t="shared" si="6"/>
        <v>0</v>
      </c>
      <c r="O42" s="203">
        <f t="shared" si="6"/>
        <v>0</v>
      </c>
      <c r="P42" s="203">
        <f t="shared" si="6"/>
        <v>0</v>
      </c>
      <c r="Q42" s="203">
        <f t="shared" si="6"/>
        <v>0</v>
      </c>
      <c r="R42" s="203">
        <f>Q63</f>
        <v>0</v>
      </c>
      <c r="S42" s="203">
        <f>R63</f>
        <v>0</v>
      </c>
      <c r="T42" s="118"/>
    </row>
    <row r="43" spans="1:20" s="106" customFormat="1" ht="17.25" customHeight="1">
      <c r="A43" s="650"/>
      <c r="B43" s="654" t="s">
        <v>77</v>
      </c>
      <c r="C43" s="655"/>
      <c r="D43" s="656"/>
      <c r="E43" s="241" t="s">
        <v>285</v>
      </c>
      <c r="F43" s="242"/>
      <c r="G43" s="275">
        <f>I26</f>
        <v>0</v>
      </c>
      <c r="H43" s="294">
        <f>K26</f>
        <v>0</v>
      </c>
      <c r="I43" s="294">
        <f>L26</f>
        <v>0</v>
      </c>
      <c r="J43" s="294">
        <f aca="true" t="shared" si="7" ref="J43:S43">M26</f>
        <v>0</v>
      </c>
      <c r="K43" s="294">
        <f t="shared" si="7"/>
        <v>0</v>
      </c>
      <c r="L43" s="294">
        <f t="shared" si="7"/>
        <v>0</v>
      </c>
      <c r="M43" s="294">
        <f t="shared" si="7"/>
        <v>0</v>
      </c>
      <c r="N43" s="294">
        <f t="shared" si="7"/>
        <v>0</v>
      </c>
      <c r="O43" s="294">
        <f t="shared" si="7"/>
        <v>0</v>
      </c>
      <c r="P43" s="294">
        <f t="shared" si="7"/>
        <v>0</v>
      </c>
      <c r="Q43" s="294">
        <f t="shared" si="7"/>
        <v>0</v>
      </c>
      <c r="R43" s="294">
        <f t="shared" si="7"/>
        <v>0</v>
      </c>
      <c r="S43" s="294">
        <f t="shared" si="7"/>
        <v>0</v>
      </c>
      <c r="T43" s="121"/>
    </row>
    <row r="44" spans="1:20" s="106" customFormat="1" ht="17.25" customHeight="1">
      <c r="A44" s="650"/>
      <c r="B44" s="657" t="s">
        <v>258</v>
      </c>
      <c r="C44" s="658"/>
      <c r="D44" s="659"/>
      <c r="E44" s="243"/>
      <c r="F44" s="212"/>
      <c r="G44" s="276">
        <f>SUM(G45:G46)</f>
        <v>0</v>
      </c>
      <c r="H44" s="205">
        <f aca="true" t="shared" si="8" ref="H44:S44">SUM(H45:H46)</f>
        <v>0</v>
      </c>
      <c r="I44" s="205">
        <f t="shared" si="8"/>
        <v>0</v>
      </c>
      <c r="J44" s="205">
        <f t="shared" si="8"/>
        <v>0</v>
      </c>
      <c r="K44" s="205">
        <f t="shared" si="8"/>
        <v>0</v>
      </c>
      <c r="L44" s="205">
        <f t="shared" si="8"/>
        <v>0</v>
      </c>
      <c r="M44" s="205">
        <f t="shared" si="8"/>
        <v>0</v>
      </c>
      <c r="N44" s="205">
        <f t="shared" si="8"/>
        <v>0</v>
      </c>
      <c r="O44" s="205">
        <f t="shared" si="8"/>
        <v>0</v>
      </c>
      <c r="P44" s="205">
        <f t="shared" si="8"/>
        <v>0</v>
      </c>
      <c r="Q44" s="205">
        <f t="shared" si="8"/>
        <v>0</v>
      </c>
      <c r="R44" s="205">
        <f t="shared" si="8"/>
        <v>0</v>
      </c>
      <c r="S44" s="205">
        <f t="shared" si="8"/>
        <v>0</v>
      </c>
      <c r="T44" s="122"/>
    </row>
    <row r="45" spans="1:20" s="106" customFormat="1" ht="17.25" customHeight="1">
      <c r="A45" s="650"/>
      <c r="B45" s="123"/>
      <c r="C45" s="660" t="s">
        <v>259</v>
      </c>
      <c r="D45" s="125" t="s">
        <v>78</v>
      </c>
      <c r="E45" s="213" t="s">
        <v>286</v>
      </c>
      <c r="F45" s="125"/>
      <c r="G45" s="277">
        <f>I15</f>
        <v>0</v>
      </c>
      <c r="H45" s="277">
        <f>K15</f>
        <v>0</v>
      </c>
      <c r="I45" s="277">
        <f aca="true" t="shared" si="9" ref="I45:S45">L15</f>
        <v>0</v>
      </c>
      <c r="J45" s="277">
        <f t="shared" si="9"/>
        <v>0</v>
      </c>
      <c r="K45" s="277">
        <f t="shared" si="9"/>
        <v>0</v>
      </c>
      <c r="L45" s="277">
        <f t="shared" si="9"/>
        <v>0</v>
      </c>
      <c r="M45" s="277">
        <f t="shared" si="9"/>
        <v>0</v>
      </c>
      <c r="N45" s="277">
        <f t="shared" si="9"/>
        <v>0</v>
      </c>
      <c r="O45" s="277">
        <f t="shared" si="9"/>
        <v>0</v>
      </c>
      <c r="P45" s="277">
        <f t="shared" si="9"/>
        <v>0</v>
      </c>
      <c r="Q45" s="277">
        <f t="shared" si="9"/>
        <v>0</v>
      </c>
      <c r="R45" s="277">
        <f t="shared" si="9"/>
        <v>0</v>
      </c>
      <c r="S45" s="277">
        <f t="shared" si="9"/>
        <v>0</v>
      </c>
      <c r="T45" s="126"/>
    </row>
    <row r="46" spans="1:20" s="106" customFormat="1" ht="17.25" customHeight="1">
      <c r="A46" s="650"/>
      <c r="B46" s="127"/>
      <c r="C46" s="661"/>
      <c r="D46" s="244" t="s">
        <v>79</v>
      </c>
      <c r="E46" s="129"/>
      <c r="F46" s="128"/>
      <c r="G46" s="295"/>
      <c r="H46" s="295"/>
      <c r="I46" s="295"/>
      <c r="J46" s="296"/>
      <c r="K46" s="296"/>
      <c r="L46" s="296"/>
      <c r="M46" s="296"/>
      <c r="N46" s="296"/>
      <c r="O46" s="296"/>
      <c r="P46" s="296"/>
      <c r="Q46" s="296"/>
      <c r="R46" s="297"/>
      <c r="S46" s="297"/>
      <c r="T46" s="130"/>
    </row>
    <row r="47" spans="1:20" s="106" customFormat="1" ht="17.25" customHeight="1">
      <c r="A47" s="650"/>
      <c r="B47" s="623" t="s">
        <v>260</v>
      </c>
      <c r="C47" s="624"/>
      <c r="D47" s="624"/>
      <c r="E47" s="120"/>
      <c r="F47" s="119"/>
      <c r="G47" s="281"/>
      <c r="H47" s="281"/>
      <c r="I47" s="281"/>
      <c r="J47" s="204"/>
      <c r="K47" s="204"/>
      <c r="L47" s="204"/>
      <c r="M47" s="204"/>
      <c r="N47" s="204"/>
      <c r="O47" s="204"/>
      <c r="P47" s="204"/>
      <c r="Q47" s="204"/>
      <c r="R47" s="298"/>
      <c r="S47" s="298"/>
      <c r="T47" s="121"/>
    </row>
    <row r="48" spans="1:20" s="106" customFormat="1" ht="17.25" customHeight="1">
      <c r="A48" s="650"/>
      <c r="B48" s="623" t="s">
        <v>261</v>
      </c>
      <c r="C48" s="624"/>
      <c r="D48" s="624"/>
      <c r="E48" s="120"/>
      <c r="F48" s="119"/>
      <c r="G48" s="281"/>
      <c r="H48" s="281"/>
      <c r="I48" s="281"/>
      <c r="J48" s="204"/>
      <c r="K48" s="204"/>
      <c r="L48" s="204"/>
      <c r="M48" s="204"/>
      <c r="N48" s="204"/>
      <c r="O48" s="204"/>
      <c r="P48" s="204"/>
      <c r="Q48" s="204"/>
      <c r="R48" s="298"/>
      <c r="S48" s="298"/>
      <c r="T48" s="121"/>
    </row>
    <row r="49" spans="1:20" s="106" customFormat="1" ht="17.25" customHeight="1" thickBot="1">
      <c r="A49" s="651"/>
      <c r="B49" s="629" t="s">
        <v>243</v>
      </c>
      <c r="C49" s="629"/>
      <c r="D49" s="630"/>
      <c r="E49" s="245" t="s">
        <v>287</v>
      </c>
      <c r="F49" s="246"/>
      <c r="G49" s="282">
        <f>SUM(G43,G44,G47,G48)</f>
        <v>0</v>
      </c>
      <c r="H49" s="283">
        <f>SUM(H42,H43,H44,H47,H48)</f>
        <v>0</v>
      </c>
      <c r="I49" s="283">
        <f>SUM(I42,I43,I44,I47,I48)</f>
        <v>0</v>
      </c>
      <c r="J49" s="283">
        <f aca="true" t="shared" si="10" ref="J49:S49">SUM(J42,J43,J44,J47,J48)</f>
        <v>0</v>
      </c>
      <c r="K49" s="283">
        <f t="shared" si="10"/>
        <v>0</v>
      </c>
      <c r="L49" s="283">
        <f>SUM(L42,L43,L44,L47,L48)</f>
        <v>0</v>
      </c>
      <c r="M49" s="283">
        <f t="shared" si="10"/>
        <v>0</v>
      </c>
      <c r="N49" s="283">
        <f t="shared" si="10"/>
        <v>0</v>
      </c>
      <c r="O49" s="283">
        <f t="shared" si="10"/>
        <v>0</v>
      </c>
      <c r="P49" s="283">
        <f t="shared" si="10"/>
        <v>0</v>
      </c>
      <c r="Q49" s="283">
        <f t="shared" si="10"/>
        <v>0</v>
      </c>
      <c r="R49" s="283">
        <f t="shared" si="10"/>
        <v>0</v>
      </c>
      <c r="S49" s="283">
        <f t="shared" si="10"/>
        <v>0</v>
      </c>
      <c r="T49" s="247"/>
    </row>
    <row r="50" spans="1:20" s="106" customFormat="1" ht="17.25" customHeight="1">
      <c r="A50" s="631" t="s">
        <v>80</v>
      </c>
      <c r="B50" s="634" t="s">
        <v>81</v>
      </c>
      <c r="C50" s="635"/>
      <c r="D50" s="635"/>
      <c r="E50" s="132"/>
      <c r="F50" s="133"/>
      <c r="G50" s="281"/>
      <c r="H50" s="204"/>
      <c r="I50" s="204"/>
      <c r="J50" s="204"/>
      <c r="K50" s="204"/>
      <c r="L50" s="204"/>
      <c r="M50" s="204"/>
      <c r="N50" s="204"/>
      <c r="O50" s="204"/>
      <c r="P50" s="204"/>
      <c r="Q50" s="204"/>
      <c r="R50" s="204"/>
      <c r="S50" s="204"/>
      <c r="T50" s="118"/>
    </row>
    <row r="51" spans="1:20" s="106" customFormat="1" ht="17.25" customHeight="1">
      <c r="A51" s="632"/>
      <c r="B51" s="623" t="s">
        <v>82</v>
      </c>
      <c r="C51" s="624"/>
      <c r="D51" s="624"/>
      <c r="E51" s="120"/>
      <c r="F51" s="119"/>
      <c r="G51" s="281"/>
      <c r="H51" s="204"/>
      <c r="I51" s="204"/>
      <c r="J51" s="204"/>
      <c r="K51" s="204"/>
      <c r="L51" s="204"/>
      <c r="M51" s="204"/>
      <c r="N51" s="204"/>
      <c r="O51" s="204"/>
      <c r="P51" s="204"/>
      <c r="Q51" s="204"/>
      <c r="R51" s="204"/>
      <c r="S51" s="204"/>
      <c r="T51" s="121"/>
    </row>
    <row r="52" spans="1:20" s="106" customFormat="1" ht="17.25" customHeight="1">
      <c r="A52" s="632"/>
      <c r="B52" s="623"/>
      <c r="C52" s="624"/>
      <c r="D52" s="624"/>
      <c r="E52" s="134"/>
      <c r="F52" s="135"/>
      <c r="G52" s="284"/>
      <c r="H52" s="206"/>
      <c r="I52" s="206"/>
      <c r="J52" s="206"/>
      <c r="K52" s="206"/>
      <c r="L52" s="206"/>
      <c r="M52" s="206"/>
      <c r="N52" s="206"/>
      <c r="O52" s="206"/>
      <c r="P52" s="206"/>
      <c r="Q52" s="206"/>
      <c r="R52" s="206"/>
      <c r="S52" s="206"/>
      <c r="T52" s="121"/>
    </row>
    <row r="53" spans="1:20" s="106" customFormat="1" ht="17.25" customHeight="1">
      <c r="A53" s="632"/>
      <c r="B53" s="623"/>
      <c r="C53" s="624"/>
      <c r="D53" s="624"/>
      <c r="E53" s="134"/>
      <c r="F53" s="135"/>
      <c r="G53" s="284"/>
      <c r="H53" s="206"/>
      <c r="I53" s="206"/>
      <c r="J53" s="206"/>
      <c r="K53" s="206"/>
      <c r="L53" s="206"/>
      <c r="M53" s="206"/>
      <c r="N53" s="206"/>
      <c r="O53" s="206"/>
      <c r="P53" s="206"/>
      <c r="Q53" s="206"/>
      <c r="R53" s="206"/>
      <c r="S53" s="206"/>
      <c r="T53" s="121"/>
    </row>
    <row r="54" spans="1:20" s="106" customFormat="1" ht="17.25" customHeight="1" thickBot="1">
      <c r="A54" s="633"/>
      <c r="B54" s="636" t="s">
        <v>243</v>
      </c>
      <c r="C54" s="636"/>
      <c r="D54" s="637"/>
      <c r="E54" s="248" t="s">
        <v>288</v>
      </c>
      <c r="F54" s="249"/>
      <c r="G54" s="299">
        <f>SUM(G50:G53)</f>
        <v>0</v>
      </c>
      <c r="H54" s="300">
        <f aca="true" t="shared" si="11" ref="H54:Q54">SUM(H50:H53)</f>
        <v>0</v>
      </c>
      <c r="I54" s="300">
        <f t="shared" si="11"/>
        <v>0</v>
      </c>
      <c r="J54" s="300">
        <f t="shared" si="11"/>
        <v>0</v>
      </c>
      <c r="K54" s="300">
        <f t="shared" si="11"/>
        <v>0</v>
      </c>
      <c r="L54" s="300">
        <f t="shared" si="11"/>
        <v>0</v>
      </c>
      <c r="M54" s="300">
        <f t="shared" si="11"/>
        <v>0</v>
      </c>
      <c r="N54" s="300">
        <f t="shared" si="11"/>
        <v>0</v>
      </c>
      <c r="O54" s="300">
        <f t="shared" si="11"/>
        <v>0</v>
      </c>
      <c r="P54" s="300">
        <f t="shared" si="11"/>
        <v>0</v>
      </c>
      <c r="Q54" s="300">
        <f t="shared" si="11"/>
        <v>0</v>
      </c>
      <c r="R54" s="300">
        <f>SUM(R50:R53)</f>
        <v>0</v>
      </c>
      <c r="S54" s="300">
        <f>SUM(S50:S53)</f>
        <v>0</v>
      </c>
      <c r="T54" s="250"/>
    </row>
    <row r="55" spans="1:20" s="106" customFormat="1" ht="17.25" customHeight="1" thickBot="1">
      <c r="A55" s="615" t="s">
        <v>244</v>
      </c>
      <c r="B55" s="616"/>
      <c r="C55" s="616"/>
      <c r="D55" s="617"/>
      <c r="E55" s="251" t="s">
        <v>289</v>
      </c>
      <c r="F55" s="252"/>
      <c r="G55" s="288">
        <f>G49-G54</f>
        <v>0</v>
      </c>
      <c r="H55" s="289">
        <f aca="true" t="shared" si="12" ref="H55:Q55">H49-H54</f>
        <v>0</v>
      </c>
      <c r="I55" s="289">
        <f t="shared" si="12"/>
        <v>0</v>
      </c>
      <c r="J55" s="289">
        <f t="shared" si="12"/>
        <v>0</v>
      </c>
      <c r="K55" s="289">
        <f t="shared" si="12"/>
        <v>0</v>
      </c>
      <c r="L55" s="289">
        <f t="shared" si="12"/>
        <v>0</v>
      </c>
      <c r="M55" s="289">
        <f t="shared" si="12"/>
        <v>0</v>
      </c>
      <c r="N55" s="289">
        <f t="shared" si="12"/>
        <v>0</v>
      </c>
      <c r="O55" s="289">
        <f t="shared" si="12"/>
        <v>0</v>
      </c>
      <c r="P55" s="289">
        <f t="shared" si="12"/>
        <v>0</v>
      </c>
      <c r="Q55" s="289">
        <f t="shared" si="12"/>
        <v>0</v>
      </c>
      <c r="R55" s="289">
        <f>R49-R54</f>
        <v>0</v>
      </c>
      <c r="S55" s="289">
        <f>S49-S54</f>
        <v>0</v>
      </c>
      <c r="T55" s="253"/>
    </row>
    <row r="56" spans="1:20" s="106" customFormat="1" ht="17.25" customHeight="1">
      <c r="A56" s="618" t="s">
        <v>245</v>
      </c>
      <c r="B56" s="621" t="s">
        <v>83</v>
      </c>
      <c r="C56" s="622"/>
      <c r="D56" s="622"/>
      <c r="E56" s="140"/>
      <c r="F56" s="139"/>
      <c r="G56" s="293"/>
      <c r="H56" s="301"/>
      <c r="I56" s="301"/>
      <c r="J56" s="301"/>
      <c r="K56" s="301"/>
      <c r="L56" s="301"/>
      <c r="M56" s="301"/>
      <c r="N56" s="301"/>
      <c r="O56" s="301"/>
      <c r="P56" s="301"/>
      <c r="Q56" s="301"/>
      <c r="R56" s="301"/>
      <c r="S56" s="301"/>
      <c r="T56" s="116"/>
    </row>
    <row r="57" spans="1:20" s="106" customFormat="1" ht="17.25" customHeight="1">
      <c r="A57" s="619"/>
      <c r="B57" s="623"/>
      <c r="C57" s="624"/>
      <c r="D57" s="624"/>
      <c r="E57" s="142"/>
      <c r="F57" s="141"/>
      <c r="G57" s="281"/>
      <c r="H57" s="204"/>
      <c r="I57" s="204"/>
      <c r="J57" s="204"/>
      <c r="K57" s="204"/>
      <c r="L57" s="204"/>
      <c r="M57" s="204"/>
      <c r="N57" s="204"/>
      <c r="O57" s="204"/>
      <c r="P57" s="204"/>
      <c r="Q57" s="204"/>
      <c r="R57" s="204"/>
      <c r="S57" s="204"/>
      <c r="T57" s="143"/>
    </row>
    <row r="58" spans="1:20" s="106" customFormat="1" ht="17.25" customHeight="1">
      <c r="A58" s="619"/>
      <c r="B58" s="623"/>
      <c r="C58" s="624"/>
      <c r="D58" s="624"/>
      <c r="E58" s="142"/>
      <c r="F58" s="141"/>
      <c r="G58" s="281"/>
      <c r="H58" s="204"/>
      <c r="I58" s="204"/>
      <c r="J58" s="204"/>
      <c r="K58" s="204"/>
      <c r="L58" s="204"/>
      <c r="M58" s="204"/>
      <c r="N58" s="204"/>
      <c r="O58" s="204"/>
      <c r="P58" s="204"/>
      <c r="Q58" s="204"/>
      <c r="R58" s="204"/>
      <c r="S58" s="204"/>
      <c r="T58" s="143"/>
    </row>
    <row r="59" spans="1:20" s="106" customFormat="1" ht="17.25" customHeight="1">
      <c r="A59" s="619"/>
      <c r="B59" s="623"/>
      <c r="C59" s="624"/>
      <c r="D59" s="624"/>
      <c r="E59" s="142"/>
      <c r="F59" s="141"/>
      <c r="G59" s="281"/>
      <c r="H59" s="204"/>
      <c r="I59" s="204"/>
      <c r="J59" s="204"/>
      <c r="K59" s="204"/>
      <c r="L59" s="204"/>
      <c r="M59" s="204"/>
      <c r="N59" s="204"/>
      <c r="O59" s="204"/>
      <c r="P59" s="204"/>
      <c r="Q59" s="204"/>
      <c r="R59" s="204"/>
      <c r="S59" s="204"/>
      <c r="T59" s="143"/>
    </row>
    <row r="60" spans="1:20" s="106" customFormat="1" ht="17.25" customHeight="1">
      <c r="A60" s="619"/>
      <c r="B60" s="623"/>
      <c r="C60" s="624"/>
      <c r="D60" s="624"/>
      <c r="E60" s="142"/>
      <c r="F60" s="141"/>
      <c r="G60" s="281"/>
      <c r="H60" s="204"/>
      <c r="I60" s="204"/>
      <c r="J60" s="204"/>
      <c r="K60" s="204"/>
      <c r="L60" s="204"/>
      <c r="M60" s="204"/>
      <c r="N60" s="204"/>
      <c r="O60" s="204"/>
      <c r="P60" s="204"/>
      <c r="Q60" s="204"/>
      <c r="R60" s="204"/>
      <c r="S60" s="204"/>
      <c r="T60" s="143"/>
    </row>
    <row r="61" spans="1:20" s="106" customFormat="1" ht="17.25" customHeight="1">
      <c r="A61" s="619"/>
      <c r="B61" s="625"/>
      <c r="C61" s="626"/>
      <c r="D61" s="626"/>
      <c r="E61" s="129"/>
      <c r="F61" s="128"/>
      <c r="G61" s="295"/>
      <c r="H61" s="296"/>
      <c r="I61" s="296"/>
      <c r="J61" s="296"/>
      <c r="K61" s="296"/>
      <c r="L61" s="296"/>
      <c r="M61" s="296"/>
      <c r="N61" s="296"/>
      <c r="O61" s="296"/>
      <c r="P61" s="296"/>
      <c r="Q61" s="296"/>
      <c r="R61" s="296"/>
      <c r="S61" s="296"/>
      <c r="T61" s="144"/>
    </row>
    <row r="62" spans="1:20" s="106" customFormat="1" ht="17.25" customHeight="1" thickBot="1">
      <c r="A62" s="620"/>
      <c r="B62" s="627" t="s">
        <v>243</v>
      </c>
      <c r="C62" s="627"/>
      <c r="D62" s="628"/>
      <c r="E62" s="254" t="s">
        <v>290</v>
      </c>
      <c r="F62" s="255"/>
      <c r="G62" s="290">
        <f>SUM(G56:G61)</f>
        <v>0</v>
      </c>
      <c r="H62" s="291">
        <f aca="true" t="shared" si="13" ref="H62:S62">SUM(H56:H61)</f>
        <v>0</v>
      </c>
      <c r="I62" s="291">
        <f t="shared" si="13"/>
        <v>0</v>
      </c>
      <c r="J62" s="291">
        <f t="shared" si="13"/>
        <v>0</v>
      </c>
      <c r="K62" s="291">
        <f t="shared" si="13"/>
        <v>0</v>
      </c>
      <c r="L62" s="291">
        <f t="shared" si="13"/>
        <v>0</v>
      </c>
      <c r="M62" s="291">
        <f t="shared" si="13"/>
        <v>0</v>
      </c>
      <c r="N62" s="291">
        <f t="shared" si="13"/>
        <v>0</v>
      </c>
      <c r="O62" s="291">
        <f t="shared" si="13"/>
        <v>0</v>
      </c>
      <c r="P62" s="291">
        <f t="shared" si="13"/>
        <v>0</v>
      </c>
      <c r="Q62" s="291">
        <f t="shared" si="13"/>
        <v>0</v>
      </c>
      <c r="R62" s="291">
        <f t="shared" si="13"/>
        <v>0</v>
      </c>
      <c r="S62" s="291">
        <f t="shared" si="13"/>
        <v>0</v>
      </c>
      <c r="T62" s="256"/>
    </row>
    <row r="63" spans="1:20" s="106" customFormat="1" ht="17.25" customHeight="1" thickBot="1">
      <c r="A63" s="612" t="s">
        <v>246</v>
      </c>
      <c r="B63" s="613"/>
      <c r="C63" s="613"/>
      <c r="D63" s="614"/>
      <c r="E63" s="136" t="s">
        <v>291</v>
      </c>
      <c r="F63" s="137"/>
      <c r="G63" s="210">
        <f aca="true" t="shared" si="14" ref="G63:S63">G55-G62</f>
        <v>0</v>
      </c>
      <c r="H63" s="209">
        <f t="shared" si="14"/>
        <v>0</v>
      </c>
      <c r="I63" s="209">
        <f t="shared" si="14"/>
        <v>0</v>
      </c>
      <c r="J63" s="209">
        <f t="shared" si="14"/>
        <v>0</v>
      </c>
      <c r="K63" s="209">
        <f t="shared" si="14"/>
        <v>0</v>
      </c>
      <c r="L63" s="209">
        <f t="shared" si="14"/>
        <v>0</v>
      </c>
      <c r="M63" s="209">
        <f t="shared" si="14"/>
        <v>0</v>
      </c>
      <c r="N63" s="209">
        <f t="shared" si="14"/>
        <v>0</v>
      </c>
      <c r="O63" s="209">
        <f t="shared" si="14"/>
        <v>0</v>
      </c>
      <c r="P63" s="209">
        <f t="shared" si="14"/>
        <v>0</v>
      </c>
      <c r="Q63" s="209">
        <f t="shared" si="14"/>
        <v>0</v>
      </c>
      <c r="R63" s="209">
        <f t="shared" si="14"/>
        <v>0</v>
      </c>
      <c r="S63" s="209">
        <f t="shared" si="14"/>
        <v>0</v>
      </c>
      <c r="T63" s="138"/>
    </row>
    <row r="64" s="106" customFormat="1" ht="12"/>
    <row r="65" s="106" customFormat="1" ht="12">
      <c r="B65" s="106" t="s">
        <v>84</v>
      </c>
    </row>
    <row r="66" s="106" customFormat="1" ht="12"/>
    <row r="67" s="106" customFormat="1" ht="12">
      <c r="C67" s="107">
        <v>1</v>
      </c>
    </row>
    <row r="68" s="108" customFormat="1" ht="13.5">
      <c r="C68" s="109">
        <v>2</v>
      </c>
    </row>
    <row r="69" s="108" customFormat="1" ht="13.5">
      <c r="C69" s="109" t="s">
        <v>282</v>
      </c>
    </row>
    <row r="70" s="108" customFormat="1" ht="13.5">
      <c r="C70" s="109" t="s">
        <v>282</v>
      </c>
    </row>
  </sheetData>
  <sheetProtection/>
  <mergeCells count="45">
    <mergeCell ref="A4:E5"/>
    <mergeCell ref="J4:J5"/>
    <mergeCell ref="A6:A21"/>
    <mergeCell ref="B6:B12"/>
    <mergeCell ref="C12:D12"/>
    <mergeCell ref="B13:B20"/>
    <mergeCell ref="C13:D13"/>
    <mergeCell ref="C14:D14"/>
    <mergeCell ref="C16:D16"/>
    <mergeCell ref="C17:D17"/>
    <mergeCell ref="C18:D18"/>
    <mergeCell ref="C19:D19"/>
    <mergeCell ref="C20:D20"/>
    <mergeCell ref="B21:D21"/>
    <mergeCell ref="A22:A25"/>
    <mergeCell ref="B22:D22"/>
    <mergeCell ref="B23:D23"/>
    <mergeCell ref="B25:D25"/>
    <mergeCell ref="A26:D26"/>
    <mergeCell ref="A40:E41"/>
    <mergeCell ref="T40:T41"/>
    <mergeCell ref="A42:A49"/>
    <mergeCell ref="B42:D42"/>
    <mergeCell ref="B43:D43"/>
    <mergeCell ref="B44:D44"/>
    <mergeCell ref="C45:C46"/>
    <mergeCell ref="B47:D47"/>
    <mergeCell ref="B48:D48"/>
    <mergeCell ref="B49:D49"/>
    <mergeCell ref="A50:A54"/>
    <mergeCell ref="B50:D50"/>
    <mergeCell ref="B51:D51"/>
    <mergeCell ref="B52:D52"/>
    <mergeCell ref="B53:D53"/>
    <mergeCell ref="B54:D54"/>
    <mergeCell ref="A63:D63"/>
    <mergeCell ref="A55:D55"/>
    <mergeCell ref="A56:A62"/>
    <mergeCell ref="B56:D56"/>
    <mergeCell ref="B57:D57"/>
    <mergeCell ref="B58:D58"/>
    <mergeCell ref="B59:D59"/>
    <mergeCell ref="B60:D60"/>
    <mergeCell ref="B61:D61"/>
    <mergeCell ref="B62:D62"/>
  </mergeCells>
  <printOptions/>
  <pageMargins left="0.5511811023622047" right="0.2755905511811024" top="0.8661417322834646" bottom="0.5905511811023623" header="0.5118110236220472" footer="0.5118110236220472"/>
  <pageSetup horizontalDpi="300" verticalDpi="300" orientation="landscape" paperSize="9" scale="85" r:id="rId3"/>
  <rowBreaks count="1" manualBreakCount="1">
    <brk id="35" max="20" man="1"/>
  </rowBreaks>
  <legacyDrawing r:id="rId2"/>
</worksheet>
</file>

<file path=xl/worksheets/sheet4.xml><?xml version="1.0" encoding="utf-8"?>
<worksheet xmlns="http://schemas.openxmlformats.org/spreadsheetml/2006/main" xmlns:r="http://schemas.openxmlformats.org/officeDocument/2006/relationships">
  <dimension ref="A1:AE74"/>
  <sheetViews>
    <sheetView view="pageBreakPreview" zoomScaleSheetLayoutView="100" zoomScalePageLayoutView="0" workbookViewId="0" topLeftCell="A1">
      <pane xSplit="5" topLeftCell="F1" activePane="topRight" state="frozen"/>
      <selection pane="topLeft" activeCell="C17" sqref="C17:D17"/>
      <selection pane="topRight" activeCell="P2" sqref="P2"/>
    </sheetView>
  </sheetViews>
  <sheetFormatPr defaultColWidth="9.00390625" defaultRowHeight="13.5"/>
  <cols>
    <col min="1" max="3" width="2.625" style="149" customWidth="1"/>
    <col min="4" max="4" width="12.625" style="149" customWidth="1"/>
    <col min="5" max="5" width="2.625" style="149" customWidth="1"/>
    <col min="6" max="10" width="9.125" style="150" customWidth="1"/>
    <col min="11" max="20" width="9.125" style="149" customWidth="1"/>
    <col min="21" max="21" width="2.125" style="149" customWidth="1"/>
    <col min="22" max="22" width="2.25390625" style="149" customWidth="1"/>
    <col min="23" max="23" width="2.625" style="149" customWidth="1"/>
    <col min="24" max="24" width="10.625" style="149" customWidth="1"/>
    <col min="25" max="25" width="2.125" style="149" customWidth="1"/>
    <col min="26" max="26" width="6.625" style="151" customWidth="1"/>
    <col min="27" max="31" width="6.625" style="149" customWidth="1"/>
    <col min="32" max="16384" width="9.00390625" style="149" customWidth="1"/>
  </cols>
  <sheetData>
    <row r="1" spans="1:31" s="51" customFormat="1" ht="13.5" customHeight="1">
      <c r="A1" s="46" t="s">
        <v>40</v>
      </c>
      <c r="B1" s="47"/>
      <c r="C1" s="47"/>
      <c r="D1" s="47"/>
      <c r="E1" s="48"/>
      <c r="F1" s="49"/>
      <c r="G1" s="49"/>
      <c r="H1" s="49"/>
      <c r="I1" s="49"/>
      <c r="J1" s="49"/>
      <c r="K1" s="47"/>
      <c r="L1" s="50" t="s">
        <v>41</v>
      </c>
      <c r="M1" s="47"/>
      <c r="N1" s="47"/>
      <c r="O1" s="47"/>
      <c r="P1" s="47"/>
      <c r="Q1" s="47"/>
      <c r="R1" s="47"/>
      <c r="S1" s="47"/>
      <c r="T1" s="47"/>
      <c r="U1" s="47"/>
      <c r="V1" s="47"/>
      <c r="W1" s="47"/>
      <c r="X1" s="47"/>
      <c r="Y1" s="47"/>
      <c r="Z1" s="47"/>
      <c r="AA1" s="47"/>
      <c r="AB1" s="47"/>
      <c r="AC1" s="47"/>
      <c r="AD1" s="47"/>
      <c r="AE1" s="47"/>
    </row>
    <row r="2" ht="9.75" customHeight="1"/>
    <row r="3" spans="1:20" s="156" customFormat="1" ht="13.5" customHeight="1">
      <c r="A3" s="152" t="s">
        <v>85</v>
      </c>
      <c r="B3" s="110"/>
      <c r="C3" s="110"/>
      <c r="D3" s="110"/>
      <c r="E3" s="153"/>
      <c r="F3" s="154"/>
      <c r="G3" s="154"/>
      <c r="H3" s="154"/>
      <c r="I3" s="154"/>
      <c r="J3" s="154"/>
      <c r="K3" s="155"/>
      <c r="L3" s="155"/>
      <c r="M3" s="155"/>
      <c r="N3" s="155"/>
      <c r="O3" s="155"/>
      <c r="P3" s="155"/>
      <c r="Q3" s="155"/>
      <c r="R3" s="155"/>
      <c r="S3" s="58" t="s">
        <v>247</v>
      </c>
      <c r="T3" s="58"/>
    </row>
    <row r="4" spans="1:20" s="156" customFormat="1" ht="13.5" customHeight="1">
      <c r="A4" s="677" t="s">
        <v>43</v>
      </c>
      <c r="B4" s="678"/>
      <c r="C4" s="678"/>
      <c r="D4" s="678"/>
      <c r="E4" s="704"/>
      <c r="F4" s="215"/>
      <c r="G4" s="216" t="s">
        <v>44</v>
      </c>
      <c r="H4" s="217"/>
      <c r="I4" s="681" t="s">
        <v>45</v>
      </c>
      <c r="J4" s="61"/>
      <c r="K4" s="62"/>
      <c r="L4" s="62"/>
      <c r="M4" s="63" t="s">
        <v>46</v>
      </c>
      <c r="N4" s="63"/>
      <c r="O4" s="63" t="s">
        <v>47</v>
      </c>
      <c r="P4" s="63"/>
      <c r="Q4" s="63"/>
      <c r="R4" s="63"/>
      <c r="S4" s="63"/>
      <c r="T4" s="64"/>
    </row>
    <row r="5" spans="1:20" s="156" customFormat="1" ht="15.75" customHeight="1">
      <c r="A5" s="679"/>
      <c r="B5" s="680"/>
      <c r="C5" s="680"/>
      <c r="D5" s="680"/>
      <c r="E5" s="705"/>
      <c r="F5" s="302" t="s">
        <v>270</v>
      </c>
      <c r="G5" s="302" t="s">
        <v>270</v>
      </c>
      <c r="H5" s="302" t="s">
        <v>270</v>
      </c>
      <c r="I5" s="682"/>
      <c r="J5" s="302" t="s">
        <v>270</v>
      </c>
      <c r="K5" s="302" t="s">
        <v>270</v>
      </c>
      <c r="L5" s="302" t="s">
        <v>270</v>
      </c>
      <c r="M5" s="302" t="s">
        <v>270</v>
      </c>
      <c r="N5" s="302" t="s">
        <v>270</v>
      </c>
      <c r="O5" s="302" t="s">
        <v>270</v>
      </c>
      <c r="P5" s="302" t="s">
        <v>270</v>
      </c>
      <c r="Q5" s="302" t="s">
        <v>270</v>
      </c>
      <c r="R5" s="302" t="s">
        <v>270</v>
      </c>
      <c r="S5" s="302" t="s">
        <v>270</v>
      </c>
      <c r="T5" s="302" t="s">
        <v>270</v>
      </c>
    </row>
    <row r="6" spans="1:20" s="156" customFormat="1" ht="18" customHeight="1">
      <c r="A6" s="257"/>
      <c r="B6" s="157"/>
      <c r="C6" s="70" t="s">
        <v>249</v>
      </c>
      <c r="D6" s="78"/>
      <c r="E6" s="158"/>
      <c r="F6" s="159"/>
      <c r="G6" s="159"/>
      <c r="H6" s="159"/>
      <c r="I6" s="258">
        <f>SUM(F6:H6)/3</f>
        <v>0</v>
      </c>
      <c r="J6" s="161"/>
      <c r="K6" s="201"/>
      <c r="L6" s="201"/>
      <c r="M6" s="161"/>
      <c r="N6" s="201"/>
      <c r="O6" s="201"/>
      <c r="P6" s="161"/>
      <c r="Q6" s="201"/>
      <c r="R6" s="201"/>
      <c r="S6" s="161"/>
      <c r="T6" s="161"/>
    </row>
    <row r="7" spans="1:20" s="156" customFormat="1" ht="18" customHeight="1">
      <c r="A7" s="259" t="s">
        <v>52</v>
      </c>
      <c r="B7" s="162" t="s">
        <v>262</v>
      </c>
      <c r="C7" s="70" t="s">
        <v>251</v>
      </c>
      <c r="D7" s="78"/>
      <c r="E7" s="158"/>
      <c r="F7" s="159"/>
      <c r="G7" s="159"/>
      <c r="H7" s="159"/>
      <c r="I7" s="258">
        <f aca="true" t="shared" si="0" ref="I7:I35">SUM(F7:H7)/3</f>
        <v>0</v>
      </c>
      <c r="J7" s="161"/>
      <c r="K7" s="202"/>
      <c r="L7" s="202"/>
      <c r="M7" s="161"/>
      <c r="N7" s="202"/>
      <c r="O7" s="202"/>
      <c r="P7" s="161"/>
      <c r="Q7" s="202"/>
      <c r="R7" s="202"/>
      <c r="S7" s="161"/>
      <c r="T7" s="260"/>
    </row>
    <row r="8" spans="1:20" s="156" customFormat="1" ht="18" customHeight="1">
      <c r="A8" s="259"/>
      <c r="B8" s="162" t="s">
        <v>52</v>
      </c>
      <c r="C8" s="70" t="s">
        <v>253</v>
      </c>
      <c r="D8" s="78"/>
      <c r="E8" s="158"/>
      <c r="F8" s="159"/>
      <c r="G8" s="159"/>
      <c r="H8" s="159"/>
      <c r="I8" s="258">
        <f t="shared" si="0"/>
        <v>0</v>
      </c>
      <c r="J8" s="161"/>
      <c r="K8" s="201"/>
      <c r="L8" s="201"/>
      <c r="M8" s="161"/>
      <c r="N8" s="201"/>
      <c r="O8" s="201"/>
      <c r="P8" s="161"/>
      <c r="Q8" s="201"/>
      <c r="R8" s="201"/>
      <c r="S8" s="161"/>
      <c r="T8" s="161"/>
    </row>
    <row r="9" spans="1:20" s="156" customFormat="1" ht="18" customHeight="1">
      <c r="A9" s="261" t="s">
        <v>86</v>
      </c>
      <c r="B9" s="157"/>
      <c r="C9" s="70" t="s">
        <v>263</v>
      </c>
      <c r="D9" s="78"/>
      <c r="E9" s="158"/>
      <c r="F9" s="159"/>
      <c r="G9" s="159"/>
      <c r="H9" s="159"/>
      <c r="I9" s="258">
        <f t="shared" si="0"/>
        <v>0</v>
      </c>
      <c r="J9" s="161"/>
      <c r="K9" s="201"/>
      <c r="L9" s="201"/>
      <c r="M9" s="161"/>
      <c r="N9" s="201"/>
      <c r="O9" s="201"/>
      <c r="P9" s="161"/>
      <c r="Q9" s="201"/>
      <c r="R9" s="201"/>
      <c r="S9" s="161"/>
      <c r="T9" s="161"/>
    </row>
    <row r="10" spans="1:20" s="156" customFormat="1" ht="18" customHeight="1">
      <c r="A10" s="259"/>
      <c r="B10" s="77" t="s">
        <v>255</v>
      </c>
      <c r="C10" s="78"/>
      <c r="D10" s="78"/>
      <c r="E10" s="158"/>
      <c r="F10" s="159"/>
      <c r="G10" s="159"/>
      <c r="H10" s="159"/>
      <c r="I10" s="258">
        <f t="shared" si="0"/>
        <v>0</v>
      </c>
      <c r="J10" s="161"/>
      <c r="K10" s="201"/>
      <c r="L10" s="201"/>
      <c r="M10" s="161"/>
      <c r="N10" s="201"/>
      <c r="O10" s="201"/>
      <c r="P10" s="161"/>
      <c r="Q10" s="201"/>
      <c r="R10" s="201"/>
      <c r="S10" s="161"/>
      <c r="T10" s="161"/>
    </row>
    <row r="11" spans="1:20" s="156" customFormat="1" ht="18" customHeight="1">
      <c r="A11" s="259" t="s">
        <v>87</v>
      </c>
      <c r="B11" s="76" t="s">
        <v>254</v>
      </c>
      <c r="C11" s="79"/>
      <c r="D11" s="79"/>
      <c r="E11" s="158"/>
      <c r="F11" s="159"/>
      <c r="G11" s="159"/>
      <c r="H11" s="159"/>
      <c r="I11" s="258">
        <f t="shared" si="0"/>
        <v>0</v>
      </c>
      <c r="J11" s="161"/>
      <c r="K11" s="201"/>
      <c r="L11" s="201"/>
      <c r="M11" s="161"/>
      <c r="N11" s="201"/>
      <c r="O11" s="201"/>
      <c r="P11" s="161"/>
      <c r="Q11" s="201"/>
      <c r="R11" s="201"/>
      <c r="S11" s="161"/>
      <c r="T11" s="161"/>
    </row>
    <row r="12" spans="1:20" s="156" customFormat="1" ht="18" customHeight="1">
      <c r="A12" s="262"/>
      <c r="B12" s="666" t="s">
        <v>54</v>
      </c>
      <c r="C12" s="666"/>
      <c r="D12" s="667"/>
      <c r="E12" s="230" t="s">
        <v>272</v>
      </c>
      <c r="F12" s="263">
        <f>SUM(F6:F11)</f>
        <v>0</v>
      </c>
      <c r="G12" s="263">
        <f>SUM(G6:G11)</f>
        <v>0</v>
      </c>
      <c r="H12" s="263">
        <f>SUM(H6:H11)</f>
        <v>0</v>
      </c>
      <c r="I12" s="263">
        <f t="shared" si="0"/>
        <v>0</v>
      </c>
      <c r="J12" s="263">
        <f aca="true" t="shared" si="1" ref="J12:T12">SUM(J6:J11)</f>
        <v>0</v>
      </c>
      <c r="K12" s="263">
        <f t="shared" si="1"/>
        <v>0</v>
      </c>
      <c r="L12" s="263">
        <f>SUM(L6:L11)</f>
        <v>0</v>
      </c>
      <c r="M12" s="263">
        <f>SUM(M6:M11)</f>
        <v>0</v>
      </c>
      <c r="N12" s="263">
        <f t="shared" si="1"/>
        <v>0</v>
      </c>
      <c r="O12" s="263">
        <f>SUM(O6:O11)</f>
        <v>0</v>
      </c>
      <c r="P12" s="263">
        <f>SUM(P6:P11)</f>
        <v>0</v>
      </c>
      <c r="Q12" s="263">
        <f>SUM(Q6:Q11)</f>
        <v>0</v>
      </c>
      <c r="R12" s="263">
        <f>SUM(R6:R11)</f>
        <v>0</v>
      </c>
      <c r="S12" s="263">
        <f t="shared" si="1"/>
        <v>0</v>
      </c>
      <c r="T12" s="263">
        <f t="shared" si="1"/>
        <v>0</v>
      </c>
    </row>
    <row r="13" spans="1:20" s="156" customFormat="1" ht="18" customHeight="1">
      <c r="A13" s="264" t="s">
        <v>88</v>
      </c>
      <c r="B13" s="265"/>
      <c r="C13" s="265"/>
      <c r="D13" s="265"/>
      <c r="E13" s="266" t="s">
        <v>275</v>
      </c>
      <c r="F13" s="267">
        <f>F14+F15+F16-F20</f>
        <v>0</v>
      </c>
      <c r="G13" s="267">
        <f>G14+G15+G16-G20</f>
        <v>0</v>
      </c>
      <c r="H13" s="267">
        <f>H14+H15+H16-H20</f>
        <v>0</v>
      </c>
      <c r="I13" s="267">
        <f t="shared" si="0"/>
        <v>0</v>
      </c>
      <c r="J13" s="267">
        <f aca="true" t="shared" si="2" ref="J13:T13">J14+J15+J16-J20</f>
        <v>0</v>
      </c>
      <c r="K13" s="267">
        <f t="shared" si="2"/>
        <v>0</v>
      </c>
      <c r="L13" s="267">
        <f>L14+L15+L16-L20</f>
        <v>0</v>
      </c>
      <c r="M13" s="267">
        <f>M14+M15+M16-M20</f>
        <v>0</v>
      </c>
      <c r="N13" s="267">
        <f t="shared" si="2"/>
        <v>0</v>
      </c>
      <c r="O13" s="267">
        <f>O14+O15+O16-O20</f>
        <v>0</v>
      </c>
      <c r="P13" s="267">
        <f>P14+P15+P16-P20</f>
        <v>0</v>
      </c>
      <c r="Q13" s="267">
        <f>Q14+Q15+Q16-Q20</f>
        <v>0</v>
      </c>
      <c r="R13" s="267">
        <f>R14+R15+R16-R20</f>
        <v>0</v>
      </c>
      <c r="S13" s="267">
        <f t="shared" si="2"/>
        <v>0</v>
      </c>
      <c r="T13" s="267">
        <f t="shared" si="2"/>
        <v>0</v>
      </c>
    </row>
    <row r="14" spans="1:20" s="156" customFormat="1" ht="18" customHeight="1">
      <c r="A14" s="268"/>
      <c r="B14" s="76" t="s">
        <v>264</v>
      </c>
      <c r="C14" s="95"/>
      <c r="D14" s="95"/>
      <c r="E14" s="84"/>
      <c r="F14" s="159"/>
      <c r="G14" s="159"/>
      <c r="H14" s="159"/>
      <c r="I14" s="258">
        <f t="shared" si="0"/>
        <v>0</v>
      </c>
      <c r="J14" s="159"/>
      <c r="K14" s="159"/>
      <c r="L14" s="159"/>
      <c r="M14" s="159"/>
      <c r="N14" s="159"/>
      <c r="O14" s="159"/>
      <c r="P14" s="159"/>
      <c r="Q14" s="159"/>
      <c r="R14" s="159"/>
      <c r="S14" s="159"/>
      <c r="T14" s="159"/>
    </row>
    <row r="15" spans="1:20" s="156" customFormat="1" ht="18" customHeight="1">
      <c r="A15" s="268"/>
      <c r="B15" s="86" t="s">
        <v>265</v>
      </c>
      <c r="C15" s="99"/>
      <c r="D15" s="99"/>
      <c r="E15" s="87"/>
      <c r="F15" s="159"/>
      <c r="G15" s="159"/>
      <c r="H15" s="159"/>
      <c r="I15" s="258">
        <f t="shared" si="0"/>
        <v>0</v>
      </c>
      <c r="J15" s="159"/>
      <c r="K15" s="159"/>
      <c r="L15" s="159"/>
      <c r="M15" s="159"/>
      <c r="N15" s="159"/>
      <c r="O15" s="159"/>
      <c r="P15" s="159"/>
      <c r="Q15" s="159"/>
      <c r="R15" s="159"/>
      <c r="S15" s="159"/>
      <c r="T15" s="159"/>
    </row>
    <row r="16" spans="1:20" s="156" customFormat="1" ht="18" customHeight="1">
      <c r="A16" s="268"/>
      <c r="B16" s="86" t="s">
        <v>266</v>
      </c>
      <c r="C16" s="99"/>
      <c r="D16" s="99"/>
      <c r="E16" s="87"/>
      <c r="F16" s="165"/>
      <c r="G16" s="165"/>
      <c r="H16" s="165"/>
      <c r="I16" s="269">
        <f t="shared" si="0"/>
        <v>0</v>
      </c>
      <c r="J16" s="165"/>
      <c r="K16" s="165"/>
      <c r="L16" s="165"/>
      <c r="M16" s="165"/>
      <c r="N16" s="165"/>
      <c r="O16" s="165"/>
      <c r="P16" s="165"/>
      <c r="Q16" s="165"/>
      <c r="R16" s="165"/>
      <c r="S16" s="165"/>
      <c r="T16" s="165"/>
    </row>
    <row r="17" spans="1:20" s="156" customFormat="1" ht="18" customHeight="1">
      <c r="A17" s="268"/>
      <c r="B17" s="166"/>
      <c r="C17" s="124" t="s">
        <v>292</v>
      </c>
      <c r="D17" s="167" t="s">
        <v>56</v>
      </c>
      <c r="E17" s="168"/>
      <c r="F17" s="169"/>
      <c r="G17" s="169"/>
      <c r="H17" s="169"/>
      <c r="I17" s="270">
        <f t="shared" si="0"/>
        <v>0</v>
      </c>
      <c r="J17" s="169"/>
      <c r="K17" s="169"/>
      <c r="L17" s="169"/>
      <c r="M17" s="169"/>
      <c r="N17" s="169"/>
      <c r="O17" s="169"/>
      <c r="P17" s="169"/>
      <c r="Q17" s="169"/>
      <c r="R17" s="169"/>
      <c r="S17" s="169"/>
      <c r="T17" s="169"/>
    </row>
    <row r="18" spans="1:20" s="156" customFormat="1" ht="18" customHeight="1">
      <c r="A18" s="268"/>
      <c r="B18" s="166"/>
      <c r="C18" s="170"/>
      <c r="D18" s="167" t="s">
        <v>89</v>
      </c>
      <c r="E18" s="168"/>
      <c r="F18" s="169"/>
      <c r="G18" s="169"/>
      <c r="H18" s="169"/>
      <c r="I18" s="270">
        <f t="shared" si="0"/>
        <v>0</v>
      </c>
      <c r="J18" s="169"/>
      <c r="K18" s="169"/>
      <c r="L18" s="169"/>
      <c r="M18" s="169"/>
      <c r="N18" s="169"/>
      <c r="O18" s="169"/>
      <c r="P18" s="169"/>
      <c r="Q18" s="169"/>
      <c r="R18" s="169"/>
      <c r="S18" s="169"/>
      <c r="T18" s="169"/>
    </row>
    <row r="19" spans="1:20" s="156" customFormat="1" ht="18" customHeight="1">
      <c r="A19" s="268"/>
      <c r="B19" s="90"/>
      <c r="C19" s="171"/>
      <c r="D19" s="172" t="s">
        <v>90</v>
      </c>
      <c r="E19" s="199" t="s">
        <v>277</v>
      </c>
      <c r="F19" s="173"/>
      <c r="G19" s="173"/>
      <c r="H19" s="173"/>
      <c r="I19" s="271">
        <f t="shared" si="0"/>
        <v>0</v>
      </c>
      <c r="J19" s="173"/>
      <c r="K19" s="173"/>
      <c r="L19" s="173"/>
      <c r="M19" s="173"/>
      <c r="N19" s="173"/>
      <c r="O19" s="173"/>
      <c r="P19" s="173"/>
      <c r="Q19" s="173"/>
      <c r="R19" s="173"/>
      <c r="S19" s="173"/>
      <c r="T19" s="173"/>
    </row>
    <row r="20" spans="1:20" s="156" customFormat="1" ht="18" customHeight="1">
      <c r="A20" s="272"/>
      <c r="B20" s="76" t="s">
        <v>267</v>
      </c>
      <c r="C20" s="95"/>
      <c r="D20" s="95"/>
      <c r="E20" s="84"/>
      <c r="F20" s="159"/>
      <c r="G20" s="159"/>
      <c r="H20" s="159"/>
      <c r="I20" s="258">
        <f t="shared" si="0"/>
        <v>0</v>
      </c>
      <c r="J20" s="159"/>
      <c r="K20" s="159"/>
      <c r="L20" s="159"/>
      <c r="M20" s="159"/>
      <c r="N20" s="159"/>
      <c r="O20" s="159"/>
      <c r="P20" s="159"/>
      <c r="Q20" s="159"/>
      <c r="R20" s="159"/>
      <c r="S20" s="159"/>
      <c r="T20" s="159"/>
    </row>
    <row r="21" spans="1:20" s="156" customFormat="1" ht="18" customHeight="1">
      <c r="A21" s="102" t="s">
        <v>91</v>
      </c>
      <c r="B21" s="97"/>
      <c r="C21" s="97"/>
      <c r="D21" s="97"/>
      <c r="E21" s="82" t="s">
        <v>278</v>
      </c>
      <c r="F21" s="163">
        <f>F12-F13</f>
        <v>0</v>
      </c>
      <c r="G21" s="163">
        <f aca="true" t="shared" si="3" ref="G21:T21">G12-G13</f>
        <v>0</v>
      </c>
      <c r="H21" s="163">
        <f t="shared" si="3"/>
        <v>0</v>
      </c>
      <c r="I21" s="163">
        <f t="shared" si="0"/>
        <v>0</v>
      </c>
      <c r="J21" s="163">
        <f t="shared" si="3"/>
        <v>0</v>
      </c>
      <c r="K21" s="163">
        <f t="shared" si="3"/>
        <v>0</v>
      </c>
      <c r="L21" s="163">
        <f t="shared" si="3"/>
        <v>0</v>
      </c>
      <c r="M21" s="163">
        <f t="shared" si="3"/>
        <v>0</v>
      </c>
      <c r="N21" s="163">
        <f t="shared" si="3"/>
        <v>0</v>
      </c>
      <c r="O21" s="163">
        <f t="shared" si="3"/>
        <v>0</v>
      </c>
      <c r="P21" s="163">
        <f t="shared" si="3"/>
        <v>0</v>
      </c>
      <c r="Q21" s="163">
        <f t="shared" si="3"/>
        <v>0</v>
      </c>
      <c r="R21" s="163">
        <f t="shared" si="3"/>
        <v>0</v>
      </c>
      <c r="S21" s="163">
        <f t="shared" si="3"/>
        <v>0</v>
      </c>
      <c r="T21" s="163">
        <f t="shared" si="3"/>
        <v>0</v>
      </c>
    </row>
    <row r="22" spans="1:20" s="156" customFormat="1" ht="18" customHeight="1">
      <c r="A22" s="174" t="s">
        <v>92</v>
      </c>
      <c r="B22" s="99"/>
      <c r="C22" s="99"/>
      <c r="D22" s="99"/>
      <c r="E22" s="100" t="s">
        <v>279</v>
      </c>
      <c r="F22" s="165"/>
      <c r="G22" s="165"/>
      <c r="H22" s="165"/>
      <c r="I22" s="269">
        <f t="shared" si="0"/>
        <v>0</v>
      </c>
      <c r="J22" s="165"/>
      <c r="K22" s="165"/>
      <c r="L22" s="165"/>
      <c r="M22" s="165"/>
      <c r="N22" s="165"/>
      <c r="O22" s="165"/>
      <c r="P22" s="165"/>
      <c r="Q22" s="165"/>
      <c r="R22" s="165"/>
      <c r="S22" s="165"/>
      <c r="T22" s="165"/>
    </row>
    <row r="23" spans="1:20" s="156" customFormat="1" ht="18" customHeight="1">
      <c r="A23" s="166"/>
      <c r="B23" s="124" t="s">
        <v>292</v>
      </c>
      <c r="C23" s="167" t="s">
        <v>93</v>
      </c>
      <c r="D23" s="175"/>
      <c r="E23" s="168"/>
      <c r="F23" s="169"/>
      <c r="G23" s="169"/>
      <c r="H23" s="169"/>
      <c r="I23" s="270">
        <f t="shared" si="0"/>
        <v>0</v>
      </c>
      <c r="J23" s="169"/>
      <c r="K23" s="169"/>
      <c r="L23" s="169"/>
      <c r="M23" s="169"/>
      <c r="N23" s="169"/>
      <c r="O23" s="169"/>
      <c r="P23" s="169"/>
      <c r="Q23" s="169"/>
      <c r="R23" s="169"/>
      <c r="S23" s="169"/>
      <c r="T23" s="169"/>
    </row>
    <row r="24" spans="1:20" s="156" customFormat="1" ht="18" customHeight="1">
      <c r="A24" s="166"/>
      <c r="B24" s="170"/>
      <c r="C24" s="167" t="s">
        <v>94</v>
      </c>
      <c r="D24" s="175"/>
      <c r="E24" s="168"/>
      <c r="F24" s="169"/>
      <c r="G24" s="169"/>
      <c r="H24" s="169"/>
      <c r="I24" s="270">
        <f t="shared" si="0"/>
        <v>0</v>
      </c>
      <c r="J24" s="169"/>
      <c r="K24" s="169"/>
      <c r="L24" s="169"/>
      <c r="M24" s="169"/>
      <c r="N24" s="169"/>
      <c r="O24" s="169"/>
      <c r="P24" s="169"/>
      <c r="Q24" s="169"/>
      <c r="R24" s="169"/>
      <c r="S24" s="169"/>
      <c r="T24" s="169"/>
    </row>
    <row r="25" spans="1:20" s="156" customFormat="1" ht="18" customHeight="1">
      <c r="A25" s="90"/>
      <c r="B25" s="171"/>
      <c r="C25" s="172" t="s">
        <v>90</v>
      </c>
      <c r="D25" s="101"/>
      <c r="E25" s="199" t="s">
        <v>280</v>
      </c>
      <c r="F25" s="173"/>
      <c r="G25" s="173"/>
      <c r="H25" s="173"/>
      <c r="I25" s="271">
        <f t="shared" si="0"/>
        <v>0</v>
      </c>
      <c r="J25" s="173"/>
      <c r="K25" s="173"/>
      <c r="L25" s="173"/>
      <c r="M25" s="173"/>
      <c r="N25" s="173"/>
      <c r="O25" s="173"/>
      <c r="P25" s="173"/>
      <c r="Q25" s="173"/>
      <c r="R25" s="173"/>
      <c r="S25" s="173"/>
      <c r="T25" s="173"/>
    </row>
    <row r="26" spans="1:20" s="153" customFormat="1" ht="18" customHeight="1">
      <c r="A26" s="102" t="s">
        <v>95</v>
      </c>
      <c r="B26" s="97"/>
      <c r="C26" s="97"/>
      <c r="D26" s="97"/>
      <c r="E26" s="82" t="s">
        <v>273</v>
      </c>
      <c r="F26" s="163">
        <f>F21-F22</f>
        <v>0</v>
      </c>
      <c r="G26" s="163">
        <f>G21-G22</f>
        <v>0</v>
      </c>
      <c r="H26" s="163">
        <f>H21-H22</f>
        <v>0</v>
      </c>
      <c r="I26" s="163">
        <f t="shared" si="0"/>
        <v>0</v>
      </c>
      <c r="J26" s="163">
        <f aca="true" t="shared" si="4" ref="J26:T26">J21-J22</f>
        <v>0</v>
      </c>
      <c r="K26" s="163">
        <f t="shared" si="4"/>
        <v>0</v>
      </c>
      <c r="L26" s="163">
        <f>L21-L22</f>
        <v>0</v>
      </c>
      <c r="M26" s="163">
        <f>M21-M22</f>
        <v>0</v>
      </c>
      <c r="N26" s="163">
        <f t="shared" si="4"/>
        <v>0</v>
      </c>
      <c r="O26" s="163">
        <f>O21-O22</f>
        <v>0</v>
      </c>
      <c r="P26" s="163">
        <f>P21-P22</f>
        <v>0</v>
      </c>
      <c r="Q26" s="163">
        <f>Q21-Q22</f>
        <v>0</v>
      </c>
      <c r="R26" s="163">
        <f>R21-R22</f>
        <v>0</v>
      </c>
      <c r="S26" s="163">
        <f t="shared" si="4"/>
        <v>0</v>
      </c>
      <c r="T26" s="163">
        <f t="shared" si="4"/>
        <v>0</v>
      </c>
    </row>
    <row r="27" spans="1:20" s="153" customFormat="1" ht="18" customHeight="1">
      <c r="A27" s="176" t="s">
        <v>96</v>
      </c>
      <c r="B27" s="95"/>
      <c r="C27" s="95"/>
      <c r="D27" s="95"/>
      <c r="E27" s="98" t="s">
        <v>281</v>
      </c>
      <c r="F27" s="159"/>
      <c r="G27" s="159"/>
      <c r="H27" s="159"/>
      <c r="I27" s="258">
        <f t="shared" si="0"/>
        <v>0</v>
      </c>
      <c r="J27" s="159"/>
      <c r="K27" s="159"/>
      <c r="L27" s="159"/>
      <c r="M27" s="159"/>
      <c r="N27" s="159"/>
      <c r="O27" s="159"/>
      <c r="P27" s="159"/>
      <c r="Q27" s="159"/>
      <c r="R27" s="159"/>
      <c r="S27" s="159"/>
      <c r="T27" s="159"/>
    </row>
    <row r="28" spans="1:20" s="153" customFormat="1" ht="18" customHeight="1">
      <c r="A28" s="174" t="s">
        <v>97</v>
      </c>
      <c r="B28" s="99"/>
      <c r="C28" s="99"/>
      <c r="D28" s="99"/>
      <c r="E28" s="100" t="s">
        <v>293</v>
      </c>
      <c r="F28" s="165"/>
      <c r="G28" s="165"/>
      <c r="H28" s="165"/>
      <c r="I28" s="269">
        <f t="shared" si="0"/>
        <v>0</v>
      </c>
      <c r="J28" s="165"/>
      <c r="K28" s="165"/>
      <c r="L28" s="165"/>
      <c r="M28" s="165"/>
      <c r="N28" s="165"/>
      <c r="O28" s="165"/>
      <c r="P28" s="165"/>
      <c r="Q28" s="165"/>
      <c r="R28" s="165"/>
      <c r="S28" s="165"/>
      <c r="T28" s="165"/>
    </row>
    <row r="29" spans="1:20" s="153" customFormat="1" ht="18" customHeight="1">
      <c r="A29" s="90"/>
      <c r="B29" s="91" t="s">
        <v>292</v>
      </c>
      <c r="C29" s="172" t="s">
        <v>98</v>
      </c>
      <c r="D29" s="101"/>
      <c r="E29" s="177"/>
      <c r="F29" s="178"/>
      <c r="G29" s="178"/>
      <c r="H29" s="178"/>
      <c r="I29" s="273">
        <f t="shared" si="0"/>
        <v>0</v>
      </c>
      <c r="J29" s="178"/>
      <c r="K29" s="178"/>
      <c r="L29" s="178"/>
      <c r="M29" s="178"/>
      <c r="N29" s="178"/>
      <c r="O29" s="178"/>
      <c r="P29" s="178"/>
      <c r="Q29" s="178"/>
      <c r="R29" s="178"/>
      <c r="S29" s="178"/>
      <c r="T29" s="178"/>
    </row>
    <row r="30" spans="1:20" s="153" customFormat="1" ht="18" customHeight="1">
      <c r="A30" s="179" t="s">
        <v>99</v>
      </c>
      <c r="B30" s="180"/>
      <c r="C30" s="181"/>
      <c r="D30" s="182"/>
      <c r="E30" s="183" t="s">
        <v>294</v>
      </c>
      <c r="F30" s="160">
        <f>F26+F27-F28</f>
        <v>0</v>
      </c>
      <c r="G30" s="160">
        <f>G26+G27-G28</f>
        <v>0</v>
      </c>
      <c r="H30" s="160">
        <f>H26+H27-H28</f>
        <v>0</v>
      </c>
      <c r="I30" s="160">
        <f t="shared" si="0"/>
        <v>0</v>
      </c>
      <c r="J30" s="160">
        <f aca="true" t="shared" si="5" ref="J30:T30">J26+J27-J28</f>
        <v>0</v>
      </c>
      <c r="K30" s="160">
        <f t="shared" si="5"/>
        <v>0</v>
      </c>
      <c r="L30" s="160">
        <f>L26+L27-L28</f>
        <v>0</v>
      </c>
      <c r="M30" s="160">
        <f>M26+M27-M28</f>
        <v>0</v>
      </c>
      <c r="N30" s="160">
        <f t="shared" si="5"/>
        <v>0</v>
      </c>
      <c r="O30" s="160">
        <f>O26+O27-O28</f>
        <v>0</v>
      </c>
      <c r="P30" s="160">
        <f>P26+P27-P28</f>
        <v>0</v>
      </c>
      <c r="Q30" s="160">
        <f>Q26+Q27-Q28</f>
        <v>0</v>
      </c>
      <c r="R30" s="160">
        <f>R26+R27-R28</f>
        <v>0</v>
      </c>
      <c r="S30" s="160">
        <f t="shared" si="5"/>
        <v>0</v>
      </c>
      <c r="T30" s="160">
        <f t="shared" si="5"/>
        <v>0</v>
      </c>
    </row>
    <row r="31" spans="1:20" s="153" customFormat="1" ht="18" customHeight="1">
      <c r="A31" s="184" t="s">
        <v>100</v>
      </c>
      <c r="B31" s="185"/>
      <c r="C31" s="57"/>
      <c r="D31" s="186"/>
      <c r="E31" s="187" t="s">
        <v>295</v>
      </c>
      <c r="F31" s="159"/>
      <c r="G31" s="159"/>
      <c r="H31" s="159"/>
      <c r="I31" s="258">
        <f t="shared" si="0"/>
        <v>0</v>
      </c>
      <c r="J31" s="159"/>
      <c r="K31" s="159"/>
      <c r="L31" s="159"/>
      <c r="M31" s="159"/>
      <c r="N31" s="159"/>
      <c r="O31" s="159"/>
      <c r="P31" s="159"/>
      <c r="Q31" s="159"/>
      <c r="R31" s="159"/>
      <c r="S31" s="159"/>
      <c r="T31" s="159"/>
    </row>
    <row r="32" spans="1:20" s="153" customFormat="1" ht="18" customHeight="1">
      <c r="A32" s="184" t="s">
        <v>101</v>
      </c>
      <c r="B32" s="185"/>
      <c r="C32" s="57"/>
      <c r="D32" s="186"/>
      <c r="E32" s="187" t="s">
        <v>296</v>
      </c>
      <c r="F32" s="159"/>
      <c r="G32" s="159"/>
      <c r="H32" s="159"/>
      <c r="I32" s="258">
        <f t="shared" si="0"/>
        <v>0</v>
      </c>
      <c r="J32" s="159"/>
      <c r="K32" s="159"/>
      <c r="L32" s="159"/>
      <c r="M32" s="159"/>
      <c r="N32" s="159"/>
      <c r="O32" s="159"/>
      <c r="P32" s="159"/>
      <c r="Q32" s="159"/>
      <c r="R32" s="159"/>
      <c r="S32" s="159"/>
      <c r="T32" s="159"/>
    </row>
    <row r="33" spans="1:20" s="153" customFormat="1" ht="18" customHeight="1">
      <c r="A33" s="706" t="s">
        <v>102</v>
      </c>
      <c r="B33" s="707"/>
      <c r="C33" s="707"/>
      <c r="D33" s="707"/>
      <c r="E33" s="82" t="s">
        <v>297</v>
      </c>
      <c r="F33" s="163">
        <f>F30+F31-F32</f>
        <v>0</v>
      </c>
      <c r="G33" s="163">
        <f>G30+G31-G32</f>
        <v>0</v>
      </c>
      <c r="H33" s="163">
        <f>H30+H31-H32</f>
        <v>0</v>
      </c>
      <c r="I33" s="163">
        <f t="shared" si="0"/>
        <v>0</v>
      </c>
      <c r="J33" s="163">
        <f aca="true" t="shared" si="6" ref="J33:T33">J30+J31-J32</f>
        <v>0</v>
      </c>
      <c r="K33" s="163">
        <f t="shared" si="6"/>
        <v>0</v>
      </c>
      <c r="L33" s="163">
        <f>L30+L31-L32</f>
        <v>0</v>
      </c>
      <c r="M33" s="163">
        <f>M30+M31-M32</f>
        <v>0</v>
      </c>
      <c r="N33" s="163">
        <f t="shared" si="6"/>
        <v>0</v>
      </c>
      <c r="O33" s="163">
        <f>O30+O31-O32</f>
        <v>0</v>
      </c>
      <c r="P33" s="163">
        <f>P30+P31-P32</f>
        <v>0</v>
      </c>
      <c r="Q33" s="163">
        <f>Q30+Q31-Q32</f>
        <v>0</v>
      </c>
      <c r="R33" s="163">
        <f>R30+R31-R32</f>
        <v>0</v>
      </c>
      <c r="S33" s="163">
        <f t="shared" si="6"/>
        <v>0</v>
      </c>
      <c r="T33" s="163">
        <f t="shared" si="6"/>
        <v>0</v>
      </c>
    </row>
    <row r="34" spans="1:20" s="188" customFormat="1" ht="18" customHeight="1">
      <c r="A34" s="708" t="s">
        <v>103</v>
      </c>
      <c r="B34" s="709"/>
      <c r="C34" s="709"/>
      <c r="D34" s="709"/>
      <c r="E34" s="98" t="s">
        <v>298</v>
      </c>
      <c r="F34" s="159"/>
      <c r="G34" s="159"/>
      <c r="H34" s="159"/>
      <c r="I34" s="258">
        <f t="shared" si="0"/>
        <v>0</v>
      </c>
      <c r="J34" s="159"/>
      <c r="K34" s="159"/>
      <c r="L34" s="159"/>
      <c r="M34" s="159"/>
      <c r="N34" s="159"/>
      <c r="O34" s="159"/>
      <c r="P34" s="159"/>
      <c r="Q34" s="159"/>
      <c r="R34" s="159"/>
      <c r="S34" s="159"/>
      <c r="T34" s="159"/>
    </row>
    <row r="35" spans="1:20" s="188" customFormat="1" ht="18" customHeight="1">
      <c r="A35" s="102" t="s">
        <v>104</v>
      </c>
      <c r="B35" s="97"/>
      <c r="C35" s="97"/>
      <c r="D35" s="97"/>
      <c r="E35" s="200" t="s">
        <v>299</v>
      </c>
      <c r="F35" s="163">
        <f>F33-F34</f>
        <v>0</v>
      </c>
      <c r="G35" s="163">
        <f>G33-G34</f>
        <v>0</v>
      </c>
      <c r="H35" s="163">
        <f>H33-H34</f>
        <v>0</v>
      </c>
      <c r="I35" s="163">
        <f t="shared" si="0"/>
        <v>0</v>
      </c>
      <c r="J35" s="163">
        <f aca="true" t="shared" si="7" ref="J35:T35">J33-J34</f>
        <v>0</v>
      </c>
      <c r="K35" s="163">
        <f t="shared" si="7"/>
        <v>0</v>
      </c>
      <c r="L35" s="163">
        <f>L33-L34</f>
        <v>0</v>
      </c>
      <c r="M35" s="163">
        <f>M33-M34</f>
        <v>0</v>
      </c>
      <c r="N35" s="163">
        <f t="shared" si="7"/>
        <v>0</v>
      </c>
      <c r="O35" s="163">
        <f>O33-O34</f>
        <v>0</v>
      </c>
      <c r="P35" s="163">
        <f>P33-P34</f>
        <v>0</v>
      </c>
      <c r="Q35" s="163">
        <f>Q33-Q34</f>
        <v>0</v>
      </c>
      <c r="R35" s="163">
        <f>R33-R34</f>
        <v>0</v>
      </c>
      <c r="S35" s="163">
        <f t="shared" si="7"/>
        <v>0</v>
      </c>
      <c r="T35" s="163">
        <f t="shared" si="7"/>
        <v>0</v>
      </c>
    </row>
    <row r="36" s="106" customFormat="1" ht="12.75">
      <c r="B36" s="106" t="s">
        <v>68</v>
      </c>
    </row>
    <row r="37" s="106" customFormat="1" ht="12.75">
      <c r="C37" s="107">
        <v>1</v>
      </c>
    </row>
    <row r="38" s="108" customFormat="1" ht="14.25">
      <c r="C38" s="109">
        <v>2</v>
      </c>
    </row>
    <row r="39" s="108" customFormat="1" ht="14.25">
      <c r="C39" s="109">
        <v>3</v>
      </c>
    </row>
    <row r="40" s="108" customFormat="1" ht="14.25">
      <c r="C40" s="109"/>
    </row>
    <row r="41" spans="1:31" s="51" customFormat="1" ht="13.5" customHeight="1">
      <c r="A41" s="46" t="s">
        <v>40</v>
      </c>
      <c r="B41" s="47"/>
      <c r="C41" s="47"/>
      <c r="D41" s="47"/>
      <c r="E41" s="47"/>
      <c r="F41" s="48"/>
      <c r="G41" s="49"/>
      <c r="H41" s="47"/>
      <c r="I41" s="47"/>
      <c r="K41" s="50" t="s">
        <v>41</v>
      </c>
      <c r="M41" s="47"/>
      <c r="N41" s="47"/>
      <c r="O41" s="47"/>
      <c r="P41" s="47"/>
      <c r="Q41" s="47"/>
      <c r="R41" s="47"/>
      <c r="S41" s="47"/>
      <c r="T41" s="47"/>
      <c r="U41" s="47"/>
      <c r="V41" s="47"/>
      <c r="W41" s="47"/>
      <c r="X41" s="47"/>
      <c r="Y41" s="47"/>
      <c r="Z41" s="47"/>
      <c r="AA41" s="47"/>
      <c r="AB41" s="47"/>
      <c r="AC41" s="47"/>
      <c r="AD41" s="47"/>
      <c r="AE41" s="47"/>
    </row>
    <row r="42" s="106" customFormat="1" ht="12.75"/>
    <row r="43" spans="1:23" s="106" customFormat="1" ht="15.75" customHeight="1" thickBot="1">
      <c r="A43" s="110" t="s">
        <v>105</v>
      </c>
      <c r="R43" s="111" t="s">
        <v>70</v>
      </c>
      <c r="U43" s="112"/>
      <c r="W43" s="112"/>
    </row>
    <row r="44" spans="1:18" s="106" customFormat="1" ht="15.75" customHeight="1">
      <c r="A44" s="641" t="s">
        <v>257</v>
      </c>
      <c r="B44" s="642"/>
      <c r="C44" s="642"/>
      <c r="D44" s="642"/>
      <c r="E44" s="643"/>
      <c r="F44" s="238" t="s">
        <v>71</v>
      </c>
      <c r="G44" s="239"/>
      <c r="H44" s="114"/>
      <c r="I44" s="114"/>
      <c r="J44" s="114" t="s">
        <v>72</v>
      </c>
      <c r="K44" s="114"/>
      <c r="L44" s="114" t="s">
        <v>283</v>
      </c>
      <c r="M44" s="114"/>
      <c r="N44" s="114"/>
      <c r="O44" s="114"/>
      <c r="P44" s="114"/>
      <c r="Q44" s="114"/>
      <c r="R44" s="647" t="s">
        <v>73</v>
      </c>
    </row>
    <row r="45" spans="1:18" s="106" customFormat="1" ht="15.75" customHeight="1" thickBot="1">
      <c r="A45" s="644"/>
      <c r="B45" s="645"/>
      <c r="C45" s="645"/>
      <c r="D45" s="645"/>
      <c r="E45" s="646"/>
      <c r="F45" s="302" t="s">
        <v>270</v>
      </c>
      <c r="G45" s="302" t="s">
        <v>270</v>
      </c>
      <c r="H45" s="302" t="s">
        <v>270</v>
      </c>
      <c r="I45" s="302" t="s">
        <v>270</v>
      </c>
      <c r="J45" s="302" t="s">
        <v>270</v>
      </c>
      <c r="K45" s="302" t="s">
        <v>270</v>
      </c>
      <c r="L45" s="302" t="s">
        <v>270</v>
      </c>
      <c r="M45" s="302" t="s">
        <v>270</v>
      </c>
      <c r="N45" s="302" t="s">
        <v>270</v>
      </c>
      <c r="O45" s="302" t="s">
        <v>270</v>
      </c>
      <c r="P45" s="302" t="s">
        <v>270</v>
      </c>
      <c r="Q45" s="302" t="s">
        <v>270</v>
      </c>
      <c r="R45" s="648"/>
    </row>
    <row r="46" spans="1:18" s="106" customFormat="1" ht="15.75" customHeight="1">
      <c r="A46" s="649" t="s">
        <v>74</v>
      </c>
      <c r="B46" s="652" t="s">
        <v>75</v>
      </c>
      <c r="C46" s="653"/>
      <c r="D46" s="653"/>
      <c r="E46" s="240"/>
      <c r="F46" s="274" t="s">
        <v>284</v>
      </c>
      <c r="G46" s="203">
        <f>F67</f>
        <v>0</v>
      </c>
      <c r="H46" s="203">
        <f>G67</f>
        <v>0</v>
      </c>
      <c r="I46" s="203">
        <f aca="true" t="shared" si="8" ref="I46:Q46">H67</f>
        <v>0</v>
      </c>
      <c r="J46" s="203">
        <f t="shared" si="8"/>
        <v>0</v>
      </c>
      <c r="K46" s="203">
        <f t="shared" si="8"/>
        <v>0</v>
      </c>
      <c r="L46" s="203">
        <f t="shared" si="8"/>
        <v>0</v>
      </c>
      <c r="M46" s="203">
        <f t="shared" si="8"/>
        <v>0</v>
      </c>
      <c r="N46" s="203">
        <f t="shared" si="8"/>
        <v>0</v>
      </c>
      <c r="O46" s="203">
        <f>M67</f>
        <v>0</v>
      </c>
      <c r="P46" s="203">
        <f>N67</f>
        <v>0</v>
      </c>
      <c r="Q46" s="203">
        <f t="shared" si="8"/>
        <v>0</v>
      </c>
      <c r="R46" s="118"/>
    </row>
    <row r="47" spans="1:18" s="106" customFormat="1" ht="15.75" customHeight="1">
      <c r="A47" s="650"/>
      <c r="B47" s="654" t="s">
        <v>106</v>
      </c>
      <c r="C47" s="655"/>
      <c r="D47" s="656"/>
      <c r="E47" s="241" t="s">
        <v>299</v>
      </c>
      <c r="F47" s="275">
        <f>H35</f>
        <v>0</v>
      </c>
      <c r="G47" s="275">
        <f>J35</f>
        <v>0</v>
      </c>
      <c r="H47" s="275">
        <f aca="true" t="shared" si="9" ref="H47:Q47">K35</f>
        <v>0</v>
      </c>
      <c r="I47" s="275">
        <f t="shared" si="9"/>
        <v>0</v>
      </c>
      <c r="J47" s="275">
        <f t="shared" si="9"/>
        <v>0</v>
      </c>
      <c r="K47" s="275">
        <f t="shared" si="9"/>
        <v>0</v>
      </c>
      <c r="L47" s="275">
        <f t="shared" si="9"/>
        <v>0</v>
      </c>
      <c r="M47" s="275">
        <f t="shared" si="9"/>
        <v>0</v>
      </c>
      <c r="N47" s="275">
        <f t="shared" si="9"/>
        <v>0</v>
      </c>
      <c r="O47" s="275">
        <f t="shared" si="9"/>
        <v>0</v>
      </c>
      <c r="P47" s="275">
        <f t="shared" si="9"/>
        <v>0</v>
      </c>
      <c r="Q47" s="275">
        <f t="shared" si="9"/>
        <v>0</v>
      </c>
      <c r="R47" s="121"/>
    </row>
    <row r="48" spans="1:18" s="106" customFormat="1" ht="15.75" customHeight="1">
      <c r="A48" s="650"/>
      <c r="B48" s="657" t="s">
        <v>258</v>
      </c>
      <c r="C48" s="658"/>
      <c r="D48" s="659"/>
      <c r="E48" s="243"/>
      <c r="F48" s="276">
        <f>SUM(F49:F50)</f>
        <v>0</v>
      </c>
      <c r="G48" s="205">
        <f aca="true" t="shared" si="10" ref="G48:Q48">SUM(G49:G50)</f>
        <v>0</v>
      </c>
      <c r="H48" s="205">
        <f t="shared" si="10"/>
        <v>0</v>
      </c>
      <c r="I48" s="205">
        <f t="shared" si="10"/>
        <v>0</v>
      </c>
      <c r="J48" s="205">
        <f t="shared" si="10"/>
        <v>0</v>
      </c>
      <c r="K48" s="205">
        <f t="shared" si="10"/>
        <v>0</v>
      </c>
      <c r="L48" s="205">
        <f t="shared" si="10"/>
        <v>0</v>
      </c>
      <c r="M48" s="205">
        <f t="shared" si="10"/>
        <v>0</v>
      </c>
      <c r="N48" s="205">
        <f t="shared" si="10"/>
        <v>0</v>
      </c>
      <c r="O48" s="205">
        <f t="shared" si="10"/>
        <v>0</v>
      </c>
      <c r="P48" s="205">
        <f t="shared" si="10"/>
        <v>0</v>
      </c>
      <c r="Q48" s="205">
        <f t="shared" si="10"/>
        <v>0</v>
      </c>
      <c r="R48" s="189"/>
    </row>
    <row r="49" spans="1:18" s="106" customFormat="1" ht="15.75" customHeight="1">
      <c r="A49" s="650"/>
      <c r="B49" s="190"/>
      <c r="C49" s="660" t="s">
        <v>259</v>
      </c>
      <c r="D49" s="191" t="s">
        <v>107</v>
      </c>
      <c r="E49" s="213" t="s">
        <v>277</v>
      </c>
      <c r="F49" s="277">
        <f>H19</f>
        <v>0</v>
      </c>
      <c r="G49" s="278">
        <f>J19</f>
        <v>0</v>
      </c>
      <c r="H49" s="278">
        <f aca="true" t="shared" si="11" ref="H49:Q49">K19</f>
        <v>0</v>
      </c>
      <c r="I49" s="278">
        <f t="shared" si="11"/>
        <v>0</v>
      </c>
      <c r="J49" s="278">
        <f t="shared" si="11"/>
        <v>0</v>
      </c>
      <c r="K49" s="278">
        <f t="shared" si="11"/>
        <v>0</v>
      </c>
      <c r="L49" s="278">
        <f t="shared" si="11"/>
        <v>0</v>
      </c>
      <c r="M49" s="278">
        <f t="shared" si="11"/>
        <v>0</v>
      </c>
      <c r="N49" s="278">
        <f t="shared" si="11"/>
        <v>0</v>
      </c>
      <c r="O49" s="278">
        <f t="shared" si="11"/>
        <v>0</v>
      </c>
      <c r="P49" s="278">
        <f t="shared" si="11"/>
        <v>0</v>
      </c>
      <c r="Q49" s="278">
        <f t="shared" si="11"/>
        <v>0</v>
      </c>
      <c r="R49" s="192"/>
    </row>
    <row r="50" spans="1:18" s="106" customFormat="1" ht="15.75" customHeight="1">
      <c r="A50" s="650"/>
      <c r="B50" s="193"/>
      <c r="C50" s="661"/>
      <c r="D50" s="128" t="s">
        <v>108</v>
      </c>
      <c r="E50" s="214" t="s">
        <v>280</v>
      </c>
      <c r="F50" s="279">
        <f>H25</f>
        <v>0</v>
      </c>
      <c r="G50" s="280">
        <f>J25</f>
        <v>0</v>
      </c>
      <c r="H50" s="280">
        <f aca="true" t="shared" si="12" ref="H50:Q50">K25</f>
        <v>0</v>
      </c>
      <c r="I50" s="280">
        <f t="shared" si="12"/>
        <v>0</v>
      </c>
      <c r="J50" s="280">
        <f t="shared" si="12"/>
        <v>0</v>
      </c>
      <c r="K50" s="280">
        <f t="shared" si="12"/>
        <v>0</v>
      </c>
      <c r="L50" s="280">
        <f t="shared" si="12"/>
        <v>0</v>
      </c>
      <c r="M50" s="280">
        <f t="shared" si="12"/>
        <v>0</v>
      </c>
      <c r="N50" s="280">
        <f t="shared" si="12"/>
        <v>0</v>
      </c>
      <c r="O50" s="280">
        <f t="shared" si="12"/>
        <v>0</v>
      </c>
      <c r="P50" s="280">
        <f t="shared" si="12"/>
        <v>0</v>
      </c>
      <c r="Q50" s="280">
        <f t="shared" si="12"/>
        <v>0</v>
      </c>
      <c r="R50" s="130"/>
    </row>
    <row r="51" spans="1:18" s="106" customFormat="1" ht="15.75" customHeight="1">
      <c r="A51" s="650"/>
      <c r="B51" s="623" t="s">
        <v>260</v>
      </c>
      <c r="C51" s="624"/>
      <c r="D51" s="624"/>
      <c r="E51" s="120"/>
      <c r="F51" s="281"/>
      <c r="G51" s="204"/>
      <c r="H51" s="204"/>
      <c r="I51" s="204"/>
      <c r="J51" s="204"/>
      <c r="K51" s="204"/>
      <c r="L51" s="204"/>
      <c r="M51" s="204"/>
      <c r="N51" s="204"/>
      <c r="O51" s="204"/>
      <c r="P51" s="204"/>
      <c r="Q51" s="204"/>
      <c r="R51" s="121"/>
    </row>
    <row r="52" spans="1:18" s="106" customFormat="1" ht="15.75" customHeight="1">
      <c r="A52" s="650"/>
      <c r="B52" s="623" t="s">
        <v>261</v>
      </c>
      <c r="C52" s="624"/>
      <c r="D52" s="624"/>
      <c r="E52" s="120"/>
      <c r="F52" s="281"/>
      <c r="G52" s="204"/>
      <c r="H52" s="204"/>
      <c r="I52" s="204"/>
      <c r="J52" s="204"/>
      <c r="K52" s="204"/>
      <c r="L52" s="204"/>
      <c r="M52" s="204"/>
      <c r="N52" s="204"/>
      <c r="O52" s="204"/>
      <c r="P52" s="204"/>
      <c r="Q52" s="204"/>
      <c r="R52" s="121"/>
    </row>
    <row r="53" spans="1:18" s="106" customFormat="1" ht="15.75" customHeight="1" thickBot="1">
      <c r="A53" s="651"/>
      <c r="B53" s="629" t="s">
        <v>243</v>
      </c>
      <c r="C53" s="629"/>
      <c r="D53" s="630"/>
      <c r="E53" s="245" t="s">
        <v>287</v>
      </c>
      <c r="F53" s="282">
        <f>SUM(F47,F48,F51,F52)</f>
        <v>0</v>
      </c>
      <c r="G53" s="283">
        <f>SUM(G46,G47,G48,G51,G52)</f>
        <v>0</v>
      </c>
      <c r="H53" s="283">
        <f aca="true" t="shared" si="13" ref="H53:Q53">SUM(H46,H47,H48,H51,H52)</f>
        <v>0</v>
      </c>
      <c r="I53" s="283">
        <f t="shared" si="13"/>
        <v>0</v>
      </c>
      <c r="J53" s="283">
        <f t="shared" si="13"/>
        <v>0</v>
      </c>
      <c r="K53" s="283">
        <f t="shared" si="13"/>
        <v>0</v>
      </c>
      <c r="L53" s="283">
        <f t="shared" si="13"/>
        <v>0</v>
      </c>
      <c r="M53" s="283">
        <f t="shared" si="13"/>
        <v>0</v>
      </c>
      <c r="N53" s="283">
        <f t="shared" si="13"/>
        <v>0</v>
      </c>
      <c r="O53" s="283">
        <f t="shared" si="13"/>
        <v>0</v>
      </c>
      <c r="P53" s="283">
        <f t="shared" si="13"/>
        <v>0</v>
      </c>
      <c r="Q53" s="283">
        <f t="shared" si="13"/>
        <v>0</v>
      </c>
      <c r="R53" s="131"/>
    </row>
    <row r="54" spans="1:18" s="106" customFormat="1" ht="15.75" customHeight="1">
      <c r="A54" s="699" t="s">
        <v>80</v>
      </c>
      <c r="B54" s="634" t="s">
        <v>81</v>
      </c>
      <c r="C54" s="635"/>
      <c r="D54" s="635"/>
      <c r="E54" s="132"/>
      <c r="F54" s="281"/>
      <c r="G54" s="204"/>
      <c r="H54" s="204"/>
      <c r="I54" s="204"/>
      <c r="J54" s="204"/>
      <c r="K54" s="204"/>
      <c r="L54" s="204"/>
      <c r="M54" s="204"/>
      <c r="N54" s="204"/>
      <c r="O54" s="204"/>
      <c r="P54" s="204"/>
      <c r="Q54" s="204"/>
      <c r="R54" s="118"/>
    </row>
    <row r="55" spans="1:18" s="106" customFormat="1" ht="15.75" customHeight="1">
      <c r="A55" s="700"/>
      <c r="B55" s="623"/>
      <c r="C55" s="624"/>
      <c r="D55" s="624"/>
      <c r="E55" s="120"/>
      <c r="F55" s="281"/>
      <c r="G55" s="204"/>
      <c r="H55" s="204"/>
      <c r="I55" s="204"/>
      <c r="J55" s="204"/>
      <c r="K55" s="204"/>
      <c r="L55" s="204"/>
      <c r="M55" s="204"/>
      <c r="N55" s="204"/>
      <c r="O55" s="204"/>
      <c r="P55" s="204"/>
      <c r="Q55" s="204"/>
      <c r="R55" s="121"/>
    </row>
    <row r="56" spans="1:18" s="106" customFormat="1" ht="15.75" customHeight="1">
      <c r="A56" s="700"/>
      <c r="B56" s="623"/>
      <c r="C56" s="624"/>
      <c r="D56" s="624"/>
      <c r="E56" s="134"/>
      <c r="F56" s="284"/>
      <c r="G56" s="206"/>
      <c r="H56" s="206"/>
      <c r="I56" s="206"/>
      <c r="J56" s="206"/>
      <c r="K56" s="206"/>
      <c r="L56" s="206"/>
      <c r="M56" s="206"/>
      <c r="N56" s="206"/>
      <c r="O56" s="206"/>
      <c r="P56" s="206"/>
      <c r="Q56" s="206"/>
      <c r="R56" s="121"/>
    </row>
    <row r="57" spans="1:18" s="106" customFormat="1" ht="15.75" customHeight="1">
      <c r="A57" s="700"/>
      <c r="B57" s="623"/>
      <c r="C57" s="624"/>
      <c r="D57" s="624"/>
      <c r="E57" s="134"/>
      <c r="F57" s="284"/>
      <c r="G57" s="206"/>
      <c r="H57" s="206"/>
      <c r="I57" s="206"/>
      <c r="J57" s="206"/>
      <c r="K57" s="206"/>
      <c r="L57" s="206"/>
      <c r="M57" s="206"/>
      <c r="N57" s="206"/>
      <c r="O57" s="206"/>
      <c r="P57" s="206"/>
      <c r="Q57" s="206"/>
      <c r="R57" s="121"/>
    </row>
    <row r="58" spans="1:18" s="106" customFormat="1" ht="15.75" customHeight="1" thickBot="1">
      <c r="A58" s="701"/>
      <c r="B58" s="702" t="s">
        <v>243</v>
      </c>
      <c r="C58" s="702"/>
      <c r="D58" s="703"/>
      <c r="E58" s="285" t="s">
        <v>288</v>
      </c>
      <c r="F58" s="286">
        <f>SUM(F54:F57)</f>
        <v>0</v>
      </c>
      <c r="G58" s="287">
        <f aca="true" t="shared" si="14" ref="G58:Q58">SUM(G54:G57)</f>
        <v>0</v>
      </c>
      <c r="H58" s="287">
        <f t="shared" si="14"/>
        <v>0</v>
      </c>
      <c r="I58" s="287">
        <f t="shared" si="14"/>
        <v>0</v>
      </c>
      <c r="J58" s="287">
        <f t="shared" si="14"/>
        <v>0</v>
      </c>
      <c r="K58" s="287">
        <f t="shared" si="14"/>
        <v>0</v>
      </c>
      <c r="L58" s="287">
        <f t="shared" si="14"/>
        <v>0</v>
      </c>
      <c r="M58" s="287">
        <f t="shared" si="14"/>
        <v>0</v>
      </c>
      <c r="N58" s="287">
        <f t="shared" si="14"/>
        <v>0</v>
      </c>
      <c r="O58" s="287">
        <f t="shared" si="14"/>
        <v>0</v>
      </c>
      <c r="P58" s="287">
        <f t="shared" si="14"/>
        <v>0</v>
      </c>
      <c r="Q58" s="286">
        <f t="shared" si="14"/>
        <v>0</v>
      </c>
      <c r="R58" s="131"/>
    </row>
    <row r="59" spans="1:18" s="106" customFormat="1" ht="15.75" customHeight="1" thickBot="1">
      <c r="A59" s="615" t="s">
        <v>244</v>
      </c>
      <c r="B59" s="616"/>
      <c r="C59" s="616"/>
      <c r="D59" s="617"/>
      <c r="E59" s="251" t="s">
        <v>289</v>
      </c>
      <c r="F59" s="288">
        <f>F53-F58</f>
        <v>0</v>
      </c>
      <c r="G59" s="289">
        <f aca="true" t="shared" si="15" ref="G59:Q59">G53-G58</f>
        <v>0</v>
      </c>
      <c r="H59" s="289">
        <f t="shared" si="15"/>
        <v>0</v>
      </c>
      <c r="I59" s="289">
        <f t="shared" si="15"/>
        <v>0</v>
      </c>
      <c r="J59" s="289">
        <f t="shared" si="15"/>
        <v>0</v>
      </c>
      <c r="K59" s="289">
        <f t="shared" si="15"/>
        <v>0</v>
      </c>
      <c r="L59" s="289">
        <f t="shared" si="15"/>
        <v>0</v>
      </c>
      <c r="M59" s="289">
        <f t="shared" si="15"/>
        <v>0</v>
      </c>
      <c r="N59" s="289">
        <f t="shared" si="15"/>
        <v>0</v>
      </c>
      <c r="O59" s="289">
        <f t="shared" si="15"/>
        <v>0</v>
      </c>
      <c r="P59" s="289">
        <f t="shared" si="15"/>
        <v>0</v>
      </c>
      <c r="Q59" s="288">
        <f t="shared" si="15"/>
        <v>0</v>
      </c>
      <c r="R59" s="138"/>
    </row>
    <row r="60" spans="1:18" s="106" customFormat="1" ht="15.75" customHeight="1">
      <c r="A60" s="618" t="s">
        <v>245</v>
      </c>
      <c r="B60" s="621" t="s">
        <v>83</v>
      </c>
      <c r="C60" s="622"/>
      <c r="D60" s="622"/>
      <c r="E60" s="140"/>
      <c r="F60" s="281"/>
      <c r="G60" s="204"/>
      <c r="H60" s="204"/>
      <c r="I60" s="204"/>
      <c r="J60" s="204"/>
      <c r="K60" s="204"/>
      <c r="L60" s="204"/>
      <c r="M60" s="204"/>
      <c r="N60" s="204"/>
      <c r="O60" s="204"/>
      <c r="P60" s="204"/>
      <c r="Q60" s="204"/>
      <c r="R60" s="194"/>
    </row>
    <row r="61" spans="1:18" s="106" customFormat="1" ht="15.75" customHeight="1">
      <c r="A61" s="619"/>
      <c r="B61" s="623"/>
      <c r="C61" s="624"/>
      <c r="D61" s="624"/>
      <c r="E61" s="142"/>
      <c r="F61" s="281"/>
      <c r="G61" s="204"/>
      <c r="H61" s="204"/>
      <c r="I61" s="204"/>
      <c r="J61" s="204"/>
      <c r="K61" s="204"/>
      <c r="L61" s="204"/>
      <c r="M61" s="204"/>
      <c r="N61" s="204"/>
      <c r="O61" s="204"/>
      <c r="P61" s="204"/>
      <c r="Q61" s="204"/>
      <c r="R61" s="121"/>
    </row>
    <row r="62" spans="1:18" s="106" customFormat="1" ht="15.75" customHeight="1">
      <c r="A62" s="619"/>
      <c r="B62" s="623"/>
      <c r="C62" s="624"/>
      <c r="D62" s="624"/>
      <c r="E62" s="142"/>
      <c r="F62" s="284"/>
      <c r="G62" s="206"/>
      <c r="H62" s="206"/>
      <c r="I62" s="206"/>
      <c r="J62" s="206"/>
      <c r="K62" s="206"/>
      <c r="L62" s="206"/>
      <c r="M62" s="206"/>
      <c r="N62" s="206"/>
      <c r="O62" s="206"/>
      <c r="P62" s="206"/>
      <c r="Q62" s="206"/>
      <c r="R62" s="121"/>
    </row>
    <row r="63" spans="1:18" s="106" customFormat="1" ht="15.75" customHeight="1">
      <c r="A63" s="619"/>
      <c r="B63" s="623"/>
      <c r="C63" s="624"/>
      <c r="D63" s="624"/>
      <c r="E63" s="142"/>
      <c r="F63" s="284"/>
      <c r="G63" s="206"/>
      <c r="H63" s="206"/>
      <c r="I63" s="206"/>
      <c r="J63" s="206"/>
      <c r="K63" s="206"/>
      <c r="L63" s="206"/>
      <c r="M63" s="206"/>
      <c r="N63" s="206"/>
      <c r="O63" s="206"/>
      <c r="P63" s="206"/>
      <c r="Q63" s="206"/>
      <c r="R63" s="121"/>
    </row>
    <row r="64" spans="1:19" s="106" customFormat="1" ht="15.75" customHeight="1">
      <c r="A64" s="619"/>
      <c r="B64" s="623"/>
      <c r="C64" s="624"/>
      <c r="D64" s="624"/>
      <c r="E64" s="142"/>
      <c r="F64" s="284"/>
      <c r="G64" s="206"/>
      <c r="H64" s="206"/>
      <c r="I64" s="206"/>
      <c r="J64" s="206"/>
      <c r="K64" s="206"/>
      <c r="L64" s="206"/>
      <c r="M64" s="206"/>
      <c r="N64" s="206"/>
      <c r="O64" s="206"/>
      <c r="P64" s="206"/>
      <c r="Q64" s="206"/>
      <c r="R64" s="195"/>
      <c r="S64" s="196"/>
    </row>
    <row r="65" spans="1:19" s="106" customFormat="1" ht="15.75" customHeight="1">
      <c r="A65" s="619"/>
      <c r="B65" s="625"/>
      <c r="C65" s="626"/>
      <c r="D65" s="626"/>
      <c r="E65" s="129"/>
      <c r="F65" s="281"/>
      <c r="G65" s="204"/>
      <c r="H65" s="204"/>
      <c r="I65" s="204"/>
      <c r="J65" s="204"/>
      <c r="K65" s="204"/>
      <c r="L65" s="204"/>
      <c r="M65" s="204"/>
      <c r="N65" s="204"/>
      <c r="O65" s="204"/>
      <c r="P65" s="204"/>
      <c r="Q65" s="207"/>
      <c r="R65" s="197"/>
      <c r="S65" s="196"/>
    </row>
    <row r="66" spans="1:19" s="106" customFormat="1" ht="15.75" customHeight="1" thickBot="1">
      <c r="A66" s="620"/>
      <c r="B66" s="627" t="s">
        <v>243</v>
      </c>
      <c r="C66" s="627"/>
      <c r="D66" s="628"/>
      <c r="E66" s="254" t="s">
        <v>290</v>
      </c>
      <c r="F66" s="290">
        <f>SUM(F60:F65)</f>
        <v>0</v>
      </c>
      <c r="G66" s="291">
        <f>SUM(G60:G65)</f>
        <v>0</v>
      </c>
      <c r="H66" s="292">
        <f aca="true" t="shared" si="16" ref="H66:Q66">SUM(H60:H65)</f>
        <v>0</v>
      </c>
      <c r="I66" s="291">
        <f t="shared" si="16"/>
        <v>0</v>
      </c>
      <c r="J66" s="291">
        <f t="shared" si="16"/>
        <v>0</v>
      </c>
      <c r="K66" s="291">
        <f t="shared" si="16"/>
        <v>0</v>
      </c>
      <c r="L66" s="291">
        <f t="shared" si="16"/>
        <v>0</v>
      </c>
      <c r="M66" s="291">
        <f t="shared" si="16"/>
        <v>0</v>
      </c>
      <c r="N66" s="291">
        <f t="shared" si="16"/>
        <v>0</v>
      </c>
      <c r="O66" s="291">
        <f t="shared" si="16"/>
        <v>0</v>
      </c>
      <c r="P66" s="291">
        <f t="shared" si="16"/>
        <v>0</v>
      </c>
      <c r="Q66" s="290">
        <f t="shared" si="16"/>
        <v>0</v>
      </c>
      <c r="R66" s="198"/>
      <c r="S66" s="196"/>
    </row>
    <row r="67" spans="1:19" s="106" customFormat="1" ht="15.75" customHeight="1" thickBot="1">
      <c r="A67" s="696" t="s">
        <v>246</v>
      </c>
      <c r="B67" s="697"/>
      <c r="C67" s="697"/>
      <c r="D67" s="698"/>
      <c r="E67" s="136" t="s">
        <v>291</v>
      </c>
      <c r="F67" s="210">
        <f aca="true" t="shared" si="17" ref="F67:Q67">F59-F66</f>
        <v>0</v>
      </c>
      <c r="G67" s="209">
        <f t="shared" si="17"/>
        <v>0</v>
      </c>
      <c r="H67" s="208">
        <f t="shared" si="17"/>
        <v>0</v>
      </c>
      <c r="I67" s="209">
        <f t="shared" si="17"/>
        <v>0</v>
      </c>
      <c r="J67" s="209">
        <f t="shared" si="17"/>
        <v>0</v>
      </c>
      <c r="K67" s="209">
        <f t="shared" si="17"/>
        <v>0</v>
      </c>
      <c r="L67" s="209">
        <f t="shared" si="17"/>
        <v>0</v>
      </c>
      <c r="M67" s="209">
        <f t="shared" si="17"/>
        <v>0</v>
      </c>
      <c r="N67" s="209">
        <f t="shared" si="17"/>
        <v>0</v>
      </c>
      <c r="O67" s="209">
        <f t="shared" si="17"/>
        <v>0</v>
      </c>
      <c r="P67" s="209">
        <f t="shared" si="17"/>
        <v>0</v>
      </c>
      <c r="Q67" s="210">
        <f t="shared" si="17"/>
        <v>0</v>
      </c>
      <c r="R67" s="198"/>
      <c r="S67" s="196"/>
    </row>
    <row r="68" spans="18:19" s="106" customFormat="1" ht="12">
      <c r="R68" s="196"/>
      <c r="S68" s="196"/>
    </row>
    <row r="69" s="106" customFormat="1" ht="12">
      <c r="B69" s="106" t="s">
        <v>84</v>
      </c>
    </row>
    <row r="70" s="106" customFormat="1" ht="12"/>
    <row r="71" s="106" customFormat="1" ht="12">
      <c r="C71" s="107">
        <v>1</v>
      </c>
    </row>
    <row r="72" s="108" customFormat="1" ht="13.5">
      <c r="C72" s="109">
        <v>2</v>
      </c>
    </row>
    <row r="73" s="108" customFormat="1" ht="13.5">
      <c r="C73" s="109" t="s">
        <v>282</v>
      </c>
    </row>
    <row r="74" s="108" customFormat="1" ht="13.5">
      <c r="C74" s="109" t="s">
        <v>282</v>
      </c>
    </row>
  </sheetData>
  <sheetProtection/>
  <mergeCells count="31">
    <mergeCell ref="A4:E5"/>
    <mergeCell ref="I4:I5"/>
    <mergeCell ref="B12:D12"/>
    <mergeCell ref="A33:D33"/>
    <mergeCell ref="A34:D34"/>
    <mergeCell ref="A44:E45"/>
    <mergeCell ref="R44:R45"/>
    <mergeCell ref="A46:A53"/>
    <mergeCell ref="B46:D46"/>
    <mergeCell ref="B47:D47"/>
    <mergeCell ref="B48:D48"/>
    <mergeCell ref="C49:C50"/>
    <mergeCell ref="B51:D51"/>
    <mergeCell ref="B52:D52"/>
    <mergeCell ref="B53:D53"/>
    <mergeCell ref="A54:A58"/>
    <mergeCell ref="B54:D54"/>
    <mergeCell ref="B55:D55"/>
    <mergeCell ref="B56:D56"/>
    <mergeCell ref="B57:D57"/>
    <mergeCell ref="B58:D58"/>
    <mergeCell ref="A67:D67"/>
    <mergeCell ref="A59:D59"/>
    <mergeCell ref="A60:A66"/>
    <mergeCell ref="B60:D60"/>
    <mergeCell ref="B61:D61"/>
    <mergeCell ref="B62:D62"/>
    <mergeCell ref="B63:D63"/>
    <mergeCell ref="B64:D64"/>
    <mergeCell ref="B65:D65"/>
    <mergeCell ref="B66:D66"/>
  </mergeCells>
  <printOptions/>
  <pageMargins left="0.4330708661417323" right="0.31496062992125984" top="0.8267716535433072" bottom="0.31496062992125984" header="0.31496062992125984" footer="0.2362204724409449"/>
  <pageSetup horizontalDpi="300" verticalDpi="300" orientation="landscape" paperSize="9"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大分県庁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ＯＫメール</dc:creator>
  <cp:keywords/>
  <dc:description/>
  <cp:lastModifiedBy>admin</cp:lastModifiedBy>
  <cp:lastPrinted>2020-03-24T02:55:07Z</cp:lastPrinted>
  <dcterms:created xsi:type="dcterms:W3CDTF">2003-10-28T02:23:26Z</dcterms:created>
  <dcterms:modified xsi:type="dcterms:W3CDTF">2020-03-24T02:55:13Z</dcterms:modified>
  <cp:category/>
  <cp:version/>
  <cp:contentType/>
  <cp:contentStatus/>
</cp:coreProperties>
</file>