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3510" windowHeight="6195"/>
  </bookViews>
  <sheets>
    <sheet name="Sheet1" sheetId="1" r:id="rId1"/>
  </sheets>
  <definedNames>
    <definedName name="_xlnm.Print_Area" localSheetId="0">Sheet1!$A$1:$Q$27</definedName>
  </definedNames>
  <calcPr calcId="162913"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21" i="1" l="1"/>
  <c r="O21" i="1"/>
  <c r="N21" i="1"/>
  <c r="L21" i="1"/>
  <c r="K21" i="1"/>
  <c r="I21" i="1"/>
  <c r="H21" i="1"/>
  <c r="F21" i="1"/>
  <c r="E21" i="1"/>
  <c r="P20" i="1"/>
  <c r="M20" i="1"/>
  <c r="G20" i="1"/>
  <c r="P19" i="1"/>
  <c r="M19" i="1"/>
  <c r="G19" i="1"/>
  <c r="P18" i="1"/>
  <c r="M18" i="1"/>
  <c r="J18" i="1"/>
  <c r="G18" i="1"/>
  <c r="P17" i="1"/>
  <c r="M17" i="1"/>
  <c r="J17" i="1"/>
  <c r="G17" i="1"/>
  <c r="P16" i="1"/>
  <c r="M16" i="1"/>
  <c r="J16" i="1"/>
  <c r="G16" i="1"/>
  <c r="P15" i="1"/>
  <c r="M15" i="1"/>
  <c r="J15" i="1"/>
  <c r="G15" i="1"/>
  <c r="G14" i="1"/>
  <c r="P13" i="1"/>
  <c r="M13" i="1"/>
  <c r="M21" i="1" s="1"/>
  <c r="G13" i="1"/>
  <c r="G12" i="1"/>
  <c r="P11" i="1"/>
  <c r="M11" i="1"/>
  <c r="G11" i="1"/>
  <c r="P10" i="1"/>
  <c r="M10" i="1"/>
  <c r="G10" i="1"/>
  <c r="P9" i="1"/>
  <c r="M9" i="1"/>
  <c r="J9" i="1"/>
  <c r="G9" i="1"/>
  <c r="P8" i="1"/>
  <c r="M8" i="1"/>
  <c r="J8" i="1"/>
  <c r="G8" i="1"/>
  <c r="P7" i="1"/>
  <c r="M7" i="1"/>
  <c r="J7" i="1"/>
  <c r="J21" i="1" s="1"/>
  <c r="G7" i="1"/>
  <c r="G21" i="1" s="1"/>
</calcChain>
</file>

<file path=xl/sharedStrings.xml><?xml version="1.0" encoding="utf-8"?>
<sst xmlns="http://schemas.openxmlformats.org/spreadsheetml/2006/main" count="63" uniqueCount="33">
  <si>
    <t>学校（園）数、学級数、在学者数及び教員数</t>
  </si>
  <si>
    <t>（単位：校、学級、人）</t>
    <rPh sb="1" eb="3">
      <t>タンイ</t>
    </rPh>
    <rPh sb="4" eb="5">
      <t>コウ</t>
    </rPh>
    <rPh sb="6" eb="8">
      <t>ガッキュウ</t>
    </rPh>
    <rPh sb="9" eb="10">
      <t>ニン</t>
    </rPh>
    <phoneticPr fontId="3"/>
  </si>
  <si>
    <t>区分</t>
    <rPh sb="0" eb="2">
      <t>クブン</t>
    </rPh>
    <phoneticPr fontId="3"/>
  </si>
  <si>
    <t>学　　校　　数</t>
    <rPh sb="0" eb="7">
      <t>ガッコウスウ</t>
    </rPh>
    <phoneticPr fontId="3"/>
  </si>
  <si>
    <t>学　　級　　数</t>
    <rPh sb="0" eb="1">
      <t>ガク</t>
    </rPh>
    <rPh sb="3" eb="4">
      <t>キュウ</t>
    </rPh>
    <rPh sb="6" eb="7">
      <t>スウ</t>
    </rPh>
    <phoneticPr fontId="3"/>
  </si>
  <si>
    <t>在　学　者　数</t>
    <rPh sb="0" eb="1">
      <t>ザイ</t>
    </rPh>
    <rPh sb="2" eb="3">
      <t>ガク</t>
    </rPh>
    <rPh sb="4" eb="5">
      <t>シャ</t>
    </rPh>
    <rPh sb="6" eb="7">
      <t>スウ</t>
    </rPh>
    <phoneticPr fontId="3"/>
  </si>
  <si>
    <t>教　員　数　（ 本務者 ）</t>
    <rPh sb="0" eb="1">
      <t>キョウ</t>
    </rPh>
    <rPh sb="2" eb="3">
      <t>イン</t>
    </rPh>
    <rPh sb="4" eb="5">
      <t>スウ</t>
    </rPh>
    <rPh sb="8" eb="9">
      <t>ホン</t>
    </rPh>
    <rPh sb="9" eb="10">
      <t>ツトム</t>
    </rPh>
    <rPh sb="10" eb="11">
      <t>シャ</t>
    </rPh>
    <phoneticPr fontId="3"/>
  </si>
  <si>
    <t>R5</t>
  </si>
  <si>
    <t>R4</t>
  </si>
  <si>
    <t>対前年度
増減数</t>
    <rPh sb="0" eb="1">
      <t>タイ</t>
    </rPh>
    <rPh sb="1" eb="4">
      <t>ゼンネンド</t>
    </rPh>
    <rPh sb="5" eb="7">
      <t>ゾウゲン</t>
    </rPh>
    <rPh sb="7" eb="8">
      <t>スウ</t>
    </rPh>
    <phoneticPr fontId="3"/>
  </si>
  <si>
    <t>小 学 校</t>
    <rPh sb="0" eb="5">
      <t>ショウガッコウ</t>
    </rPh>
    <phoneticPr fontId="3"/>
  </si>
  <si>
    <t>中 学 校</t>
    <rPh sb="0" eb="5">
      <t>チュウガッコウ</t>
    </rPh>
    <phoneticPr fontId="3"/>
  </si>
  <si>
    <t>義務教育学校</t>
    <rPh sb="0" eb="2">
      <t>ギム</t>
    </rPh>
    <rPh sb="2" eb="4">
      <t>キョウイク</t>
    </rPh>
    <rPh sb="4" eb="6">
      <t>ガッコウ</t>
    </rPh>
    <phoneticPr fontId="3"/>
  </si>
  <si>
    <t>高等学校</t>
    <rPh sb="0" eb="2">
      <t>コウトウ</t>
    </rPh>
    <rPh sb="2" eb="4">
      <t>ガッコウ</t>
    </rPh>
    <phoneticPr fontId="3"/>
  </si>
  <si>
    <t>全日制</t>
    <rPh sb="0" eb="3">
      <t>ゼンニチセイ</t>
    </rPh>
    <phoneticPr fontId="3"/>
  </si>
  <si>
    <t>…</t>
  </si>
  <si>
    <t>定時制</t>
  </si>
  <si>
    <t>独立校</t>
    <rPh sb="0" eb="2">
      <t>ドクリツ</t>
    </rPh>
    <rPh sb="2" eb="3">
      <t>コウ</t>
    </rPh>
    <phoneticPr fontId="3"/>
  </si>
  <si>
    <t>全日制と併置</t>
    <rPh sb="0" eb="2">
      <t>ゼンニチ</t>
    </rPh>
    <phoneticPr fontId="3"/>
  </si>
  <si>
    <t>通信制</t>
  </si>
  <si>
    <t>中等教育学校</t>
    <rPh sb="0" eb="2">
      <t>チュウトウ</t>
    </rPh>
    <rPh sb="2" eb="4">
      <t>キョウイク</t>
    </rPh>
    <rPh sb="4" eb="6">
      <t>ガッコウ</t>
    </rPh>
    <phoneticPr fontId="3"/>
  </si>
  <si>
    <t>特別支援学校</t>
    <rPh sb="0" eb="2">
      <t>トクベツ</t>
    </rPh>
    <rPh sb="2" eb="4">
      <t>シエン</t>
    </rPh>
    <rPh sb="4" eb="6">
      <t>ガッコウ</t>
    </rPh>
    <phoneticPr fontId="3"/>
  </si>
  <si>
    <t>幼 稚 園</t>
    <rPh sb="0" eb="5">
      <t>ヨウチエン</t>
    </rPh>
    <phoneticPr fontId="3"/>
  </si>
  <si>
    <t>幼保連携型認定こども園</t>
    <rPh sb="0" eb="2">
      <t>ヨウホ</t>
    </rPh>
    <rPh sb="2" eb="4">
      <t>レンケイ</t>
    </rPh>
    <rPh sb="4" eb="5">
      <t>ガタ</t>
    </rPh>
    <rPh sb="5" eb="7">
      <t>ニンテイ</t>
    </rPh>
    <rPh sb="10" eb="11">
      <t>エン</t>
    </rPh>
    <phoneticPr fontId="3"/>
  </si>
  <si>
    <t>専修学校</t>
    <rPh sb="0" eb="2">
      <t>センシュウ</t>
    </rPh>
    <rPh sb="2" eb="4">
      <t>ガッコウ</t>
    </rPh>
    <phoneticPr fontId="3"/>
  </si>
  <si>
    <t>各種学校</t>
    <rPh sb="0" eb="2">
      <t>カクシュ</t>
    </rPh>
    <rPh sb="2" eb="4">
      <t>ガッコウ</t>
    </rPh>
    <phoneticPr fontId="3"/>
  </si>
  <si>
    <t>計</t>
    <rPh sb="0" eb="1">
      <t>ケイ</t>
    </rPh>
    <phoneticPr fontId="3"/>
  </si>
  <si>
    <t>注1　…印は調査しない事項</t>
    <rPh sb="0" eb="1">
      <t>チュウ</t>
    </rPh>
    <rPh sb="4" eb="5">
      <t>シルシ</t>
    </rPh>
    <rPh sb="6" eb="8">
      <t>チョウサ</t>
    </rPh>
    <rPh sb="11" eb="13">
      <t>ジコウ</t>
    </rPh>
    <phoneticPr fontId="3"/>
  </si>
  <si>
    <t>注2　中等教育学校の学級数は、前期課程分のみ</t>
    <rPh sb="0" eb="1">
      <t>チュウ</t>
    </rPh>
    <rPh sb="3" eb="5">
      <t>チュウトウ</t>
    </rPh>
    <rPh sb="5" eb="7">
      <t>キョウイク</t>
    </rPh>
    <rPh sb="7" eb="9">
      <t>ガッコウ</t>
    </rPh>
    <rPh sb="10" eb="12">
      <t>ガッキュウ</t>
    </rPh>
    <rPh sb="12" eb="13">
      <t>スウ</t>
    </rPh>
    <rPh sb="15" eb="17">
      <t>ゼンキ</t>
    </rPh>
    <rPh sb="17" eb="19">
      <t>カテイ</t>
    </rPh>
    <rPh sb="19" eb="20">
      <t>ブン</t>
    </rPh>
    <phoneticPr fontId="3"/>
  </si>
  <si>
    <t>注3　高等学校全日制と併置となっている定時制及び通信制の学校数については、計には含めていないため、（　）書きとした</t>
    <rPh sb="0" eb="1">
      <t>チュウ</t>
    </rPh>
    <rPh sb="3" eb="5">
      <t>コウトウ</t>
    </rPh>
    <rPh sb="5" eb="7">
      <t>ガッコウ</t>
    </rPh>
    <rPh sb="7" eb="10">
      <t>ゼンニチセイ</t>
    </rPh>
    <rPh sb="11" eb="13">
      <t>ヘイチ</t>
    </rPh>
    <rPh sb="19" eb="22">
      <t>テイジセイ</t>
    </rPh>
    <rPh sb="22" eb="23">
      <t>オヨ</t>
    </rPh>
    <rPh sb="24" eb="27">
      <t>ツウシンセイ</t>
    </rPh>
    <rPh sb="28" eb="31">
      <t>ガッコウスウ</t>
    </rPh>
    <rPh sb="37" eb="38">
      <t>ケイ</t>
    </rPh>
    <rPh sb="40" eb="41">
      <t>フク</t>
    </rPh>
    <phoneticPr fontId="3"/>
  </si>
  <si>
    <t>注4　高等学校通信制の在学者数・教員数（独立・併置含む）については外数で、計には含めていないため、（　）書きとした</t>
    <rPh sb="0" eb="1">
      <t>チュウ</t>
    </rPh>
    <rPh sb="3" eb="5">
      <t>コウトウ</t>
    </rPh>
    <rPh sb="5" eb="7">
      <t>ガッコウ</t>
    </rPh>
    <rPh sb="7" eb="10">
      <t>ツウシンセイ</t>
    </rPh>
    <rPh sb="11" eb="14">
      <t>ザイガクシャ</t>
    </rPh>
    <rPh sb="14" eb="15">
      <t>スウ</t>
    </rPh>
    <rPh sb="16" eb="19">
      <t>キョウインスウ</t>
    </rPh>
    <rPh sb="33" eb="34">
      <t>ソト</t>
    </rPh>
    <rPh sb="34" eb="35">
      <t>スウ</t>
    </rPh>
    <rPh sb="37" eb="38">
      <t>ケイ</t>
    </rPh>
    <rPh sb="40" eb="41">
      <t>フク</t>
    </rPh>
    <phoneticPr fontId="3"/>
  </si>
  <si>
    <t>注5　学校数の増減は、新設・廃止によるもの</t>
    <rPh sb="0" eb="1">
      <t>チュウ</t>
    </rPh>
    <rPh sb="3" eb="6">
      <t>ガッコウスウ</t>
    </rPh>
    <rPh sb="7" eb="9">
      <t>ゾウゲン</t>
    </rPh>
    <rPh sb="11" eb="13">
      <t>シンセツ</t>
    </rPh>
    <rPh sb="14" eb="16">
      <t>ハイシ</t>
    </rPh>
    <phoneticPr fontId="3"/>
  </si>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</sst>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 &quot;0"/>
    <numFmt numFmtId="177" formatCode="#,##0;&quot;△ &quot;#,##0"/>
    <numFmt numFmtId="178" formatCode="#,##0;&quot;△&quot;#,##0;\-"/>
    <numFmt numFmtId="179" formatCode="&quot;(&quot;#,###&quot;)&quot;"/>
    <numFmt numFmtId="180" formatCode="\(#,##0\);\(&quot;△ &quot;#,##0\)"/>
  </numFmts>
  <fonts count="9" x14ac:knownFonts="1">
    <font>
      <sz val="11"/>
      <color theme="1"/>
      <name val="游ゴシック"/>
      <family val="2"/>
      <charset val="128"/>
      <scheme val="minor"/>
    </font>
    <font>
      <sz val="11"/>
      <name val="ＭＳ Ｐゴシック"/>
      <family val="3"/>
      <charset val="128"/>
    </font>
    <font>
      <sz val="10"/>
      <name val="ＭＳ Ｐゴシック"/>
      <family val="3"/>
      <charset val="128"/>
    </font>
    <font>
      <sz val="6"/>
      <name val="ＭＳ Ｐゴシック"/>
      <family val="3"/>
      <charset val="128"/>
    </font>
    <font>
      <sz val="9"/>
      <name val="ＭＳ Ｐゴシック"/>
      <family val="3"/>
      <charset val="128"/>
    </font>
    <font>
      <sz val="8"/>
      <name val="ＭＳ Ｐゴシック"/>
      <family val="3"/>
      <charset val="128"/>
    </font>
    <font>
      <b/>
      <sz val="9"/>
      <name val="ＭＳ Ｐゴシック"/>
      <family val="3"/>
      <charset val="128"/>
    </font>
    <font>
      <sz val="9"/>
      <color theme="1"/>
      <name val="ＭＳ Ｐゴシック"/>
      <family val="3"/>
      <charset val="128"/>
    </font>
    <font>
      <sz val="6"/>
      <name val="游ゴシック"/>
      <family val="2"/>
      <charset val="128"/>
      <scheme val="minor"/>
    </font>
  </fonts>
  <fills count="3">
    <fill>
      <patternFill patternType="none"/>
    </fill>
    <fill>
      <patternFill patternType="gray125"/>
    </fill>
    <fill>
      <patternFill patternType="solid">
        <fgColor theme="0"/>
        <bgColor indexed="64"/>
      </patternFill>
    </fill>
  </fills>
  <borders count="47">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diagonal/>
    </border>
    <border>
      <left/>
      <right style="medium">
        <color indexed="64"/>
      </right>
      <top/>
      <bottom/>
      <diagonal/>
    </border>
    <border>
      <left style="medium">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hair">
        <color indexed="64"/>
      </right>
      <top style="thin">
        <color indexed="64"/>
      </top>
      <bottom/>
      <diagonal/>
    </border>
    <border>
      <left style="hair">
        <color indexed="64"/>
      </left>
      <right style="hair">
        <color indexed="64"/>
      </right>
      <top/>
      <bottom/>
      <diagonal/>
    </border>
    <border>
      <left style="hair">
        <color indexed="64"/>
      </left>
      <right style="medium">
        <color indexed="64"/>
      </right>
      <top/>
      <bottom style="hair">
        <color indexed="64"/>
      </bottom>
      <diagonal/>
    </border>
    <border>
      <left style="medium">
        <color indexed="64"/>
      </left>
      <right style="hair">
        <color indexed="64"/>
      </right>
      <top/>
      <bottom style="hair">
        <color indexed="64"/>
      </bottom>
      <diagonal/>
    </border>
    <border>
      <left/>
      <right style="hair">
        <color indexed="64"/>
      </right>
      <top/>
      <bottom style="hair">
        <color indexed="64"/>
      </bottom>
      <diagonal/>
    </border>
    <border>
      <left style="hair">
        <color indexed="64"/>
      </left>
      <right style="medium">
        <color indexed="64"/>
      </right>
      <top/>
      <bottom/>
      <diagonal/>
    </border>
    <border>
      <left style="medium">
        <color indexed="64"/>
      </left>
      <right style="hair">
        <color indexed="64"/>
      </right>
      <top/>
      <bottom/>
      <diagonal/>
    </border>
    <border>
      <left style="hair">
        <color indexed="64"/>
      </left>
      <right style="hair">
        <color indexed="64"/>
      </right>
      <top style="hair">
        <color indexed="64"/>
      </top>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diagonal/>
    </border>
    <border>
      <left style="hair">
        <color indexed="64"/>
      </left>
      <right style="hair">
        <color indexed="64"/>
      </right>
      <top/>
      <bottom style="hair">
        <color indexed="64"/>
      </bottom>
      <diagonal/>
    </border>
    <border>
      <left/>
      <right style="medium">
        <color indexed="64"/>
      </right>
      <top style="hair">
        <color indexed="64"/>
      </top>
      <bottom/>
      <diagonal/>
    </border>
    <border>
      <left/>
      <right style="hair">
        <color indexed="64"/>
      </right>
      <top style="hair">
        <color indexed="64"/>
      </top>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medium">
        <color indexed="64"/>
      </right>
      <top style="hair">
        <color indexed="64"/>
      </top>
      <bottom style="thin">
        <color indexed="64"/>
      </bottom>
      <diagonal/>
    </border>
    <border>
      <left style="medium">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bottom style="thin">
        <color indexed="64"/>
      </bottom>
      <diagonal/>
    </border>
    <border>
      <left style="hair">
        <color indexed="64"/>
      </left>
      <right style="hair">
        <color indexed="64"/>
      </right>
      <top style="thin">
        <color indexed="64"/>
      </top>
      <bottom style="thin">
        <color indexed="64"/>
      </bottom>
      <diagonal/>
    </border>
    <border>
      <left style="medium">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medium">
        <color indexed="64"/>
      </right>
      <top style="thin">
        <color indexed="64"/>
      </top>
      <bottom style="double">
        <color indexed="64"/>
      </bottom>
      <diagonal/>
    </border>
    <border>
      <left/>
      <right style="hair">
        <color indexed="64"/>
      </right>
      <top style="thin">
        <color indexed="64"/>
      </top>
      <bottom style="double">
        <color indexed="64"/>
      </bottom>
      <diagonal/>
    </border>
    <border>
      <left style="medium">
        <color indexed="64"/>
      </left>
      <right style="hair">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style="hair">
        <color indexed="64"/>
      </left>
      <right style="medium">
        <color indexed="64"/>
      </right>
      <top style="double">
        <color indexed="64"/>
      </top>
      <bottom style="medium">
        <color indexed="64"/>
      </bottom>
      <diagonal/>
    </border>
  </borders>
  <cellStyleXfs count="5">
    <xf numFmtId="0" fontId="0" fillId="0" borderId="0">
      <alignment vertical="center"/>
    </xf>
    <xf numFmtId="0" fontId="1" fillId="0" borderId="0"/>
    <xf numFmtId="38" fontId="1" fillId="0" borderId="0" applyFont="0" applyFill="0" applyBorder="0" applyAlignment="0" applyProtection="0"/>
    <xf numFmtId="38" fontId="1" fillId="0" borderId="0" applyFont="0" applyFill="0" applyBorder="0" applyAlignment="0" applyProtection="0"/>
    <xf numFmtId="0" fontId="1" fillId="0" borderId="0"/>
  </cellStyleXfs>
  <cellXfs count="143">
    <xf numFmtId="0" fontId="0" fillId="0" borderId="0" xfId="0">
      <alignment vertical="center"/>
    </xf>
    <xf numFmtId="0" fontId="1" fillId="0" borderId="0" xfId="1"/>
    <xf numFmtId="0" fontId="2" fillId="0" borderId="0" xfId="1" applyFont="1" applyFill="1" applyBorder="1"/>
    <xf numFmtId="38" fontId="2" fillId="0" borderId="0" xfId="2" applyFont="1" applyFill="1" applyBorder="1"/>
    <xf numFmtId="176" fontId="2" fillId="0" borderId="0" xfId="1" applyNumberFormat="1" applyFont="1" applyFill="1" applyBorder="1"/>
    <xf numFmtId="176" fontId="2" fillId="0" borderId="0" xfId="2" applyNumberFormat="1" applyFont="1" applyFill="1" applyBorder="1"/>
    <xf numFmtId="0" fontId="4" fillId="0" borderId="0" xfId="1" applyFont="1" applyFill="1" applyAlignment="1"/>
    <xf numFmtId="38" fontId="4" fillId="2" borderId="10" xfId="3" applyFont="1" applyFill="1" applyBorder="1" applyAlignment="1">
      <alignment horizontal="center" vertical="center"/>
    </xf>
    <xf numFmtId="38" fontId="4" fillId="2" borderId="11" xfId="3" applyFont="1" applyFill="1" applyBorder="1" applyAlignment="1">
      <alignment horizontal="center" vertical="center"/>
    </xf>
    <xf numFmtId="176" fontId="5" fillId="2" borderId="12" xfId="1" applyNumberFormat="1" applyFont="1" applyFill="1" applyBorder="1" applyAlignment="1">
      <alignment horizontal="center" vertical="center" wrapText="1"/>
    </xf>
    <xf numFmtId="176" fontId="5" fillId="2" borderId="12" xfId="3" applyNumberFormat="1" applyFont="1" applyFill="1" applyBorder="1" applyAlignment="1">
      <alignment horizontal="center" vertical="center" wrapText="1"/>
    </xf>
    <xf numFmtId="38" fontId="4" fillId="2" borderId="16" xfId="3" quotePrefix="1" applyFont="1" applyFill="1" applyBorder="1" applyAlignment="1">
      <alignment vertical="center"/>
    </xf>
    <xf numFmtId="38" fontId="4" fillId="2" borderId="17" xfId="3" quotePrefix="1" applyFont="1" applyFill="1" applyBorder="1" applyAlignment="1">
      <alignment vertical="center"/>
    </xf>
    <xf numFmtId="38" fontId="4" fillId="0" borderId="16" xfId="3" quotePrefix="1" applyFont="1" applyFill="1" applyBorder="1" applyAlignment="1">
      <alignment vertical="center"/>
    </xf>
    <xf numFmtId="38" fontId="4" fillId="0" borderId="17" xfId="3" quotePrefix="1" applyFont="1" applyFill="1" applyBorder="1" applyAlignment="1">
      <alignment vertical="center"/>
    </xf>
    <xf numFmtId="38" fontId="4" fillId="0" borderId="16" xfId="3" applyFont="1" applyFill="1" applyBorder="1" applyAlignment="1">
      <alignment vertical="center"/>
    </xf>
    <xf numFmtId="38" fontId="4" fillId="0" borderId="17" xfId="3" applyFont="1" applyFill="1" applyBorder="1" applyAlignment="1">
      <alignment vertical="center"/>
    </xf>
    <xf numFmtId="177" fontId="4" fillId="2" borderId="18" xfId="3" applyNumberFormat="1" applyFont="1" applyFill="1" applyBorder="1" applyAlignment="1">
      <alignment horizontal="right" vertical="center"/>
    </xf>
    <xf numFmtId="177" fontId="4" fillId="0" borderId="18" xfId="3" applyNumberFormat="1" applyFont="1" applyFill="1" applyBorder="1" applyAlignment="1">
      <alignment horizontal="right" vertical="center"/>
    </xf>
    <xf numFmtId="38" fontId="4" fillId="0" borderId="22" xfId="3" quotePrefix="1" applyFont="1" applyFill="1" applyBorder="1" applyAlignment="1">
      <alignment vertical="center"/>
    </xf>
    <xf numFmtId="38" fontId="4" fillId="0" borderId="23" xfId="3" quotePrefix="1" applyFont="1" applyFill="1" applyBorder="1" applyAlignment="1">
      <alignment vertical="center"/>
    </xf>
    <xf numFmtId="178" fontId="4" fillId="0" borderId="21" xfId="4" quotePrefix="1" applyNumberFormat="1" applyFont="1" applyFill="1" applyBorder="1" applyAlignment="1">
      <alignment vertical="center"/>
    </xf>
    <xf numFmtId="0" fontId="4" fillId="0" borderId="23" xfId="4" applyFont="1" applyFill="1" applyBorder="1" applyAlignment="1">
      <alignment horizontal="right" vertical="center"/>
    </xf>
    <xf numFmtId="0" fontId="4" fillId="0" borderId="21" xfId="4" applyFont="1" applyFill="1" applyBorder="1" applyAlignment="1">
      <alignment horizontal="right" vertical="center"/>
    </xf>
    <xf numFmtId="38" fontId="4" fillId="0" borderId="23" xfId="3" applyFont="1" applyFill="1" applyBorder="1" applyAlignment="1">
      <alignment horizontal="right" vertical="center"/>
    </xf>
    <xf numFmtId="177" fontId="4" fillId="0" borderId="24" xfId="3" applyNumberFormat="1" applyFont="1" applyFill="1" applyBorder="1" applyAlignment="1">
      <alignment horizontal="right" vertical="center"/>
    </xf>
    <xf numFmtId="0" fontId="1" fillId="0" borderId="0" xfId="1" applyFont="1" applyAlignment="1">
      <alignment vertical="center"/>
    </xf>
    <xf numFmtId="0" fontId="4" fillId="0" borderId="12" xfId="4" applyFont="1" applyFill="1" applyBorder="1" applyAlignment="1">
      <alignment horizontal="center" vertical="center"/>
    </xf>
    <xf numFmtId="38" fontId="4" fillId="0" borderId="10" xfId="3" applyFont="1" applyFill="1" applyBorder="1" applyAlignment="1">
      <alignment horizontal="right" vertical="center"/>
    </xf>
    <xf numFmtId="38" fontId="4" fillId="0" borderId="11" xfId="3" applyFont="1" applyFill="1" applyBorder="1" applyAlignment="1">
      <alignment horizontal="right" vertical="center"/>
    </xf>
    <xf numFmtId="178" fontId="4" fillId="0" borderId="12" xfId="4" quotePrefix="1" applyNumberFormat="1" applyFont="1" applyFill="1" applyBorder="1" applyAlignment="1">
      <alignment vertical="center"/>
    </xf>
    <xf numFmtId="0" fontId="4" fillId="0" borderId="11" xfId="4" applyFont="1" applyFill="1" applyBorder="1" applyAlignment="1">
      <alignment horizontal="right" vertical="center"/>
    </xf>
    <xf numFmtId="0" fontId="4" fillId="0" borderId="12" xfId="4" applyFont="1" applyFill="1" applyBorder="1" applyAlignment="1">
      <alignment horizontal="right" vertical="center"/>
    </xf>
    <xf numFmtId="0" fontId="5" fillId="0" borderId="30" xfId="4" applyFont="1" applyFill="1" applyBorder="1" applyAlignment="1">
      <alignment horizontal="left" vertical="center" wrapText="1"/>
    </xf>
    <xf numFmtId="179" fontId="4" fillId="0" borderId="31" xfId="3" applyNumberFormat="1" applyFont="1" applyFill="1" applyBorder="1" applyAlignment="1">
      <alignment horizontal="right" vertical="center"/>
    </xf>
    <xf numFmtId="0" fontId="4" fillId="0" borderId="31" xfId="4" applyFont="1" applyFill="1" applyBorder="1" applyAlignment="1">
      <alignment horizontal="right" vertical="center"/>
    </xf>
    <xf numFmtId="0" fontId="4" fillId="0" borderId="28" xfId="4" applyFont="1" applyFill="1" applyBorder="1" applyAlignment="1">
      <alignment horizontal="right" vertical="center"/>
    </xf>
    <xf numFmtId="0" fontId="4" fillId="0" borderId="30" xfId="4" applyFont="1" applyFill="1" applyBorder="1" applyAlignment="1">
      <alignment horizontal="center" vertical="center"/>
    </xf>
    <xf numFmtId="38" fontId="4" fillId="0" borderId="31" xfId="3" applyFont="1" applyFill="1" applyBorder="1" applyAlignment="1">
      <alignment horizontal="right" vertical="center"/>
    </xf>
    <xf numFmtId="178" fontId="4" fillId="0" borderId="28" xfId="4" quotePrefix="1" applyNumberFormat="1" applyFont="1" applyFill="1" applyBorder="1" applyAlignment="1">
      <alignment vertical="center"/>
    </xf>
    <xf numFmtId="0" fontId="5" fillId="0" borderId="34" xfId="4" applyFont="1" applyFill="1" applyBorder="1" applyAlignment="1">
      <alignment horizontal="left" vertical="center" wrapText="1"/>
    </xf>
    <xf numFmtId="179" fontId="4" fillId="0" borderId="35" xfId="3" applyNumberFormat="1" applyFont="1" applyFill="1" applyBorder="1" applyAlignment="1">
      <alignment horizontal="right" vertical="center"/>
    </xf>
    <xf numFmtId="179" fontId="4" fillId="0" borderId="36" xfId="3" applyNumberFormat="1" applyFont="1" applyFill="1" applyBorder="1" applyAlignment="1">
      <alignment horizontal="right" vertical="center"/>
    </xf>
    <xf numFmtId="178" fontId="4" fillId="0" borderId="37" xfId="4" quotePrefix="1" applyNumberFormat="1" applyFont="1" applyFill="1" applyBorder="1" applyAlignment="1">
      <alignment vertical="center"/>
    </xf>
    <xf numFmtId="0" fontId="4" fillId="0" borderId="35" xfId="4" applyFont="1" applyFill="1" applyBorder="1" applyAlignment="1">
      <alignment horizontal="right" vertical="center"/>
    </xf>
    <xf numFmtId="0" fontId="4" fillId="0" borderId="36" xfId="4" applyFont="1" applyFill="1" applyBorder="1" applyAlignment="1">
      <alignment horizontal="right" vertical="center"/>
    </xf>
    <xf numFmtId="0" fontId="4" fillId="0" borderId="37" xfId="4" applyFont="1" applyFill="1" applyBorder="1" applyAlignment="1">
      <alignment horizontal="right" vertical="center"/>
    </xf>
    <xf numFmtId="38" fontId="4" fillId="0" borderId="40" xfId="3" quotePrefix="1" applyFont="1" applyFill="1" applyBorder="1" applyAlignment="1">
      <alignment vertical="center"/>
    </xf>
    <xf numFmtId="38" fontId="4" fillId="0" borderId="43" xfId="3" quotePrefix="1" applyFont="1" applyFill="1" applyBorder="1" applyAlignment="1">
      <alignment vertical="center"/>
    </xf>
    <xf numFmtId="38" fontId="4" fillId="0" borderId="40" xfId="3" applyFont="1" applyFill="1" applyBorder="1" applyAlignment="1">
      <alignment vertical="center"/>
    </xf>
    <xf numFmtId="38" fontId="4" fillId="0" borderId="43" xfId="3" applyFont="1" applyFill="1" applyBorder="1" applyAlignment="1">
      <alignment vertical="center"/>
    </xf>
    <xf numFmtId="177" fontId="4" fillId="0" borderId="42" xfId="3" applyNumberFormat="1" applyFont="1" applyFill="1" applyBorder="1" applyAlignment="1">
      <alignment horizontal="right" vertical="center"/>
    </xf>
    <xf numFmtId="38" fontId="4" fillId="0" borderId="44" xfId="3" applyFont="1" applyFill="1" applyBorder="1" applyAlignment="1">
      <alignment vertical="center"/>
    </xf>
    <xf numFmtId="38" fontId="4" fillId="0" borderId="45" xfId="3" applyFont="1" applyFill="1" applyBorder="1" applyAlignment="1">
      <alignment vertical="center"/>
    </xf>
    <xf numFmtId="38" fontId="4" fillId="0" borderId="0" xfId="3" applyFont="1" applyFill="1"/>
    <xf numFmtId="176" fontId="4" fillId="0" borderId="0" xfId="1" applyNumberFormat="1" applyFont="1" applyFill="1" applyAlignment="1"/>
    <xf numFmtId="176" fontId="4" fillId="0" borderId="0" xfId="3" applyNumberFormat="1" applyFont="1" applyFill="1"/>
    <xf numFmtId="0" fontId="6" fillId="0" borderId="0" xfId="1" applyFont="1" applyFill="1" applyAlignment="1"/>
    <xf numFmtId="0" fontId="6" fillId="0" borderId="0" xfId="4" applyFont="1" applyFill="1"/>
    <xf numFmtId="0" fontId="4" fillId="0" borderId="0" xfId="4" applyFont="1" applyFill="1"/>
    <xf numFmtId="176" fontId="4" fillId="0" borderId="0" xfId="4" applyNumberFormat="1" applyFont="1" applyFill="1"/>
    <xf numFmtId="0" fontId="7" fillId="0" borderId="0" xfId="1" applyFont="1" applyAlignment="1">
      <alignment vertical="center"/>
    </xf>
    <xf numFmtId="38" fontId="4" fillId="0" borderId="27" xfId="3" applyFont="1" applyFill="1" applyBorder="1" applyAlignment="1">
      <alignment horizontal="right" vertical="center"/>
    </xf>
    <xf numFmtId="38" fontId="4" fillId="0" borderId="22" xfId="3" applyFont="1" applyFill="1" applyBorder="1" applyAlignment="1">
      <alignment horizontal="right" vertical="center"/>
    </xf>
    <xf numFmtId="179" fontId="4" fillId="0" borderId="27" xfId="3" applyNumberFormat="1" applyFont="1" applyFill="1" applyBorder="1" applyAlignment="1">
      <alignment horizontal="right" vertical="center"/>
    </xf>
    <xf numFmtId="0" fontId="4" fillId="0" borderId="44" xfId="1" applyFont="1" applyFill="1" applyBorder="1" applyAlignment="1">
      <alignment horizontal="center" vertical="center"/>
    </xf>
    <xf numFmtId="0" fontId="4" fillId="0" borderId="45" xfId="1" applyFont="1" applyFill="1" applyBorder="1" applyAlignment="1">
      <alignment horizontal="center" vertical="center"/>
    </xf>
    <xf numFmtId="0" fontId="4" fillId="0" borderId="46" xfId="1" applyFont="1" applyFill="1" applyBorder="1" applyAlignment="1">
      <alignment horizontal="center" vertical="center"/>
    </xf>
    <xf numFmtId="0" fontId="1" fillId="0" borderId="0" xfId="1" applyFont="1" applyFill="1" applyAlignment="1">
      <alignment horizontal="center" vertical="center"/>
    </xf>
    <xf numFmtId="0" fontId="4" fillId="0" borderId="16" xfId="1" applyFont="1" applyFill="1" applyBorder="1" applyAlignment="1">
      <alignment horizontal="center" vertical="center"/>
    </xf>
    <xf numFmtId="0" fontId="4" fillId="0" borderId="39" xfId="1" applyFont="1" applyFill="1" applyBorder="1" applyAlignment="1">
      <alignment horizontal="center" vertical="center"/>
    </xf>
    <xf numFmtId="0" fontId="4" fillId="0" borderId="18" xfId="1" applyFont="1" applyFill="1" applyBorder="1" applyAlignment="1">
      <alignment horizontal="center" vertical="center"/>
    </xf>
    <xf numFmtId="0" fontId="4" fillId="0" borderId="13" xfId="1" applyFont="1" applyFill="1" applyBorder="1" applyAlignment="1">
      <alignment vertical="center" shrinkToFit="1"/>
    </xf>
    <xf numFmtId="0" fontId="4" fillId="0" borderId="14" xfId="1" applyFont="1" applyFill="1" applyBorder="1" applyAlignment="1">
      <alignment vertical="center" shrinkToFit="1"/>
    </xf>
    <xf numFmtId="0" fontId="4" fillId="0" borderId="15" xfId="1" applyFont="1" applyFill="1" applyBorder="1" applyAlignment="1">
      <alignment vertical="center" shrinkToFit="1"/>
    </xf>
    <xf numFmtId="0" fontId="4" fillId="0" borderId="40" xfId="1" applyFont="1" applyFill="1" applyBorder="1" applyAlignment="1">
      <alignment horizontal="center" vertical="center"/>
    </xf>
    <xf numFmtId="0" fontId="4" fillId="0" borderId="41" xfId="1" applyFont="1" applyFill="1" applyBorder="1" applyAlignment="1">
      <alignment horizontal="center" vertical="center"/>
    </xf>
    <xf numFmtId="0" fontId="4" fillId="0" borderId="42" xfId="1" applyFont="1" applyFill="1" applyBorder="1" applyAlignment="1">
      <alignment horizontal="center" vertical="center"/>
    </xf>
    <xf numFmtId="179" fontId="4" fillId="0" borderId="27" xfId="3" applyNumberFormat="1" applyFont="1" applyFill="1" applyBorder="1" applyAlignment="1">
      <alignment horizontal="right" vertical="center"/>
    </xf>
    <xf numFmtId="179" fontId="4" fillId="0" borderId="32" xfId="3" applyNumberFormat="1" applyFont="1" applyFill="1" applyBorder="1" applyAlignment="1">
      <alignment horizontal="right" vertical="center"/>
    </xf>
    <xf numFmtId="179" fontId="4" fillId="0" borderId="26" xfId="3" applyNumberFormat="1" applyFont="1" applyFill="1" applyBorder="1" applyAlignment="1">
      <alignment horizontal="right" vertical="center"/>
    </xf>
    <xf numFmtId="179" fontId="4" fillId="0" borderId="33" xfId="3" applyNumberFormat="1" applyFont="1" applyFill="1" applyBorder="1" applyAlignment="1">
      <alignment horizontal="right" vertical="center"/>
    </xf>
    <xf numFmtId="180" fontId="4" fillId="0" borderId="28" xfId="3" applyNumberFormat="1" applyFont="1" applyFill="1" applyBorder="1" applyAlignment="1">
      <alignment horizontal="right" vertical="center"/>
    </xf>
    <xf numFmtId="180" fontId="4" fillId="0" borderId="38" xfId="3" applyNumberFormat="1" applyFont="1" applyFill="1" applyBorder="1" applyAlignment="1">
      <alignment horizontal="right" vertical="center"/>
    </xf>
    <xf numFmtId="179" fontId="4" fillId="0" borderId="28" xfId="3" applyNumberFormat="1" applyFont="1" applyFill="1" applyBorder="1" applyAlignment="1">
      <alignment horizontal="right" vertical="center"/>
    </xf>
    <xf numFmtId="179" fontId="4" fillId="0" borderId="38" xfId="3" applyNumberFormat="1" applyFont="1" applyFill="1" applyBorder="1" applyAlignment="1">
      <alignment horizontal="right" vertical="center"/>
    </xf>
    <xf numFmtId="38" fontId="4" fillId="0" borderId="27" xfId="3" applyFont="1" applyFill="1" applyBorder="1" applyAlignment="1">
      <alignment vertical="center"/>
    </xf>
    <xf numFmtId="38" fontId="4" fillId="0" borderId="22" xfId="3" applyFont="1" applyFill="1" applyBorder="1" applyAlignment="1">
      <alignment vertical="center"/>
    </xf>
    <xf numFmtId="38" fontId="4" fillId="0" borderId="26" xfId="3" applyFont="1" applyFill="1" applyBorder="1" applyAlignment="1">
      <alignment vertical="center"/>
    </xf>
    <xf numFmtId="38" fontId="4" fillId="0" borderId="29" xfId="3" applyFont="1" applyFill="1" applyBorder="1" applyAlignment="1">
      <alignment vertical="center"/>
    </xf>
    <xf numFmtId="177" fontId="4" fillId="0" borderId="28" xfId="3" applyNumberFormat="1" applyFont="1" applyFill="1" applyBorder="1" applyAlignment="1">
      <alignment horizontal="right" vertical="center"/>
    </xf>
    <xf numFmtId="177" fontId="4" fillId="0" borderId="21" xfId="3" applyNumberFormat="1" applyFont="1" applyFill="1" applyBorder="1" applyAlignment="1">
      <alignment horizontal="right" vertical="center"/>
    </xf>
    <xf numFmtId="38" fontId="4" fillId="0" borderId="27" xfId="3" applyFont="1" applyFill="1" applyBorder="1" applyAlignment="1">
      <alignment horizontal="right" vertical="center"/>
    </xf>
    <xf numFmtId="38" fontId="4" fillId="0" borderId="22" xfId="3" applyFont="1" applyFill="1" applyBorder="1" applyAlignment="1">
      <alignment horizontal="right" vertical="center"/>
    </xf>
    <xf numFmtId="38" fontId="4" fillId="0" borderId="26" xfId="3" applyFont="1" applyFill="1" applyBorder="1" applyAlignment="1">
      <alignment horizontal="right" vertical="center"/>
    </xf>
    <xf numFmtId="38" fontId="4" fillId="0" borderId="29" xfId="3" applyFont="1" applyFill="1" applyBorder="1" applyAlignment="1">
      <alignment horizontal="right" vertical="center"/>
    </xf>
    <xf numFmtId="0" fontId="4" fillId="2" borderId="13" xfId="1" applyFont="1" applyFill="1" applyBorder="1" applyAlignment="1">
      <alignment horizontal="center" vertical="center"/>
    </xf>
    <xf numFmtId="0" fontId="4" fillId="2" borderId="14" xfId="1" applyFont="1" applyFill="1" applyBorder="1" applyAlignment="1">
      <alignment horizontal="center" vertical="center"/>
    </xf>
    <xf numFmtId="0" fontId="4" fillId="2" borderId="15" xfId="1" applyFont="1" applyFill="1" applyBorder="1" applyAlignment="1">
      <alignment horizontal="center" vertical="center"/>
    </xf>
    <xf numFmtId="0" fontId="4" fillId="0" borderId="13" xfId="1" applyFont="1" applyFill="1" applyBorder="1" applyAlignment="1">
      <alignment horizontal="center" vertical="center"/>
    </xf>
    <xf numFmtId="0" fontId="4" fillId="0" borderId="14" xfId="1" applyFont="1" applyFill="1" applyBorder="1" applyAlignment="1">
      <alignment horizontal="center" vertical="center"/>
    </xf>
    <xf numFmtId="0" fontId="4" fillId="0" borderId="15" xfId="1" applyFont="1" applyFill="1" applyBorder="1" applyAlignment="1">
      <alignment horizontal="center" vertical="center"/>
    </xf>
    <xf numFmtId="0" fontId="4" fillId="0" borderId="19" xfId="4" applyFont="1" applyFill="1" applyBorder="1" applyAlignment="1">
      <alignment horizontal="center" vertical="center" textRotation="255"/>
    </xf>
    <xf numFmtId="0" fontId="4" fillId="0" borderId="25" xfId="4" applyFont="1" applyFill="1" applyBorder="1" applyAlignment="1">
      <alignment horizontal="center" vertical="center" textRotation="255"/>
    </xf>
    <xf numFmtId="0" fontId="4" fillId="0" borderId="32" xfId="4" applyFont="1" applyFill="1" applyBorder="1" applyAlignment="1">
      <alignment horizontal="center" vertical="center" textRotation="255"/>
    </xf>
    <xf numFmtId="0" fontId="4" fillId="0" borderId="20" xfId="4" applyFont="1" applyFill="1" applyBorder="1" applyAlignment="1">
      <alignment horizontal="center" vertical="center"/>
    </xf>
    <xf numFmtId="0" fontId="4" fillId="0" borderId="21" xfId="4" applyFont="1" applyFill="1" applyBorder="1" applyAlignment="1">
      <alignment horizontal="center" vertical="center"/>
    </xf>
    <xf numFmtId="0" fontId="4" fillId="0" borderId="26" xfId="4" applyFont="1" applyFill="1" applyBorder="1" applyAlignment="1">
      <alignment horizontal="center" vertical="center" textRotation="255"/>
    </xf>
    <xf numFmtId="0" fontId="4" fillId="0" borderId="29" xfId="4" applyFont="1" applyFill="1" applyBorder="1" applyAlignment="1">
      <alignment horizontal="center" vertical="center" textRotation="255"/>
    </xf>
    <xf numFmtId="0" fontId="4" fillId="0" borderId="33" xfId="4" applyFont="1" applyFill="1" applyBorder="1" applyAlignment="1">
      <alignment horizontal="center" vertical="center" textRotation="255"/>
    </xf>
    <xf numFmtId="38" fontId="4" fillId="0" borderId="1" xfId="2" applyFont="1" applyFill="1" applyBorder="1" applyAlignment="1">
      <alignment horizontal="right"/>
    </xf>
    <xf numFmtId="0" fontId="4" fillId="2" borderId="2" xfId="1" applyFont="1" applyFill="1" applyBorder="1" applyAlignment="1">
      <alignment horizontal="center" vertical="center"/>
    </xf>
    <xf numFmtId="0" fontId="4" fillId="2" borderId="3" xfId="1" applyFont="1" applyFill="1" applyBorder="1" applyAlignment="1">
      <alignment horizontal="center" vertical="center"/>
    </xf>
    <xf numFmtId="0" fontId="4" fillId="2" borderId="4" xfId="1" applyFont="1" applyFill="1" applyBorder="1" applyAlignment="1">
      <alignment horizontal="center" vertical="center"/>
    </xf>
    <xf numFmtId="0" fontId="4" fillId="2" borderId="8" xfId="1" applyFont="1" applyFill="1" applyBorder="1" applyAlignment="1">
      <alignment horizontal="center" vertical="center"/>
    </xf>
    <xf numFmtId="0" fontId="4" fillId="2" borderId="0" xfId="1" applyFont="1" applyFill="1" applyBorder="1" applyAlignment="1">
      <alignment horizontal="center" vertical="center"/>
    </xf>
    <xf numFmtId="0" fontId="4" fillId="2" borderId="9" xfId="1" applyFont="1" applyFill="1" applyBorder="1" applyAlignment="1">
      <alignment horizontal="center" vertical="center"/>
    </xf>
    <xf numFmtId="0" fontId="4" fillId="2" borderId="5" xfId="1" applyFont="1" applyFill="1" applyBorder="1" applyAlignment="1">
      <alignment horizontal="center" vertical="center"/>
    </xf>
    <xf numFmtId="0" fontId="4" fillId="2" borderId="6" xfId="1" applyFont="1" applyFill="1" applyBorder="1" applyAlignment="1">
      <alignment horizontal="center" vertical="center"/>
    </xf>
    <xf numFmtId="0" fontId="4" fillId="2" borderId="7" xfId="1" applyFont="1" applyFill="1" applyBorder="1" applyAlignment="1">
      <alignment horizontal="center" vertical="center"/>
    </xf>
    <xf numFmtId="176" fontId="4" fillId="2" borderId="18" xfId="0" quotePrefix="1" applyNumberFormat="1" applyFont="1" applyFill="1" applyBorder="1" applyAlignment="1">
      <alignment horizontal="right" vertical="center" wrapText="1"/>
    </xf>
    <xf numFmtId="176" fontId="4" fillId="2" borderId="18" xfId="0" applyNumberFormat="1" applyFont="1" applyFill="1" applyBorder="1" applyAlignment="1">
      <alignment horizontal="right" vertical="center"/>
    </xf>
    <xf numFmtId="176" fontId="4" fillId="2" borderId="18" xfId="0" applyNumberFormat="1" applyFont="1" applyFill="1" applyBorder="1" applyAlignment="1">
      <alignment vertical="center"/>
    </xf>
    <xf numFmtId="178" fontId="4" fillId="0" borderId="18" xfId="0" applyNumberFormat="1" applyFont="1" applyFill="1" applyBorder="1" applyAlignment="1">
      <alignment horizontal="right" vertical="center"/>
    </xf>
    <xf numFmtId="176" fontId="4" fillId="0" borderId="18" xfId="0" applyNumberFormat="1" applyFont="1" applyFill="1" applyBorder="1" applyAlignment="1">
      <alignment horizontal="right" vertical="center"/>
    </xf>
    <xf numFmtId="178" fontId="4" fillId="0" borderId="18" xfId="0" quotePrefix="1" applyNumberFormat="1" applyFont="1" applyFill="1" applyBorder="1" applyAlignment="1">
      <alignment horizontal="right" vertical="center" wrapText="1"/>
    </xf>
    <xf numFmtId="176" fontId="4" fillId="0" borderId="21" xfId="0" applyNumberFormat="1" applyFont="1" applyFill="1" applyBorder="1" applyAlignment="1">
      <alignment horizontal="right" vertical="center"/>
    </xf>
    <xf numFmtId="177" fontId="4" fillId="0" borderId="28" xfId="0" applyNumberFormat="1" applyFont="1" applyFill="1" applyBorder="1" applyAlignment="1">
      <alignment vertical="center"/>
    </xf>
    <xf numFmtId="177" fontId="4" fillId="0" borderId="21" xfId="0" applyNumberFormat="1" applyFont="1" applyFill="1" applyBorder="1" applyAlignment="1">
      <alignment vertical="center"/>
    </xf>
    <xf numFmtId="0" fontId="4" fillId="0" borderId="16" xfId="0" applyFont="1" applyFill="1" applyBorder="1" applyAlignment="1">
      <alignment vertical="center"/>
    </xf>
    <xf numFmtId="0" fontId="4" fillId="0" borderId="17" xfId="0" applyFont="1" applyFill="1" applyBorder="1" applyAlignment="1">
      <alignment vertical="center"/>
    </xf>
    <xf numFmtId="176" fontId="4" fillId="0" borderId="18" xfId="0" applyNumberFormat="1" applyFont="1" applyFill="1" applyBorder="1" applyAlignment="1">
      <alignment vertical="center"/>
    </xf>
    <xf numFmtId="176" fontId="4" fillId="0" borderId="18" xfId="0" quotePrefix="1" applyNumberFormat="1" applyFont="1" applyFill="1" applyBorder="1" applyAlignment="1">
      <alignment vertical="center"/>
    </xf>
    <xf numFmtId="0" fontId="4" fillId="0" borderId="16" xfId="0" applyFont="1" applyFill="1" applyBorder="1" applyAlignment="1">
      <alignment horizontal="right" vertical="center"/>
    </xf>
    <xf numFmtId="0" fontId="4" fillId="0" borderId="17" xfId="0" applyFont="1" applyFill="1" applyBorder="1" applyAlignment="1">
      <alignment horizontal="right" vertical="center"/>
    </xf>
    <xf numFmtId="178" fontId="4" fillId="0" borderId="42" xfId="0" applyNumberFormat="1" applyFont="1" applyFill="1" applyBorder="1" applyAlignment="1">
      <alignment horizontal="right" vertical="center"/>
    </xf>
    <xf numFmtId="0" fontId="4" fillId="0" borderId="43" xfId="0" applyFont="1" applyFill="1" applyBorder="1" applyAlignment="1">
      <alignment horizontal="right" vertical="center"/>
    </xf>
    <xf numFmtId="176" fontId="4" fillId="0" borderId="42" xfId="0" applyNumberFormat="1" applyFont="1" applyFill="1" applyBorder="1" applyAlignment="1">
      <alignment horizontal="right" vertical="center"/>
    </xf>
    <xf numFmtId="176" fontId="4" fillId="0" borderId="42" xfId="0" applyNumberFormat="1" applyFont="1" applyFill="1" applyBorder="1" applyAlignment="1">
      <alignment vertical="center"/>
    </xf>
    <xf numFmtId="176" fontId="4" fillId="0" borderId="46" xfId="0" quotePrefix="1" applyNumberFormat="1" applyFont="1" applyFill="1" applyBorder="1" applyAlignment="1">
      <alignment vertical="center"/>
    </xf>
    <xf numFmtId="38" fontId="4" fillId="0" borderId="44" xfId="0" applyNumberFormat="1" applyFont="1" applyFill="1" applyBorder="1" applyAlignment="1">
      <alignment vertical="center"/>
    </xf>
    <xf numFmtId="38" fontId="4" fillId="0" borderId="45" xfId="0" applyNumberFormat="1" applyFont="1" applyFill="1" applyBorder="1" applyAlignment="1">
      <alignment vertical="center"/>
    </xf>
    <xf numFmtId="177" fontId="4" fillId="0" borderId="46" xfId="0" quotePrefix="1" applyNumberFormat="1" applyFont="1" applyFill="1" applyBorder="1" applyAlignment="1">
      <alignment vertical="center"/>
    </xf>
  </cellXfs>
  <cellStyles count="5">
    <cellStyle name="桁区切り 2" xfId="2"/>
    <cellStyle name="桁区切り 4" xfId="3"/>
    <cellStyle name="標準" xfId="0" builtinId="0"/>
    <cellStyle name="標準 2" xfId="1"/>
    <cellStyle name="標準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Q27"/>
  <sheetViews>
    <sheetView tabSelected="1" view="pageBreakPreview" zoomScaleNormal="100" zoomScaleSheetLayoutView="100" workbookViewId="0">
      <selection activeCell="L21" sqref="L21"/>
    </sheetView>
  </sheetViews>
  <sheetFormatPr defaultRowHeight="18.75" x14ac:dyDescent="0.4"/>
  <cols>
    <col min="1" max="1" width="2.5" customWidth="1"/>
    <col min="2" max="3" width="2.5" bestFit="1" customWidth="1"/>
  </cols>
  <sheetData>
    <row r="2" spans="2:17" x14ac:dyDescent="0.15">
      <c r="B2" s="68" t="s">
        <v>0</v>
      </c>
      <c r="C2" s="68"/>
      <c r="D2" s="68"/>
      <c r="E2" s="68"/>
      <c r="F2" s="68"/>
      <c r="G2" s="68"/>
      <c r="H2" s="68"/>
      <c r="I2" s="68"/>
      <c r="J2" s="68"/>
      <c r="K2" s="68"/>
      <c r="L2" s="68"/>
      <c r="M2" s="68"/>
      <c r="N2" s="68"/>
      <c r="O2" s="68"/>
      <c r="P2" s="68"/>
      <c r="Q2" s="1"/>
    </row>
    <row r="4" spans="2:17" ht="19.5" thickBot="1" x14ac:dyDescent="0.2">
      <c r="B4" s="2"/>
      <c r="C4" s="2"/>
      <c r="D4" s="2"/>
      <c r="E4" s="3"/>
      <c r="F4" s="3"/>
      <c r="G4" s="4"/>
      <c r="H4" s="4"/>
      <c r="I4" s="2"/>
      <c r="J4" s="4"/>
      <c r="K4" s="3"/>
      <c r="L4" s="3"/>
      <c r="M4" s="5"/>
      <c r="N4" s="110" t="s">
        <v>1</v>
      </c>
      <c r="O4" s="110"/>
      <c r="P4" s="110"/>
      <c r="Q4" s="1"/>
    </row>
    <row r="5" spans="2:17" x14ac:dyDescent="0.15">
      <c r="B5" s="111" t="s">
        <v>2</v>
      </c>
      <c r="C5" s="112"/>
      <c r="D5" s="113"/>
      <c r="E5" s="117" t="s">
        <v>3</v>
      </c>
      <c r="F5" s="118"/>
      <c r="G5" s="119"/>
      <c r="H5" s="117" t="s">
        <v>4</v>
      </c>
      <c r="I5" s="118"/>
      <c r="J5" s="119"/>
      <c r="K5" s="117" t="s">
        <v>5</v>
      </c>
      <c r="L5" s="118"/>
      <c r="M5" s="119"/>
      <c r="N5" s="117" t="s">
        <v>6</v>
      </c>
      <c r="O5" s="118"/>
      <c r="P5" s="119"/>
      <c r="Q5" s="6"/>
    </row>
    <row r="6" spans="2:17" ht="21" x14ac:dyDescent="0.15">
      <c r="B6" s="114"/>
      <c r="C6" s="115"/>
      <c r="D6" s="116"/>
      <c r="E6" s="7" t="s">
        <v>7</v>
      </c>
      <c r="F6" s="8" t="s">
        <v>8</v>
      </c>
      <c r="G6" s="9" t="s">
        <v>9</v>
      </c>
      <c r="H6" s="7" t="s">
        <v>7</v>
      </c>
      <c r="I6" s="8" t="s">
        <v>8</v>
      </c>
      <c r="J6" s="9" t="s">
        <v>9</v>
      </c>
      <c r="K6" s="7" t="s">
        <v>7</v>
      </c>
      <c r="L6" s="8" t="s">
        <v>8</v>
      </c>
      <c r="M6" s="10" t="s">
        <v>9</v>
      </c>
      <c r="N6" s="7" t="s">
        <v>7</v>
      </c>
      <c r="O6" s="8" t="s">
        <v>8</v>
      </c>
      <c r="P6" s="9" t="s">
        <v>9</v>
      </c>
      <c r="Q6" s="6"/>
    </row>
    <row r="7" spans="2:17" x14ac:dyDescent="0.15">
      <c r="B7" s="96" t="s">
        <v>10</v>
      </c>
      <c r="C7" s="97"/>
      <c r="D7" s="98"/>
      <c r="E7" s="11">
        <v>361</v>
      </c>
      <c r="F7" s="12">
        <v>367</v>
      </c>
      <c r="G7" s="120">
        <f t="shared" ref="G7:G20" si="0">E7-F7</f>
        <v>-6</v>
      </c>
      <c r="H7" s="13">
        <v>4953</v>
      </c>
      <c r="I7" s="14">
        <v>4959</v>
      </c>
      <c r="J7" s="121">
        <f>H7-I7</f>
        <v>-6</v>
      </c>
      <c r="K7" s="15">
        <v>108637</v>
      </c>
      <c r="L7" s="16">
        <v>111148</v>
      </c>
      <c r="M7" s="17">
        <f>K7-L7</f>
        <v>-2511</v>
      </c>
      <c r="N7" s="15">
        <v>7940</v>
      </c>
      <c r="O7" s="16">
        <v>7941</v>
      </c>
      <c r="P7" s="122">
        <f>N7-O7</f>
        <v>-1</v>
      </c>
      <c r="Q7" s="6"/>
    </row>
    <row r="8" spans="2:17" x14ac:dyDescent="0.15">
      <c r="B8" s="99" t="s">
        <v>11</v>
      </c>
      <c r="C8" s="100"/>
      <c r="D8" s="101"/>
      <c r="E8" s="13">
        <v>200</v>
      </c>
      <c r="F8" s="14">
        <v>203</v>
      </c>
      <c r="G8" s="123">
        <f t="shared" si="0"/>
        <v>-3</v>
      </c>
      <c r="H8" s="13">
        <v>2284</v>
      </c>
      <c r="I8" s="14">
        <v>2315</v>
      </c>
      <c r="J8" s="124">
        <f>H8-I8</f>
        <v>-31</v>
      </c>
      <c r="K8" s="15">
        <v>57116</v>
      </c>
      <c r="L8" s="16">
        <v>58247</v>
      </c>
      <c r="M8" s="18">
        <f>K8-L8</f>
        <v>-1131</v>
      </c>
      <c r="N8" s="15">
        <v>4837</v>
      </c>
      <c r="O8" s="16">
        <v>4875</v>
      </c>
      <c r="P8" s="124">
        <f>N8-O8</f>
        <v>-38</v>
      </c>
      <c r="Q8" s="6"/>
    </row>
    <row r="9" spans="2:17" x14ac:dyDescent="0.15">
      <c r="B9" s="99" t="s">
        <v>12</v>
      </c>
      <c r="C9" s="100"/>
      <c r="D9" s="101"/>
      <c r="E9" s="13">
        <v>4</v>
      </c>
      <c r="F9" s="14">
        <v>2</v>
      </c>
      <c r="G9" s="125">
        <f t="shared" si="0"/>
        <v>2</v>
      </c>
      <c r="H9" s="13">
        <v>86</v>
      </c>
      <c r="I9" s="14">
        <v>43</v>
      </c>
      <c r="J9" s="124">
        <f>H9-I9</f>
        <v>43</v>
      </c>
      <c r="K9" s="15">
        <v>1638</v>
      </c>
      <c r="L9" s="16">
        <v>836</v>
      </c>
      <c r="M9" s="18">
        <f>K9-L9</f>
        <v>802</v>
      </c>
      <c r="N9" s="15">
        <v>168</v>
      </c>
      <c r="O9" s="16">
        <v>80</v>
      </c>
      <c r="P9" s="123">
        <f>N9-O9</f>
        <v>88</v>
      </c>
      <c r="Q9" s="6"/>
    </row>
    <row r="10" spans="2:17" x14ac:dyDescent="0.4">
      <c r="B10" s="102" t="s">
        <v>13</v>
      </c>
      <c r="C10" s="105" t="s">
        <v>14</v>
      </c>
      <c r="D10" s="106"/>
      <c r="E10" s="19">
        <v>89</v>
      </c>
      <c r="F10" s="20">
        <v>88</v>
      </c>
      <c r="G10" s="21">
        <f t="shared" si="0"/>
        <v>1</v>
      </c>
      <c r="H10" s="22" t="s">
        <v>32</v>
      </c>
      <c r="I10" s="22" t="s">
        <v>15</v>
      </c>
      <c r="J10" s="23" t="s">
        <v>15</v>
      </c>
      <c r="K10" s="63">
        <v>52382</v>
      </c>
      <c r="L10" s="24">
        <v>52884</v>
      </c>
      <c r="M10" s="25">
        <f>K10-L10</f>
        <v>-502</v>
      </c>
      <c r="N10" s="63">
        <v>4184</v>
      </c>
      <c r="O10" s="24">
        <v>4203</v>
      </c>
      <c r="P10" s="126">
        <f>N10-O10</f>
        <v>-19</v>
      </c>
      <c r="Q10" s="26"/>
    </row>
    <row r="11" spans="2:17" x14ac:dyDescent="0.4">
      <c r="B11" s="103"/>
      <c r="C11" s="107" t="s">
        <v>16</v>
      </c>
      <c r="D11" s="27" t="s">
        <v>17</v>
      </c>
      <c r="E11" s="28">
        <v>7</v>
      </c>
      <c r="F11" s="29">
        <v>7</v>
      </c>
      <c r="G11" s="30">
        <f>E11-F11</f>
        <v>0</v>
      </c>
      <c r="H11" s="31" t="s">
        <v>32</v>
      </c>
      <c r="I11" s="31" t="s">
        <v>15</v>
      </c>
      <c r="J11" s="32" t="s">
        <v>15</v>
      </c>
      <c r="K11" s="86">
        <v>1173</v>
      </c>
      <c r="L11" s="88">
        <v>1228</v>
      </c>
      <c r="M11" s="90">
        <f>K11-L11</f>
        <v>-55</v>
      </c>
      <c r="N11" s="92">
        <v>290</v>
      </c>
      <c r="O11" s="94">
        <v>289</v>
      </c>
      <c r="P11" s="127">
        <f>N11-O11</f>
        <v>1</v>
      </c>
      <c r="Q11" s="26"/>
    </row>
    <row r="12" spans="2:17" x14ac:dyDescent="0.4">
      <c r="B12" s="103"/>
      <c r="C12" s="108"/>
      <c r="D12" s="33" t="s">
        <v>18</v>
      </c>
      <c r="E12" s="64">
        <v>6</v>
      </c>
      <c r="F12" s="34">
        <v>6</v>
      </c>
      <c r="G12" s="30">
        <f>E12-F12</f>
        <v>0</v>
      </c>
      <c r="H12" s="35" t="s">
        <v>15</v>
      </c>
      <c r="I12" s="35" t="s">
        <v>15</v>
      </c>
      <c r="J12" s="36" t="s">
        <v>15</v>
      </c>
      <c r="K12" s="87"/>
      <c r="L12" s="89"/>
      <c r="M12" s="91"/>
      <c r="N12" s="93"/>
      <c r="O12" s="95"/>
      <c r="P12" s="128"/>
      <c r="Q12" s="26"/>
    </row>
    <row r="13" spans="2:17" x14ac:dyDescent="0.4">
      <c r="B13" s="103"/>
      <c r="C13" s="107" t="s">
        <v>19</v>
      </c>
      <c r="D13" s="37" t="s">
        <v>17</v>
      </c>
      <c r="E13" s="62">
        <v>2</v>
      </c>
      <c r="F13" s="38">
        <v>2</v>
      </c>
      <c r="G13" s="39">
        <f>E13-F13</f>
        <v>0</v>
      </c>
      <c r="H13" s="35" t="s">
        <v>15</v>
      </c>
      <c r="I13" s="35" t="s">
        <v>15</v>
      </c>
      <c r="J13" s="36" t="s">
        <v>15</v>
      </c>
      <c r="K13" s="78">
        <v>8539</v>
      </c>
      <c r="L13" s="80">
        <v>5743</v>
      </c>
      <c r="M13" s="82">
        <f>K13-L13</f>
        <v>2796</v>
      </c>
      <c r="N13" s="78">
        <v>187</v>
      </c>
      <c r="O13" s="80">
        <v>154</v>
      </c>
      <c r="P13" s="84">
        <f>N13-O13</f>
        <v>33</v>
      </c>
      <c r="Q13" s="26"/>
    </row>
    <row r="14" spans="2:17" x14ac:dyDescent="0.4">
      <c r="B14" s="104"/>
      <c r="C14" s="109"/>
      <c r="D14" s="40" t="s">
        <v>18</v>
      </c>
      <c r="E14" s="41">
        <v>2</v>
      </c>
      <c r="F14" s="42">
        <v>2</v>
      </c>
      <c r="G14" s="43">
        <f>E14-F14</f>
        <v>0</v>
      </c>
      <c r="H14" s="44" t="s">
        <v>15</v>
      </c>
      <c r="I14" s="45" t="s">
        <v>15</v>
      </c>
      <c r="J14" s="46" t="s">
        <v>15</v>
      </c>
      <c r="K14" s="79"/>
      <c r="L14" s="81"/>
      <c r="M14" s="83"/>
      <c r="N14" s="79"/>
      <c r="O14" s="81"/>
      <c r="P14" s="85"/>
      <c r="Q14" s="26"/>
    </row>
    <row r="15" spans="2:17" x14ac:dyDescent="0.15">
      <c r="B15" s="69" t="s">
        <v>20</v>
      </c>
      <c r="C15" s="70"/>
      <c r="D15" s="71"/>
      <c r="E15" s="13">
        <v>1</v>
      </c>
      <c r="F15" s="14">
        <v>1</v>
      </c>
      <c r="G15" s="123">
        <f t="shared" si="0"/>
        <v>0</v>
      </c>
      <c r="H15" s="129">
        <v>12</v>
      </c>
      <c r="I15" s="130">
        <v>12</v>
      </c>
      <c r="J15" s="123">
        <f>H15-I15</f>
        <v>0</v>
      </c>
      <c r="K15" s="15">
        <v>809</v>
      </c>
      <c r="L15" s="16">
        <v>803</v>
      </c>
      <c r="M15" s="18">
        <f t="shared" ref="M15:M20" si="1">K15-L15</f>
        <v>6</v>
      </c>
      <c r="N15" s="15">
        <v>59</v>
      </c>
      <c r="O15" s="16">
        <v>62</v>
      </c>
      <c r="P15" s="131">
        <f t="shared" ref="P15:P20" si="2">N15-O15</f>
        <v>-3</v>
      </c>
      <c r="Q15" s="6"/>
    </row>
    <row r="16" spans="2:17" x14ac:dyDescent="0.15">
      <c r="B16" s="69" t="s">
        <v>21</v>
      </c>
      <c r="C16" s="70"/>
      <c r="D16" s="71"/>
      <c r="E16" s="13">
        <v>29</v>
      </c>
      <c r="F16" s="14">
        <v>29</v>
      </c>
      <c r="G16" s="123">
        <f t="shared" si="0"/>
        <v>0</v>
      </c>
      <c r="H16" s="13">
        <v>656</v>
      </c>
      <c r="I16" s="14">
        <v>652</v>
      </c>
      <c r="J16" s="124">
        <f>H16-I16</f>
        <v>4</v>
      </c>
      <c r="K16" s="15">
        <v>2709</v>
      </c>
      <c r="L16" s="16">
        <v>2669</v>
      </c>
      <c r="M16" s="18">
        <f>K16-L16</f>
        <v>40</v>
      </c>
      <c r="N16" s="15">
        <v>1641</v>
      </c>
      <c r="O16" s="16">
        <v>1627</v>
      </c>
      <c r="P16" s="131">
        <f>N16-O16</f>
        <v>14</v>
      </c>
      <c r="Q16" s="6"/>
    </row>
    <row r="17" spans="2:17" x14ac:dyDescent="0.15">
      <c r="B17" s="69" t="s">
        <v>22</v>
      </c>
      <c r="C17" s="70"/>
      <c r="D17" s="71"/>
      <c r="E17" s="13">
        <v>208</v>
      </c>
      <c r="F17" s="14">
        <v>212</v>
      </c>
      <c r="G17" s="132">
        <f t="shared" si="0"/>
        <v>-4</v>
      </c>
      <c r="H17" s="13">
        <v>1027</v>
      </c>
      <c r="I17" s="14">
        <v>1069</v>
      </c>
      <c r="J17" s="124">
        <f>H17-I17</f>
        <v>-42</v>
      </c>
      <c r="K17" s="15">
        <v>19248</v>
      </c>
      <c r="L17" s="16">
        <v>21180</v>
      </c>
      <c r="M17" s="18">
        <f t="shared" si="1"/>
        <v>-1932</v>
      </c>
      <c r="N17" s="15">
        <v>2031</v>
      </c>
      <c r="O17" s="16">
        <v>2060</v>
      </c>
      <c r="P17" s="131">
        <f t="shared" si="2"/>
        <v>-29</v>
      </c>
      <c r="Q17" s="6"/>
    </row>
    <row r="18" spans="2:17" x14ac:dyDescent="0.15">
      <c r="B18" s="72" t="s">
        <v>23</v>
      </c>
      <c r="C18" s="73"/>
      <c r="D18" s="74"/>
      <c r="E18" s="13">
        <v>112</v>
      </c>
      <c r="F18" s="14">
        <v>99</v>
      </c>
      <c r="G18" s="132">
        <f t="shared" si="0"/>
        <v>13</v>
      </c>
      <c r="H18" s="133">
        <v>464</v>
      </c>
      <c r="I18" s="134">
        <v>404</v>
      </c>
      <c r="J18" s="124">
        <f>H18-I18</f>
        <v>60</v>
      </c>
      <c r="K18" s="15">
        <v>13089</v>
      </c>
      <c r="L18" s="16">
        <v>11984</v>
      </c>
      <c r="M18" s="18">
        <f>K18-L18</f>
        <v>1105</v>
      </c>
      <c r="N18" s="15">
        <v>2557</v>
      </c>
      <c r="O18" s="16">
        <v>2260</v>
      </c>
      <c r="P18" s="131">
        <f t="shared" si="2"/>
        <v>297</v>
      </c>
      <c r="Q18" s="6"/>
    </row>
    <row r="19" spans="2:17" x14ac:dyDescent="0.15">
      <c r="B19" s="69" t="s">
        <v>24</v>
      </c>
      <c r="C19" s="70"/>
      <c r="D19" s="71"/>
      <c r="E19" s="13">
        <v>67</v>
      </c>
      <c r="F19" s="14">
        <v>68</v>
      </c>
      <c r="G19" s="132">
        <f t="shared" si="0"/>
        <v>-1</v>
      </c>
      <c r="H19" s="134" t="s">
        <v>15</v>
      </c>
      <c r="I19" s="134" t="s">
        <v>15</v>
      </c>
      <c r="J19" s="124" t="s">
        <v>32</v>
      </c>
      <c r="K19" s="15">
        <v>16110</v>
      </c>
      <c r="L19" s="16">
        <v>16977</v>
      </c>
      <c r="M19" s="18">
        <f t="shared" si="1"/>
        <v>-867</v>
      </c>
      <c r="N19" s="15">
        <v>925</v>
      </c>
      <c r="O19" s="16">
        <v>928</v>
      </c>
      <c r="P19" s="131">
        <f t="shared" si="2"/>
        <v>-3</v>
      </c>
      <c r="Q19" s="6"/>
    </row>
    <row r="20" spans="2:17" ht="19.5" thickBot="1" x14ac:dyDescent="0.2">
      <c r="B20" s="75" t="s">
        <v>25</v>
      </c>
      <c r="C20" s="76"/>
      <c r="D20" s="77"/>
      <c r="E20" s="47">
        <v>22</v>
      </c>
      <c r="F20" s="48">
        <v>23</v>
      </c>
      <c r="G20" s="135">
        <f t="shared" si="0"/>
        <v>-1</v>
      </c>
      <c r="H20" s="136" t="s">
        <v>15</v>
      </c>
      <c r="I20" s="136" t="s">
        <v>15</v>
      </c>
      <c r="J20" s="137" t="s">
        <v>32</v>
      </c>
      <c r="K20" s="49">
        <v>1981</v>
      </c>
      <c r="L20" s="50">
        <v>1319</v>
      </c>
      <c r="M20" s="51">
        <f t="shared" si="1"/>
        <v>662</v>
      </c>
      <c r="N20" s="49">
        <v>121</v>
      </c>
      <c r="O20" s="50">
        <v>113</v>
      </c>
      <c r="P20" s="138">
        <f t="shared" si="2"/>
        <v>8</v>
      </c>
      <c r="Q20" s="6"/>
    </row>
    <row r="21" spans="2:17" ht="20.25" thickTop="1" thickBot="1" x14ac:dyDescent="0.2">
      <c r="B21" s="65" t="s">
        <v>26</v>
      </c>
      <c r="C21" s="66"/>
      <c r="D21" s="67"/>
      <c r="E21" s="52">
        <f>SUM(E7:E20)-E12-E14</f>
        <v>1102</v>
      </c>
      <c r="F21" s="53">
        <f>SUM(F7:F20)-F12-F14</f>
        <v>1101</v>
      </c>
      <c r="G21" s="139">
        <f>SUM(G7:G20)</f>
        <v>1</v>
      </c>
      <c r="H21" s="140">
        <f>SUM(H7:H20)</f>
        <v>9482</v>
      </c>
      <c r="I21" s="141">
        <f>SUM(I7:I20)</f>
        <v>9454</v>
      </c>
      <c r="J21" s="139">
        <f>SUM(J7:J20)</f>
        <v>28</v>
      </c>
      <c r="K21" s="52">
        <f t="shared" ref="K21:P21" si="3">SUM(K7:K20)-K13</f>
        <v>274892</v>
      </c>
      <c r="L21" s="53">
        <f t="shared" si="3"/>
        <v>279275</v>
      </c>
      <c r="M21" s="142">
        <f t="shared" si="3"/>
        <v>-4383</v>
      </c>
      <c r="N21" s="52">
        <f t="shared" si="3"/>
        <v>24753</v>
      </c>
      <c r="O21" s="53">
        <f t="shared" si="3"/>
        <v>24438</v>
      </c>
      <c r="P21" s="139">
        <f t="shared" si="3"/>
        <v>315</v>
      </c>
      <c r="Q21" s="6"/>
    </row>
    <row r="22" spans="2:17" x14ac:dyDescent="0.15">
      <c r="B22" s="6"/>
      <c r="C22" s="6"/>
      <c r="D22" s="6" t="s">
        <v>27</v>
      </c>
      <c r="E22" s="54"/>
      <c r="F22" s="54"/>
      <c r="G22" s="55"/>
      <c r="H22" s="55"/>
      <c r="I22" s="6"/>
      <c r="J22" s="55"/>
      <c r="K22" s="54"/>
      <c r="L22" s="54"/>
      <c r="M22" s="56"/>
      <c r="N22" s="54"/>
      <c r="O22" s="54"/>
      <c r="P22" s="55"/>
      <c r="Q22" s="6"/>
    </row>
    <row r="23" spans="2:17" x14ac:dyDescent="0.15">
      <c r="B23" s="6"/>
      <c r="C23" s="6"/>
      <c r="D23" s="6" t="s">
        <v>28</v>
      </c>
      <c r="E23" s="54"/>
      <c r="F23" s="54"/>
      <c r="G23" s="55"/>
      <c r="H23" s="55"/>
      <c r="I23" s="6"/>
      <c r="J23" s="55"/>
      <c r="K23" s="54"/>
      <c r="L23" s="54"/>
      <c r="M23" s="56"/>
      <c r="N23" s="54"/>
      <c r="O23" s="54"/>
      <c r="P23" s="55"/>
      <c r="Q23" s="6"/>
    </row>
    <row r="24" spans="2:17" x14ac:dyDescent="0.15">
      <c r="B24" s="6"/>
      <c r="C24" s="6"/>
      <c r="D24" s="6" t="s">
        <v>29</v>
      </c>
      <c r="E24" s="54"/>
      <c r="F24" s="54"/>
      <c r="G24" s="55"/>
      <c r="H24" s="55"/>
      <c r="I24" s="6"/>
      <c r="J24" s="55"/>
      <c r="K24" s="54"/>
      <c r="L24" s="54"/>
      <c r="M24" s="56"/>
      <c r="N24" s="54"/>
      <c r="O24" s="54"/>
      <c r="P24" s="55"/>
      <c r="Q24" s="6"/>
    </row>
    <row r="25" spans="2:17" x14ac:dyDescent="0.15">
      <c r="B25" s="57"/>
      <c r="C25" s="6"/>
      <c r="D25" s="6" t="s">
        <v>30</v>
      </c>
      <c r="E25" s="6"/>
      <c r="F25" s="6"/>
      <c r="G25" s="6"/>
      <c r="H25" s="6"/>
      <c r="I25" s="6"/>
      <c r="J25" s="55"/>
      <c r="K25" s="54"/>
      <c r="L25" s="54"/>
      <c r="M25" s="56"/>
      <c r="N25" s="54"/>
      <c r="O25" s="54"/>
      <c r="P25" s="55"/>
      <c r="Q25" s="6"/>
    </row>
    <row r="26" spans="2:17" x14ac:dyDescent="0.15">
      <c r="B26" s="58"/>
      <c r="C26" s="59"/>
      <c r="D26" s="59" t="s">
        <v>31</v>
      </c>
      <c r="E26" s="59"/>
      <c r="F26" s="59"/>
      <c r="G26" s="59"/>
      <c r="H26" s="59"/>
      <c r="I26" s="59"/>
      <c r="J26" s="60"/>
      <c r="K26" s="54"/>
      <c r="L26" s="54"/>
      <c r="M26" s="56"/>
      <c r="N26" s="54"/>
      <c r="O26" s="54"/>
      <c r="P26" s="60"/>
      <c r="Q26" s="61"/>
    </row>
    <row r="27" spans="2:17" x14ac:dyDescent="0.15">
      <c r="B27" s="58"/>
      <c r="C27" s="59"/>
      <c r="D27" s="59"/>
      <c r="E27" s="59"/>
      <c r="F27" s="59"/>
      <c r="G27" s="59"/>
      <c r="H27" s="59"/>
      <c r="I27" s="59"/>
      <c r="J27" s="60"/>
      <c r="K27" s="54"/>
      <c r="L27" s="54"/>
      <c r="M27" s="56"/>
      <c r="N27" s="54"/>
      <c r="O27" s="54"/>
      <c r="P27" s="60"/>
      <c r="Q27" s="61"/>
    </row>
  </sheetData>
  <mergeCells count="33">
    <mergeCell ref="N4:P4"/>
    <mergeCell ref="B5:D6"/>
    <mergeCell ref="E5:G5"/>
    <mergeCell ref="H5:J5"/>
    <mergeCell ref="K5:M5"/>
    <mergeCell ref="N5:P5"/>
    <mergeCell ref="M11:M12"/>
    <mergeCell ref="N11:N12"/>
    <mergeCell ref="O11:O12"/>
    <mergeCell ref="P11:P12"/>
    <mergeCell ref="B7:D7"/>
    <mergeCell ref="B8:D8"/>
    <mergeCell ref="B9:D9"/>
    <mergeCell ref="B10:B14"/>
    <mergeCell ref="C10:D10"/>
    <mergeCell ref="C11:C12"/>
    <mergeCell ref="C13:C14"/>
    <mergeCell ref="B21:D21"/>
    <mergeCell ref="B2:P2"/>
    <mergeCell ref="B15:D15"/>
    <mergeCell ref="B16:D16"/>
    <mergeCell ref="B17:D17"/>
    <mergeCell ref="B18:D18"/>
    <mergeCell ref="B19:D19"/>
    <mergeCell ref="B20:D20"/>
    <mergeCell ref="K13:K14"/>
    <mergeCell ref="L13:L14"/>
    <mergeCell ref="M13:M14"/>
    <mergeCell ref="N13:N14"/>
    <mergeCell ref="O13:O14"/>
    <mergeCell ref="P13:P14"/>
    <mergeCell ref="K11:K12"/>
    <mergeCell ref="L11:L12"/>
  </mergeCells>
  <phoneticPr fontId="8"/>
  <pageMargins left="0.7" right="0.7" top="0.75" bottom="0.75" header="0.3" footer="0.3"/>
  <pageSetup paperSize="9" scale="9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2024-02-28T09:22:20Z</dcterms:created>
  <dcterms:modified xsi:type="dcterms:W3CDTF">2024-02-28T10:05:58Z</dcterms:modified>
</cp:coreProperties>
</file>