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8921lx\Desktop\申請書関係データ（最新）\"/>
    </mc:Choice>
  </mc:AlternateContent>
  <bookViews>
    <workbookView xWindow="0" yWindow="0" windowWidth="20490" windowHeight="7530"/>
  </bookViews>
  <sheets>
    <sheet name="【別紙４】活動費注文書" sheetId="9" r:id="rId1"/>
    <sheet name="記入例・活動費注文書" sheetId="10" r:id="rId2"/>
  </sheets>
  <definedNames>
    <definedName name="_xlnm.Print_Area" localSheetId="0">【別紙４】活動費注文書!$A$1:$AA$41</definedName>
    <definedName name="_xlnm.Print_Area" localSheetId="1">記入例・活動費注文書!$A$1:$AA$41</definedName>
  </definedNames>
  <calcPr calcId="162913"/>
</workbook>
</file>

<file path=xl/calcChain.xml><?xml version="1.0" encoding="utf-8"?>
<calcChain xmlns="http://schemas.openxmlformats.org/spreadsheetml/2006/main">
  <c r="O36" i="10" l="1"/>
  <c r="Q27" i="10"/>
  <c r="Q26" i="10"/>
  <c r="Q25" i="10"/>
  <c r="Q24" i="10"/>
  <c r="Q23" i="10"/>
  <c r="Q22" i="10"/>
  <c r="Q21" i="10"/>
  <c r="S15" i="10"/>
  <c r="S14" i="10"/>
  <c r="S13" i="10"/>
  <c r="S12" i="10"/>
  <c r="S11" i="10"/>
  <c r="O28" i="10" l="1"/>
  <c r="S16" i="10"/>
  <c r="Q22" i="9"/>
  <c r="O38" i="10" l="1"/>
  <c r="Q23" i="9"/>
  <c r="Q24" i="9"/>
  <c r="Q25" i="9"/>
  <c r="Q26" i="9"/>
  <c r="Q27" i="9"/>
  <c r="Q21" i="9"/>
  <c r="O36" i="9" l="1"/>
  <c r="O28" i="9"/>
  <c r="S15" i="9"/>
  <c r="S14" i="9"/>
  <c r="S13" i="9"/>
  <c r="S12" i="9"/>
  <c r="S11" i="9"/>
  <c r="S16" i="9" l="1"/>
  <c r="O38" i="9" s="1"/>
</calcChain>
</file>

<file path=xl/sharedStrings.xml><?xml version="1.0" encoding="utf-8"?>
<sst xmlns="http://schemas.openxmlformats.org/spreadsheetml/2006/main" count="137" uniqueCount="60">
  <si>
    <t>申込者</t>
    <rPh sb="0" eb="2">
      <t>モウシコミ</t>
    </rPh>
    <rPh sb="2" eb="3">
      <t>シャ</t>
    </rPh>
    <phoneticPr fontId="2"/>
  </si>
  <si>
    <t>利用期間</t>
    <rPh sb="0" eb="2">
      <t>リヨウ</t>
    </rPh>
    <rPh sb="2" eb="4">
      <t>キカン</t>
    </rPh>
    <phoneticPr fontId="2"/>
  </si>
  <si>
    <t>№</t>
    <phoneticPr fontId="2"/>
  </si>
  <si>
    <t>円</t>
    <rPh sb="0" eb="1">
      <t>エン</t>
    </rPh>
    <phoneticPr fontId="2"/>
  </si>
  <si>
    <t>２　研修活動費</t>
    <rPh sb="2" eb="4">
      <t>ケンシュウ</t>
    </rPh>
    <rPh sb="4" eb="6">
      <t>カツドウ</t>
    </rPh>
    <rPh sb="6" eb="7">
      <t>ヒ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</si>
  <si>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</si>
  <si>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</si>
  <si>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</si>
  <si>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</si>
  <si>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</si>
  <si>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</si>
  <si>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品　名</t>
    <rPh sb="0" eb="1">
      <t>シナ</t>
    </rPh>
    <rPh sb="2" eb="3">
      <t>メイ</t>
    </rPh>
    <phoneticPr fontId="2"/>
  </si>
  <si>
    <t>焼き板セット</t>
    <rPh sb="0" eb="1">
      <t>ヤ</t>
    </rPh>
    <rPh sb="2" eb="3">
      <t>イタ</t>
    </rPh>
    <phoneticPr fontId="2"/>
  </si>
  <si>
    <t>活動費注文書</t>
    <rPh sb="0" eb="2">
      <t>カツドウ</t>
    </rPh>
    <rPh sb="2" eb="3">
      <t>ヒ</t>
    </rPh>
    <rPh sb="3" eb="5">
      <t>チュウモン</t>
    </rPh>
    <rPh sb="5" eb="6">
      <t>ヤクショ</t>
    </rPh>
    <phoneticPr fontId="2"/>
  </si>
  <si>
    <t>研修活動費</t>
    <rPh sb="0" eb="2">
      <t>ケンシュウ</t>
    </rPh>
    <rPh sb="2" eb="5">
      <t>カツドウヒ</t>
    </rPh>
    <phoneticPr fontId="2"/>
  </si>
  <si>
    <t>貝と流木のクラフトセット</t>
    <rPh sb="0" eb="1">
      <t>カイ</t>
    </rPh>
    <rPh sb="2" eb="4">
      <t>リュウボク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</si>
  <si>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</si>
  <si>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</si>
  <si>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寝袋レンタル料</t>
    <rPh sb="0" eb="2">
      <t>ネブクロ</t>
    </rPh>
    <rPh sb="6" eb="7">
      <t>リョウ</t>
    </rPh>
    <phoneticPr fontId="2"/>
  </si>
  <si>
    <t>シーツクリーニング料（宿泊室利用）</t>
    <rPh sb="9" eb="10">
      <t>リョウ</t>
    </rPh>
    <rPh sb="11" eb="14">
      <t>シュクハクシツ</t>
    </rPh>
    <rPh sb="14" eb="16">
      <t>リヨウ</t>
    </rPh>
    <phoneticPr fontId="2"/>
  </si>
  <si>
    <t>※</t>
    <phoneticPr fontId="2"/>
  </si>
  <si>
    <t>１　寝具料金</t>
    <rPh sb="2" eb="4">
      <t>シング</t>
    </rPh>
    <rPh sb="4" eb="6">
      <t>リョウキン</t>
    </rPh>
    <phoneticPr fontId="2"/>
  </si>
  <si>
    <t>シーツクリーニング料（寝袋用）</t>
    <rPh sb="9" eb="10">
      <t>リョウ</t>
    </rPh>
    <rPh sb="11" eb="13">
      <t>ネブクロ</t>
    </rPh>
    <rPh sb="13" eb="14">
      <t>ヨウ</t>
    </rPh>
    <phoneticPr fontId="2"/>
  </si>
  <si>
    <t>×</t>
    <phoneticPr fontId="2"/>
  </si>
  <si>
    <t>人　数</t>
    <rPh sb="0" eb="1">
      <t>ヒト</t>
    </rPh>
    <rPh sb="2" eb="3">
      <t>スウ</t>
    </rPh>
    <phoneticPr fontId="2"/>
  </si>
  <si>
    <t>泊　数</t>
    <rPh sb="0" eb="1">
      <t>ハク</t>
    </rPh>
    <rPh sb="2" eb="3">
      <t>スウ</t>
    </rPh>
    <phoneticPr fontId="2"/>
  </si>
  <si>
    <t>寝　具　類</t>
    <rPh sb="0" eb="1">
      <t>ネ</t>
    </rPh>
    <rPh sb="2" eb="3">
      <t>グ</t>
    </rPh>
    <rPh sb="4" eb="5">
      <t>ルイ</t>
    </rPh>
    <phoneticPr fontId="2"/>
  </si>
  <si>
    <t>木炭（３ｋｇ）</t>
    <rPh sb="0" eb="2">
      <t>モクタン</t>
    </rPh>
    <phoneticPr fontId="2"/>
  </si>
  <si>
    <t>枚</t>
    <rPh sb="0" eb="1">
      <t>マイ</t>
    </rPh>
    <phoneticPr fontId="2"/>
  </si>
  <si>
    <t>　　小　　　計　　</t>
    <rPh sb="2" eb="3">
      <t>ショウ</t>
    </rPh>
    <rPh sb="6" eb="7">
      <t>ケイ</t>
    </rPh>
    <phoneticPr fontId="2"/>
  </si>
  <si>
    <t>小　　計　</t>
    <rPh sb="0" eb="1">
      <t>ショウ</t>
    </rPh>
    <rPh sb="3" eb="4">
      <t>ケイ</t>
    </rPh>
    <phoneticPr fontId="2"/>
  </si>
  <si>
    <t>１＋２＋３</t>
    <phoneticPr fontId="2"/>
  </si>
  <si>
    <t>ミサゴ小学校</t>
    <rPh sb="3" eb="6">
      <t>ショウガッコウ</t>
    </rPh>
    <phoneticPr fontId="2"/>
  </si>
  <si>
    <t>薪（キャンプファイヤー用）</t>
    <rPh sb="0" eb="1">
      <t>マキ</t>
    </rPh>
    <rPh sb="11" eb="12">
      <t>ヨウ</t>
    </rPh>
    <phoneticPr fontId="2"/>
  </si>
  <si>
    <t>薪（野外炊飯用）</t>
    <rPh sb="0" eb="1">
      <t>マキ</t>
    </rPh>
    <rPh sb="2" eb="4">
      <t>ヤガイ</t>
    </rPh>
    <rPh sb="4" eb="6">
      <t>スイハン</t>
    </rPh>
    <rPh sb="6" eb="7">
      <t>ヨウ</t>
    </rPh>
    <phoneticPr fontId="2"/>
  </si>
  <si>
    <t>空き缶ランタンセット</t>
    <rPh sb="0" eb="1">
      <t>ア</t>
    </rPh>
    <rPh sb="2" eb="3">
      <t>カン</t>
    </rPh>
    <phoneticPr fontId="2"/>
  </si>
  <si>
    <t>燃焼時間２ｈ～３ｈ</t>
    <rPh sb="0" eb="2">
      <t>ネンショウ</t>
    </rPh>
    <rPh sb="2" eb="4">
      <t>ジカン</t>
    </rPh>
    <phoneticPr fontId="2"/>
  </si>
  <si>
    <t>１かまどに１束</t>
    <rPh sb="6" eb="7">
      <t>タバ</t>
    </rPh>
    <phoneticPr fontId="2"/>
  </si>
  <si>
    <t>ＢＢＱコンロに１箱</t>
    <rPh sb="8" eb="9">
      <t>ハコ</t>
    </rPh>
    <phoneticPr fontId="2"/>
  </si>
  <si>
    <t>空き缶は事前に集めたものと下準備したものを交換</t>
    <rPh sb="0" eb="1">
      <t>ア</t>
    </rPh>
    <rPh sb="2" eb="3">
      <t>カン</t>
    </rPh>
    <rPh sb="4" eb="6">
      <t>ジゼン</t>
    </rPh>
    <rPh sb="7" eb="8">
      <t>アツ</t>
    </rPh>
    <rPh sb="13" eb="14">
      <t>シタ</t>
    </rPh>
    <rPh sb="14" eb="16">
      <t>ジュンビ</t>
    </rPh>
    <rPh sb="21" eb="23">
      <t>コウカン</t>
    </rPh>
    <phoneticPr fontId="2"/>
  </si>
  <si>
    <t>単位</t>
    <rPh sb="0" eb="2">
      <t>タンイ</t>
    </rPh>
    <phoneticPr fontId="2"/>
  </si>
  <si>
    <t>束</t>
    <rPh sb="0" eb="1">
      <t>タバ</t>
    </rPh>
    <phoneticPr fontId="2"/>
  </si>
  <si>
    <t>箱</t>
    <rPh sb="0" eb="1">
      <t>ハコ</t>
    </rPh>
    <phoneticPr fontId="2"/>
  </si>
  <si>
    <t>個</t>
    <rPh sb="0" eb="1">
      <t>コ</t>
    </rPh>
    <phoneticPr fontId="2"/>
  </si>
  <si>
    <t>　令和　　　年　　　　月　　　　日　～　令和　　　年　　　　月　　　　日</t>
    <rPh sb="1" eb="3">
      <t>レイワ</t>
    </rPh>
    <rPh sb="6" eb="7">
      <t>ネン</t>
    </rPh>
    <rPh sb="11" eb="12">
      <t>ガツ</t>
    </rPh>
    <rPh sb="16" eb="17">
      <t>ニチ</t>
    </rPh>
    <rPh sb="20" eb="22">
      <t>レイワ</t>
    </rPh>
    <rPh sb="25" eb="26">
      <t>ネン</t>
    </rPh>
    <rPh sb="30" eb="31">
      <t>ガツ</t>
    </rPh>
    <rPh sb="35" eb="36">
      <t>ニチ</t>
    </rPh>
    <phoneticPr fontId="2"/>
  </si>
  <si>
    <t>３　ごみ袋（４５Ｌ・処分料込）</t>
    <rPh sb="4" eb="5">
      <t>フクロ</t>
    </rPh>
    <rPh sb="10" eb="12">
      <t>ショブン</t>
    </rPh>
    <rPh sb="12" eb="13">
      <t>リョウ</t>
    </rPh>
    <rPh sb="13" eb="14">
      <t>コミ</t>
    </rPh>
    <phoneticPr fontId="2"/>
  </si>
  <si>
    <t>燃焼時間３０分～４０分程度</t>
    <rPh sb="0" eb="2">
      <t>ネンショウ</t>
    </rPh>
    <rPh sb="2" eb="4">
      <t>ジカン</t>
    </rPh>
    <rPh sb="6" eb="7">
      <t>フン</t>
    </rPh>
    <rPh sb="10" eb="11">
      <t>フン</t>
    </rPh>
    <rPh sb="11" eb="13">
      <t>テイド</t>
    </rPh>
    <phoneticPr fontId="2"/>
  </si>
  <si>
    <t>寝具利用人数を記入してください。寝具・寝袋レンタルは泊数も記入してください。</t>
    <rPh sb="0" eb="2">
      <t>シング</t>
    </rPh>
    <rPh sb="2" eb="4">
      <t>リヨウ</t>
    </rPh>
    <rPh sb="4" eb="6">
      <t>ニンズウ</t>
    </rPh>
    <rPh sb="7" eb="9">
      <t>キニュウ</t>
    </rPh>
    <rPh sb="16" eb="18">
      <t>シング</t>
    </rPh>
    <rPh sb="19" eb="21">
      <t>ネブクロ</t>
    </rPh>
    <rPh sb="26" eb="27">
      <t>ハク</t>
    </rPh>
    <rPh sb="27" eb="28">
      <t>スウ</t>
    </rPh>
    <rPh sb="29" eb="31">
      <t>キニュウ</t>
    </rPh>
    <phoneticPr fontId="2"/>
  </si>
  <si>
    <t>組</t>
    <rPh sb="0" eb="1">
      <t>クミ</t>
    </rPh>
    <phoneticPr fontId="2"/>
  </si>
  <si>
    <t>薪（キャンプファイヤー用）短時間用</t>
    <rPh sb="0" eb="1">
      <t>マキ</t>
    </rPh>
    <rPh sb="11" eb="12">
      <t>ヨウ</t>
    </rPh>
    <rPh sb="13" eb="17">
      <t>タンジカンヨウ</t>
    </rPh>
    <phoneticPr fontId="2"/>
  </si>
  <si>
    <t>４　合計</t>
    <rPh sb="2" eb="4">
      <t>ゴウケイ</t>
    </rPh>
    <phoneticPr fontId="2"/>
  </si>
  <si>
    <t>※可燃ごみに限る</t>
    <rPh sb="1" eb="3">
      <t>カネン</t>
    </rPh>
    <rPh sb="6" eb="7">
      <t>カギ</t>
    </rPh>
    <phoneticPr fontId="2"/>
  </si>
  <si>
    <t>寝具レンタル料（６月～９月）</t>
    <rPh sb="0" eb="2">
      <t>シング</t>
    </rPh>
    <rPh sb="6" eb="7">
      <t>リョウ</t>
    </rPh>
    <rPh sb="9" eb="10">
      <t>ガツ</t>
    </rPh>
    <rPh sb="12" eb="13">
      <t>ガツ</t>
    </rPh>
    <phoneticPr fontId="2"/>
  </si>
  <si>
    <t>寝具レンタル料（１０月～５月）</t>
    <rPh sb="0" eb="2">
      <t>シング</t>
    </rPh>
    <rPh sb="6" eb="7">
      <t>リョウ</t>
    </rPh>
    <rPh sb="10" eb="11">
      <t>ガツ</t>
    </rPh>
    <rPh sb="13" eb="14">
      <t>ガツ</t>
    </rPh>
    <phoneticPr fontId="2"/>
  </si>
  <si>
    <t>（納入通知書はP２２参照。銀行窓口にて納入）</t>
    <rPh sb="1" eb="5">
      <t>ノウニュウツウチ</t>
    </rPh>
    <rPh sb="5" eb="6">
      <t>ショ</t>
    </rPh>
    <rPh sb="10" eb="12">
      <t>サンショウ</t>
    </rPh>
    <rPh sb="13" eb="17">
      <t>ギンコウマドグチ</t>
    </rPh>
    <rPh sb="19" eb="21">
      <t>ノウニュウ</t>
    </rPh>
    <phoneticPr fontId="2"/>
  </si>
  <si>
    <t>※令和６年度４月１日より</t>
    <rPh sb="1" eb="3">
      <t>レイワ</t>
    </rPh>
    <rPh sb="4" eb="6">
      <t>ネンド</t>
    </rPh>
    <rPh sb="7" eb="8">
      <t>ガツ</t>
    </rPh>
    <rPh sb="9" eb="10">
      <t>ニチ</t>
    </rPh>
    <phoneticPr fontId="2"/>
  </si>
  <si>
    <t>活動希望があれば、以下より選択し記入してください。</t>
    <rPh sb="0" eb="2">
      <t>カツドウ</t>
    </rPh>
    <rPh sb="2" eb="4">
      <t>キボウ</t>
    </rPh>
    <rPh sb="9" eb="11">
      <t>イカ</t>
    </rPh>
    <rPh sb="13" eb="15">
      <t>センタク</t>
    </rPh>
    <rPh sb="16" eb="18">
      <t>キニュウ</t>
    </rPh>
    <phoneticPr fontId="2"/>
  </si>
  <si>
    <t>板、ヒートン、チェーン、薪</t>
    <rPh sb="0" eb="1">
      <t>イタ</t>
    </rPh>
    <rPh sb="12" eb="13">
      <t>マキ</t>
    </rPh>
    <phoneticPr fontId="2"/>
  </si>
  <si>
    <t>板、ヒートン、チェーン、ポスターカラー、貝がら、グルーガンスティック</t>
    <rPh sb="0" eb="1">
      <t>イタ</t>
    </rPh>
    <rPh sb="20" eb="21">
      <t>カイ</t>
    </rPh>
    <phoneticPr fontId="2"/>
  </si>
  <si>
    <t>　令和　○年　○月　○日　～　令和　○年　○月　○日</t>
    <rPh sb="1" eb="3">
      <t>レイワ</t>
    </rPh>
    <rPh sb="5" eb="6">
      <t>ネン</t>
    </rPh>
    <rPh sb="8" eb="9">
      <t>ガツ</t>
    </rPh>
    <rPh sb="11" eb="12">
      <t>ニチ</t>
    </rPh>
    <rPh sb="15" eb="17">
      <t>レイワ</t>
    </rPh>
    <rPh sb="19" eb="20">
      <t>ネン</t>
    </rPh>
    <rPh sb="22" eb="23">
      <t>ガツ</t>
    </rPh>
    <rPh sb="25" eb="2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</si>
</sst>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FGP丸ｺﾞｼｯｸ体Ca-L"/>
      <family val="3"/>
      <charset val="128"/>
    </font>
    <font>
      <sz val="9"/>
      <color rgb="FFFF0000"/>
      <name val="FGP丸ｺﾞｼｯｸ体Ca-L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FGP丸ｺﾞｼｯｸ体Ca-L"/>
      <family val="3"/>
      <charset val="128"/>
    </font>
    <font>
      <sz val="8"/>
      <color theme="1"/>
      <name val="ＭＳ Ｐゴシック"/>
      <family val="3"/>
      <charset val="128"/>
    </font>
    <font>
      <sz val="20"/>
      <color rgb="FFFF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0" xfId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27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1" fillId="0" borderId="17" xfId="1" applyBorder="1">
      <alignment vertical="center"/>
    </xf>
    <xf numFmtId="0" fontId="8" fillId="0" borderId="17" xfId="1" applyFont="1" applyBorder="1" applyAlignment="1">
      <alignment vertical="center"/>
    </xf>
    <xf numFmtId="176" fontId="1" fillId="0" borderId="22" xfId="1" applyNumberForma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3" fontId="1" fillId="0" borderId="0" xfId="1" applyNumberForma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7" fillId="0" borderId="0" xfId="0" applyFont="1">
      <alignment vertical="center"/>
    </xf>
    <xf numFmtId="0" fontId="1" fillId="0" borderId="0" xfId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1" fillId="0" borderId="0" xfId="1" applyNumberForma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" fillId="0" borderId="32" xfId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7" fillId="0" borderId="12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176" fontId="1" fillId="0" borderId="8" xfId="1" applyNumberFormat="1" applyBorder="1" applyAlignment="1">
      <alignment horizontal="center" vertical="center"/>
    </xf>
    <xf numFmtId="176" fontId="1" fillId="0" borderId="29" xfId="1" applyNumberFormat="1" applyBorder="1" applyAlignment="1">
      <alignment horizontal="center" vertical="center"/>
    </xf>
    <xf numFmtId="0" fontId="1" fillId="0" borderId="25" xfId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176" fontId="8" fillId="0" borderId="30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/>
    </xf>
    <xf numFmtId="0" fontId="16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3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0" fontId="8" fillId="0" borderId="27" xfId="1" applyFont="1" applyBorder="1" applyAlignment="1">
      <alignment vertical="center"/>
    </xf>
    <xf numFmtId="38" fontId="9" fillId="0" borderId="27" xfId="2" applyFont="1" applyBorder="1" applyAlignment="1">
      <alignment vertical="center"/>
    </xf>
    <xf numFmtId="0" fontId="8" fillId="0" borderId="27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3" fontId="1" fillId="0" borderId="0" xfId="1" applyNumberForma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7" fillId="0" borderId="23" xfId="1" applyFont="1" applyBorder="1" applyAlignment="1">
      <alignment horizontal="right" vertical="center"/>
    </xf>
    <xf numFmtId="0" fontId="7" fillId="0" borderId="24" xfId="1" applyFont="1" applyBorder="1" applyAlignment="1">
      <alignment horizontal="right" vertical="center"/>
    </xf>
    <xf numFmtId="0" fontId="7" fillId="0" borderId="25" xfId="1" applyFont="1" applyBorder="1" applyAlignment="1">
      <alignment horizontal="right" vertical="center"/>
    </xf>
    <xf numFmtId="176" fontId="1" fillId="0" borderId="2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3" xfId="1" applyNumberFormat="1" applyBorder="1" applyAlignment="1">
      <alignment horizontal="center" vertical="center"/>
    </xf>
    <xf numFmtId="176" fontId="1" fillId="0" borderId="28" xfId="1" applyNumberForma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0" fontId="11" fillId="0" borderId="1" xfId="1" applyFont="1" applyBorder="1" applyAlignment="1">
      <alignment horizontal="left" vertical="center" shrinkToFit="1"/>
    </xf>
    <xf numFmtId="0" fontId="18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219074</xdr:colOff>
      <xdr:row>0</xdr:row>
      <xdr:rowOff>0</xdr:rowOff>
    </xdr:from>
    <xdr:to>
      <xdr:col>26</xdr:col>
      <xdr:colOff>161925</xdr:colOff>
      <xdr:row>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057899" y="0"/>
          <a:ext cx="1162051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【</a:t>
          </a:r>
          <a:r>
            <a:rPr kumimoji="1" lang="ja-JP" altLang="en-US" sz="1600" b="1"/>
            <a:t>別紙４</a:t>
          </a:r>
          <a:r>
            <a:rPr kumimoji="1" lang="en-US" altLang="ja-JP" sz="1600" b="1"/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219074</xdr:colOff>
      <xdr:row>0</xdr:row>
      <xdr:rowOff>0</xdr:rowOff>
    </xdr:from>
    <xdr:to>
      <xdr:col>26</xdr:col>
      <xdr:colOff>161925</xdr:colOff>
      <xdr:row>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6057899" y="0"/>
          <a:ext cx="1285876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【</a:t>
          </a:r>
          <a:r>
            <a:rPr kumimoji="1" lang="ja-JP" altLang="en-US" sz="1600" b="1"/>
            <a:t>別紙４</a:t>
          </a:r>
          <a:r>
            <a:rPr kumimoji="1" lang="en-US" altLang="ja-JP" sz="1600" b="1"/>
            <a:t>】</a:t>
          </a:r>
        </a:p>
      </xdr:txBody>
    </xdr:sp>
    <xdr:clientData/>
  </xdr:twoCellAnchor>
  <xdr:twoCellAnchor>
    <xdr:from>
      <xdr:col>1</xdr:col>
      <xdr:colOff>342900</xdr:colOff>
      <xdr:row>1</xdr:row>
      <xdr:rowOff>66675</xdr:rowOff>
    </xdr:from>
    <xdr:to>
      <xdr:col>4</xdr:col>
      <xdr:colOff>123825</xdr:colOff>
      <xdr:row>2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600075" y="219075"/>
          <a:ext cx="109537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152"/>
  <sheetViews>
    <sheetView tabSelected="1" view="pageBreakPreview" zoomScaleNormal="100" zoomScaleSheetLayoutView="100" workbookViewId="0">
      <selection activeCell="A3" sqref="A3:Z3"/>
    </sheetView>
  </sheetViews>
  <sheetFormatPr defaultRowHeight="12"/>
  <cols>
    <col min="1" max="1" width="3.375" style="1" customWidth="1"/>
    <col min="2" max="2" width="4.875" style="1" customWidth="1"/>
    <col min="3" max="3" width="9.375" style="1" customWidth="1"/>
    <col min="4" max="20" width="3" style="1" customWidth="1"/>
    <col min="21" max="25" width="4" style="1" customWidth="1"/>
    <col min="26" max="26" width="5.625" style="1" customWidth="1"/>
    <col min="27" max="41" width="3" style="1" customWidth="1"/>
    <col min="42" max="16384" width="9" style="1"/>
  </cols>
  <sheetData>
    <row r="2" spans="1:74" ht="24">
      <c r="H2" s="28" t="s">
        <v>55</v>
      </c>
    </row>
    <row r="3" spans="1:74" ht="25.5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 thickBot="1"/>
    <row r="5" spans="1:74" ht="36.75" customHeight="1">
      <c r="A5" s="88" t="s">
        <v>0</v>
      </c>
      <c r="B5" s="89"/>
      <c r="C5" s="89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6"/>
    </row>
    <row r="6" spans="1:74" ht="36.75" customHeight="1" thickBot="1">
      <c r="A6" s="90" t="s">
        <v>1</v>
      </c>
      <c r="B6" s="91"/>
      <c r="C6" s="91"/>
      <c r="D6" s="37" t="s">
        <v>44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8.75" customHeight="1"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21" customHeight="1">
      <c r="A8" s="6" t="s">
        <v>21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4.25" thickBot="1">
      <c r="A9" s="6"/>
      <c r="B9" s="1" t="s">
        <v>47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45.75" customHeight="1">
      <c r="A10" s="8" t="s">
        <v>2</v>
      </c>
      <c r="B10" s="76" t="s">
        <v>26</v>
      </c>
      <c r="C10" s="76"/>
      <c r="D10" s="76"/>
      <c r="E10" s="76"/>
      <c r="F10" s="76"/>
      <c r="G10" s="35" t="s">
        <v>17</v>
      </c>
      <c r="H10" s="35"/>
      <c r="I10" s="35"/>
      <c r="J10" s="35"/>
      <c r="K10" s="35" t="s">
        <v>24</v>
      </c>
      <c r="L10" s="35"/>
      <c r="M10" s="35"/>
      <c r="N10" s="35"/>
      <c r="O10" s="35" t="s">
        <v>25</v>
      </c>
      <c r="P10" s="35"/>
      <c r="Q10" s="35"/>
      <c r="R10" s="35"/>
      <c r="S10" s="35" t="s">
        <v>5</v>
      </c>
      <c r="T10" s="35"/>
      <c r="U10" s="35"/>
      <c r="V10" s="35"/>
      <c r="W10" s="35"/>
      <c r="X10" s="35"/>
      <c r="Y10" s="35"/>
      <c r="Z10" s="3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31.5" customHeight="1">
      <c r="A11" s="9">
        <v>1</v>
      </c>
      <c r="B11" s="69" t="s">
        <v>52</v>
      </c>
      <c r="C11" s="69"/>
      <c r="D11" s="69"/>
      <c r="E11" s="69"/>
      <c r="F11" s="69"/>
      <c r="G11" s="61">
        <v>250</v>
      </c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93">
        <f>G11*K11*O11</f>
        <v>0</v>
      </c>
      <c r="T11" s="93"/>
      <c r="U11" s="93"/>
      <c r="V11" s="93"/>
      <c r="W11" s="93"/>
      <c r="X11" s="93"/>
      <c r="Y11" s="93"/>
      <c r="Z11" s="94"/>
      <c r="AA11" s="3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31.5" customHeight="1">
      <c r="A12" s="9">
        <v>2</v>
      </c>
      <c r="B12" s="69" t="s">
        <v>53</v>
      </c>
      <c r="C12" s="69"/>
      <c r="D12" s="69"/>
      <c r="E12" s="69"/>
      <c r="F12" s="69"/>
      <c r="G12" s="62">
        <v>430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4">
        <f>G12*K12*O12</f>
        <v>0</v>
      </c>
      <c r="T12" s="85"/>
      <c r="U12" s="85"/>
      <c r="V12" s="85"/>
      <c r="W12" s="85"/>
      <c r="X12" s="85"/>
      <c r="Y12" s="85"/>
      <c r="Z12" s="86"/>
      <c r="AA12" s="3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31.5" customHeight="1">
      <c r="A13" s="9">
        <v>3</v>
      </c>
      <c r="B13" s="95" t="s">
        <v>19</v>
      </c>
      <c r="C13" s="95"/>
      <c r="D13" s="95"/>
      <c r="E13" s="95"/>
      <c r="F13" s="95"/>
      <c r="G13" s="62">
        <v>350</v>
      </c>
      <c r="H13" s="62"/>
      <c r="I13" s="62"/>
      <c r="J13" s="62"/>
      <c r="K13" s="62"/>
      <c r="L13" s="62"/>
      <c r="M13" s="62"/>
      <c r="N13" s="62"/>
      <c r="O13" s="62" t="s">
        <v>20</v>
      </c>
      <c r="P13" s="62"/>
      <c r="Q13" s="62"/>
      <c r="R13" s="62"/>
      <c r="S13" s="84">
        <f>G13*K13</f>
        <v>0</v>
      </c>
      <c r="T13" s="85"/>
      <c r="U13" s="85"/>
      <c r="V13" s="85"/>
      <c r="W13" s="85"/>
      <c r="X13" s="85"/>
      <c r="Y13" s="85"/>
      <c r="Z13" s="86"/>
      <c r="AA13" s="3"/>
      <c r="AB13" s="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31.5" customHeight="1">
      <c r="A14" s="9">
        <v>4</v>
      </c>
      <c r="B14" s="69" t="s">
        <v>18</v>
      </c>
      <c r="C14" s="69"/>
      <c r="D14" s="69"/>
      <c r="E14" s="69"/>
      <c r="F14" s="69"/>
      <c r="G14" s="62">
        <v>300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4">
        <f>G14*K14*O14</f>
        <v>0</v>
      </c>
      <c r="T14" s="85"/>
      <c r="U14" s="85"/>
      <c r="V14" s="85"/>
      <c r="W14" s="85"/>
      <c r="X14" s="85"/>
      <c r="Y14" s="85"/>
      <c r="Z14" s="86"/>
      <c r="AA14" s="3"/>
      <c r="AB14" s="3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31.5" customHeight="1">
      <c r="A15" s="9">
        <v>5</v>
      </c>
      <c r="B15" s="69" t="s">
        <v>22</v>
      </c>
      <c r="C15" s="69"/>
      <c r="D15" s="69"/>
      <c r="E15" s="69"/>
      <c r="F15" s="69"/>
      <c r="G15" s="62">
        <v>300</v>
      </c>
      <c r="H15" s="62"/>
      <c r="I15" s="62"/>
      <c r="J15" s="62"/>
      <c r="K15" s="62"/>
      <c r="L15" s="62"/>
      <c r="M15" s="62"/>
      <c r="N15" s="62"/>
      <c r="O15" s="62" t="s">
        <v>20</v>
      </c>
      <c r="P15" s="62"/>
      <c r="Q15" s="62"/>
      <c r="R15" s="62"/>
      <c r="S15" s="84">
        <f>G15*K15</f>
        <v>0</v>
      </c>
      <c r="T15" s="85"/>
      <c r="U15" s="85"/>
      <c r="V15" s="85"/>
      <c r="W15" s="85"/>
      <c r="X15" s="85"/>
      <c r="Y15" s="85"/>
      <c r="Z15" s="86"/>
      <c r="AA15" s="3"/>
      <c r="AB15" s="3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24" customHeight="1" thickBot="1">
      <c r="A16" s="80" t="s">
        <v>29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83">
        <f>SUM(S11:Z15)</f>
        <v>0</v>
      </c>
      <c r="T16" s="83"/>
      <c r="U16" s="83"/>
      <c r="V16" s="83"/>
      <c r="W16" s="83"/>
      <c r="X16" s="83"/>
      <c r="Y16" s="83"/>
      <c r="Z16" s="21" t="s">
        <v>3</v>
      </c>
      <c r="AA16" s="3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9.5" customHeight="1">
      <c r="A17" s="7"/>
      <c r="B17" s="2"/>
      <c r="C17" s="2"/>
      <c r="Q17" s="14"/>
      <c r="R17" s="15"/>
      <c r="S17" s="15"/>
      <c r="T17" s="15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21" customHeight="1">
      <c r="A18" s="6" t="s">
        <v>4</v>
      </c>
      <c r="B18" s="7" t="s">
        <v>14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4.25" thickBot="1">
      <c r="A19" s="6"/>
      <c r="B19" s="1" t="s">
        <v>56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32.25" customHeight="1">
      <c r="A20" s="8" t="s">
        <v>2</v>
      </c>
      <c r="B20" s="76" t="s">
        <v>11</v>
      </c>
      <c r="C20" s="76"/>
      <c r="D20" s="76"/>
      <c r="E20" s="76"/>
      <c r="F20" s="76"/>
      <c r="G20" s="35" t="s">
        <v>17</v>
      </c>
      <c r="H20" s="35"/>
      <c r="I20" s="35"/>
      <c r="J20" s="35"/>
      <c r="K20" s="35" t="s">
        <v>16</v>
      </c>
      <c r="L20" s="35"/>
      <c r="M20" s="35"/>
      <c r="N20" s="35"/>
      <c r="O20" s="77" t="s">
        <v>40</v>
      </c>
      <c r="P20" s="78"/>
      <c r="Q20" s="77" t="s">
        <v>5</v>
      </c>
      <c r="R20" s="79"/>
      <c r="S20" s="79"/>
      <c r="T20" s="78"/>
      <c r="U20" s="35" t="s">
        <v>6</v>
      </c>
      <c r="V20" s="35"/>
      <c r="W20" s="35"/>
      <c r="X20" s="35"/>
      <c r="Y20" s="35"/>
      <c r="Z20" s="36"/>
      <c r="AB20" s="4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30" customHeight="1">
      <c r="A21" s="9">
        <v>1</v>
      </c>
      <c r="B21" s="69" t="s">
        <v>33</v>
      </c>
      <c r="C21" s="69"/>
      <c r="D21" s="69"/>
      <c r="E21" s="69"/>
      <c r="F21" s="69"/>
      <c r="G21" s="61">
        <v>5000</v>
      </c>
      <c r="H21" s="61"/>
      <c r="I21" s="61"/>
      <c r="J21" s="61"/>
      <c r="K21" s="62"/>
      <c r="L21" s="62"/>
      <c r="M21" s="62"/>
      <c r="N21" s="62"/>
      <c r="O21" s="63" t="s">
        <v>48</v>
      </c>
      <c r="P21" s="64"/>
      <c r="Q21" s="63">
        <f>G21*K21</f>
        <v>0</v>
      </c>
      <c r="R21" s="65"/>
      <c r="S21" s="65"/>
      <c r="T21" s="64"/>
      <c r="U21" s="73" t="s">
        <v>36</v>
      </c>
      <c r="V21" s="73"/>
      <c r="W21" s="73"/>
      <c r="X21" s="73"/>
      <c r="Y21" s="73"/>
      <c r="Z21" s="74"/>
      <c r="AB21" s="4"/>
      <c r="AC21" s="75"/>
      <c r="AD21" s="48"/>
      <c r="AE21" s="48"/>
      <c r="AF21" s="48"/>
      <c r="AG21" s="48"/>
      <c r="AH21" s="48"/>
      <c r="AI21" s="48"/>
      <c r="AJ21" s="48"/>
      <c r="AK21" s="70"/>
      <c r="AL21" s="70"/>
      <c r="AM21" s="7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30" customHeight="1">
      <c r="A22" s="9">
        <v>2</v>
      </c>
      <c r="B22" s="59" t="s">
        <v>49</v>
      </c>
      <c r="C22" s="60"/>
      <c r="D22" s="60"/>
      <c r="E22" s="60"/>
      <c r="F22" s="60"/>
      <c r="G22" s="61">
        <v>2300</v>
      </c>
      <c r="H22" s="61"/>
      <c r="I22" s="61"/>
      <c r="J22" s="61"/>
      <c r="K22" s="62"/>
      <c r="L22" s="62"/>
      <c r="M22" s="62"/>
      <c r="N22" s="62"/>
      <c r="O22" s="63" t="s">
        <v>48</v>
      </c>
      <c r="P22" s="64"/>
      <c r="Q22" s="63">
        <f>G22*K22</f>
        <v>0</v>
      </c>
      <c r="R22" s="65"/>
      <c r="S22" s="65"/>
      <c r="T22" s="64"/>
      <c r="U22" s="73" t="s">
        <v>46</v>
      </c>
      <c r="V22" s="73"/>
      <c r="W22" s="73"/>
      <c r="X22" s="73"/>
      <c r="Y22" s="73"/>
      <c r="Z22" s="74"/>
      <c r="AB22" s="4"/>
      <c r="AC22" s="26"/>
      <c r="AD22" s="25"/>
      <c r="AE22" s="25"/>
      <c r="AF22" s="25"/>
      <c r="AG22" s="25"/>
      <c r="AH22" s="25"/>
      <c r="AI22" s="25"/>
      <c r="AJ22" s="25"/>
      <c r="AK22" s="27"/>
      <c r="AL22" s="27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30" customHeight="1">
      <c r="A23" s="9">
        <v>3</v>
      </c>
      <c r="B23" s="69" t="s">
        <v>34</v>
      </c>
      <c r="C23" s="69"/>
      <c r="D23" s="69"/>
      <c r="E23" s="69"/>
      <c r="F23" s="69"/>
      <c r="G23" s="62">
        <v>650</v>
      </c>
      <c r="H23" s="62"/>
      <c r="I23" s="62"/>
      <c r="J23" s="62"/>
      <c r="K23" s="62"/>
      <c r="L23" s="62"/>
      <c r="M23" s="62"/>
      <c r="N23" s="62"/>
      <c r="O23" s="63" t="s">
        <v>41</v>
      </c>
      <c r="P23" s="64"/>
      <c r="Q23" s="63">
        <f t="shared" ref="Q23:Q27" si="0">G23*K23</f>
        <v>0</v>
      </c>
      <c r="R23" s="65"/>
      <c r="S23" s="65"/>
      <c r="T23" s="64"/>
      <c r="U23" s="73" t="s">
        <v>37</v>
      </c>
      <c r="V23" s="73"/>
      <c r="W23" s="73"/>
      <c r="X23" s="73"/>
      <c r="Y23" s="73"/>
      <c r="Z23" s="74"/>
      <c r="AB23" s="4"/>
      <c r="AC23" s="48"/>
      <c r="AD23" s="48"/>
      <c r="AE23" s="48"/>
      <c r="AF23" s="48"/>
      <c r="AG23" s="48"/>
      <c r="AH23" s="48"/>
      <c r="AI23" s="48"/>
      <c r="AJ23" s="48"/>
      <c r="AK23" s="70"/>
      <c r="AL23" s="70"/>
      <c r="AM23" s="70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30" customHeight="1">
      <c r="A24" s="9">
        <v>4</v>
      </c>
      <c r="B24" s="69" t="s">
        <v>27</v>
      </c>
      <c r="C24" s="69"/>
      <c r="D24" s="69"/>
      <c r="E24" s="69"/>
      <c r="F24" s="69"/>
      <c r="G24" s="62">
        <v>650</v>
      </c>
      <c r="H24" s="62"/>
      <c r="I24" s="62"/>
      <c r="J24" s="62"/>
      <c r="K24" s="62"/>
      <c r="L24" s="62"/>
      <c r="M24" s="62"/>
      <c r="N24" s="62"/>
      <c r="O24" s="63" t="s">
        <v>42</v>
      </c>
      <c r="P24" s="64"/>
      <c r="Q24" s="63">
        <f t="shared" si="0"/>
        <v>0</v>
      </c>
      <c r="R24" s="65"/>
      <c r="S24" s="65"/>
      <c r="T24" s="64"/>
      <c r="U24" s="73" t="s">
        <v>38</v>
      </c>
      <c r="V24" s="73"/>
      <c r="W24" s="73"/>
      <c r="X24" s="73"/>
      <c r="Y24" s="73"/>
      <c r="Z24" s="74"/>
      <c r="AB24" s="4"/>
      <c r="AC24" s="48"/>
      <c r="AD24" s="48"/>
      <c r="AE24" s="48"/>
      <c r="AF24" s="48"/>
      <c r="AG24" s="48"/>
      <c r="AH24" s="48"/>
      <c r="AI24" s="48"/>
      <c r="AJ24" s="48"/>
      <c r="AK24" s="70"/>
      <c r="AL24" s="70"/>
      <c r="AM24" s="70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30" customHeight="1">
      <c r="A25" s="9">
        <v>5</v>
      </c>
      <c r="B25" s="69" t="s">
        <v>12</v>
      </c>
      <c r="C25" s="69"/>
      <c r="D25" s="69"/>
      <c r="E25" s="69"/>
      <c r="F25" s="69"/>
      <c r="G25" s="62">
        <v>650</v>
      </c>
      <c r="H25" s="62"/>
      <c r="I25" s="62"/>
      <c r="J25" s="62"/>
      <c r="K25" s="62"/>
      <c r="L25" s="62"/>
      <c r="M25" s="62"/>
      <c r="N25" s="62"/>
      <c r="O25" s="63" t="s">
        <v>43</v>
      </c>
      <c r="P25" s="64"/>
      <c r="Q25" s="63">
        <f t="shared" si="0"/>
        <v>0</v>
      </c>
      <c r="R25" s="65"/>
      <c r="S25" s="65"/>
      <c r="T25" s="64"/>
      <c r="U25" s="73" t="s">
        <v>57</v>
      </c>
      <c r="V25" s="73"/>
      <c r="W25" s="73"/>
      <c r="X25" s="73"/>
      <c r="Y25" s="73"/>
      <c r="Z25" s="74"/>
      <c r="AB25" s="4"/>
      <c r="AC25" s="48"/>
      <c r="AD25" s="48"/>
      <c r="AE25" s="48"/>
      <c r="AF25" s="48"/>
      <c r="AG25" s="48"/>
      <c r="AH25" s="48"/>
      <c r="AI25" s="48"/>
      <c r="AJ25" s="48"/>
      <c r="AK25" s="70"/>
      <c r="AL25" s="70"/>
      <c r="AM25" s="70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30" customHeight="1">
      <c r="A26" s="9">
        <v>6</v>
      </c>
      <c r="B26" s="69" t="s">
        <v>35</v>
      </c>
      <c r="C26" s="69"/>
      <c r="D26" s="69"/>
      <c r="E26" s="69"/>
      <c r="F26" s="69"/>
      <c r="G26" s="62">
        <v>80</v>
      </c>
      <c r="H26" s="62"/>
      <c r="I26" s="62"/>
      <c r="J26" s="62"/>
      <c r="K26" s="62"/>
      <c r="L26" s="62"/>
      <c r="M26" s="62"/>
      <c r="N26" s="62"/>
      <c r="O26" s="63" t="s">
        <v>43</v>
      </c>
      <c r="P26" s="64"/>
      <c r="Q26" s="63">
        <f t="shared" si="0"/>
        <v>0</v>
      </c>
      <c r="R26" s="65"/>
      <c r="S26" s="65"/>
      <c r="T26" s="64"/>
      <c r="U26" s="71" t="s">
        <v>39</v>
      </c>
      <c r="V26" s="71"/>
      <c r="W26" s="71"/>
      <c r="X26" s="71"/>
      <c r="Y26" s="71"/>
      <c r="Z26" s="72"/>
      <c r="AB26" s="4"/>
      <c r="AC26" s="48"/>
      <c r="AD26" s="48"/>
      <c r="AE26" s="48"/>
      <c r="AF26" s="48"/>
      <c r="AG26" s="48"/>
      <c r="AH26" s="48"/>
      <c r="AI26" s="48"/>
      <c r="AJ26" s="48"/>
      <c r="AK26" s="70"/>
      <c r="AL26" s="70"/>
      <c r="AM26" s="70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30" customHeight="1">
      <c r="A27" s="9">
        <v>7</v>
      </c>
      <c r="B27" s="69" t="s">
        <v>15</v>
      </c>
      <c r="C27" s="69"/>
      <c r="D27" s="69"/>
      <c r="E27" s="69"/>
      <c r="F27" s="69"/>
      <c r="G27" s="62">
        <v>550</v>
      </c>
      <c r="H27" s="62"/>
      <c r="I27" s="62"/>
      <c r="J27" s="62"/>
      <c r="K27" s="62"/>
      <c r="L27" s="62"/>
      <c r="M27" s="62"/>
      <c r="N27" s="62"/>
      <c r="O27" s="63" t="s">
        <v>43</v>
      </c>
      <c r="P27" s="64"/>
      <c r="Q27" s="63">
        <f t="shared" si="0"/>
        <v>0</v>
      </c>
      <c r="R27" s="65"/>
      <c r="S27" s="65"/>
      <c r="T27" s="64"/>
      <c r="U27" s="71" t="s">
        <v>58</v>
      </c>
      <c r="V27" s="71"/>
      <c r="W27" s="71"/>
      <c r="X27" s="71"/>
      <c r="Y27" s="71"/>
      <c r="Z27" s="72"/>
      <c r="AB27" s="4"/>
      <c r="AC27" s="48"/>
      <c r="AD27" s="48"/>
      <c r="AE27" s="48"/>
      <c r="AF27" s="48"/>
      <c r="AG27" s="48"/>
      <c r="AH27" s="48"/>
      <c r="AI27" s="48"/>
      <c r="AJ27" s="48"/>
      <c r="AK27" s="70"/>
      <c r="AL27" s="70"/>
      <c r="AM27" s="70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21" customHeight="1" thickBot="1">
      <c r="A28" s="43" t="s">
        <v>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>
        <f>SUM(O21:T27)</f>
        <v>0</v>
      </c>
      <c r="P28" s="45"/>
      <c r="Q28" s="45"/>
      <c r="R28" s="45"/>
      <c r="S28" s="45"/>
      <c r="T28" s="46"/>
      <c r="U28" s="47" t="s">
        <v>3</v>
      </c>
      <c r="V28" s="38"/>
      <c r="W28" s="38"/>
      <c r="X28" s="38"/>
      <c r="Y28" s="38"/>
      <c r="Z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9.5" hidden="1" customHeight="1">
      <c r="B29" s="16"/>
      <c r="C29" s="66"/>
      <c r="D29" s="66"/>
      <c r="E29" s="66"/>
      <c r="F29" s="66"/>
      <c r="G29" s="66"/>
      <c r="H29" s="66"/>
      <c r="I29" s="66"/>
      <c r="J29" s="66"/>
      <c r="K29" s="67"/>
      <c r="L29" s="67"/>
      <c r="M29" s="68"/>
      <c r="N29" s="68"/>
      <c r="O29" s="6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21" hidden="1" customHeight="1">
      <c r="B30" s="5" t="s">
        <v>7</v>
      </c>
      <c r="C30" s="40"/>
      <c r="D30" s="40"/>
      <c r="E30" s="40"/>
      <c r="F30" s="40"/>
      <c r="G30" s="40"/>
      <c r="H30" s="40"/>
      <c r="I30" s="40"/>
      <c r="J30" s="40"/>
      <c r="K30" s="41"/>
      <c r="L30" s="41"/>
      <c r="M30" s="42"/>
      <c r="N30" s="42"/>
      <c r="O30" s="4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21" hidden="1" customHeight="1">
      <c r="B31" s="5" t="s">
        <v>8</v>
      </c>
      <c r="C31" s="40"/>
      <c r="D31" s="40"/>
      <c r="E31" s="40"/>
      <c r="F31" s="40"/>
      <c r="G31" s="40"/>
      <c r="H31" s="40"/>
      <c r="I31" s="40"/>
      <c r="J31" s="40"/>
      <c r="K31" s="41"/>
      <c r="L31" s="41"/>
      <c r="M31" s="42"/>
      <c r="N31" s="42"/>
      <c r="O31" s="4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21" hidden="1" customHeight="1">
      <c r="B32" s="5" t="s">
        <v>9</v>
      </c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2"/>
      <c r="N32" s="42"/>
      <c r="O32" s="4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21" hidden="1" customHeight="1">
      <c r="B33" s="5" t="s">
        <v>10</v>
      </c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2"/>
      <c r="N33" s="42"/>
      <c r="O33" s="42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1.25" customHeight="1"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3"/>
      <c r="N34" s="13"/>
      <c r="O34" s="1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22.5" customHeight="1" thickBot="1">
      <c r="I35" s="48"/>
      <c r="J35" s="48"/>
      <c r="K35" s="48"/>
      <c r="L35" s="48"/>
      <c r="M35" s="48"/>
      <c r="N35" s="48"/>
      <c r="O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30.75" customHeight="1" thickBot="1">
      <c r="A36" s="6" t="s">
        <v>45</v>
      </c>
      <c r="F36" s="11"/>
      <c r="G36" s="49">
        <v>350</v>
      </c>
      <c r="H36" s="50"/>
      <c r="I36" s="50"/>
      <c r="J36" s="51"/>
      <c r="K36" s="18" t="s">
        <v>23</v>
      </c>
      <c r="L36" s="52"/>
      <c r="M36" s="51"/>
      <c r="N36" s="24" t="s">
        <v>28</v>
      </c>
      <c r="O36" s="53">
        <f>G36*L36</f>
        <v>0</v>
      </c>
      <c r="P36" s="53"/>
      <c r="Q36" s="53"/>
      <c r="R36" s="53"/>
      <c r="S36" s="53"/>
      <c r="T36" s="54"/>
      <c r="U36" s="19" t="s">
        <v>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21" customHeight="1" thickBot="1">
      <c r="B37" s="58" t="s">
        <v>51</v>
      </c>
      <c r="C37" s="58"/>
      <c r="D37" s="58"/>
      <c r="E37" s="58"/>
      <c r="F37" s="17"/>
      <c r="G37" s="17"/>
      <c r="H37" s="17"/>
      <c r="I37" s="17"/>
      <c r="J37" s="17"/>
      <c r="K37" s="17"/>
      <c r="L37" s="12"/>
      <c r="M37" s="13"/>
      <c r="N37" s="13"/>
      <c r="O37" s="13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37.5" customHeight="1" thickBot="1">
      <c r="A38" s="6" t="s">
        <v>50</v>
      </c>
      <c r="E38" s="17"/>
      <c r="F38" s="17"/>
      <c r="G38" s="49" t="s">
        <v>31</v>
      </c>
      <c r="H38" s="50"/>
      <c r="I38" s="50"/>
      <c r="J38" s="50"/>
      <c r="K38" s="50"/>
      <c r="L38" s="50"/>
      <c r="M38" s="50"/>
      <c r="N38" s="55"/>
      <c r="O38" s="56">
        <f>SUM(S16+O28+O36)</f>
        <v>0</v>
      </c>
      <c r="P38" s="57"/>
      <c r="Q38" s="57"/>
      <c r="R38" s="57"/>
      <c r="S38" s="57"/>
      <c r="T38" s="57"/>
      <c r="U38" s="20" t="s">
        <v>3</v>
      </c>
      <c r="V38" s="33"/>
      <c r="W38" s="34"/>
      <c r="X38" s="34"/>
      <c r="Y38" s="34"/>
      <c r="Z38" s="34"/>
      <c r="AA38" s="3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21" customHeight="1">
      <c r="A39" s="6"/>
      <c r="E39" s="17"/>
      <c r="F39" s="87" t="s">
        <v>54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21" customHeight="1">
      <c r="A40" s="6"/>
      <c r="E40" s="17"/>
      <c r="F40" s="17"/>
      <c r="G40" s="22"/>
      <c r="H40" s="22"/>
      <c r="I40" s="22"/>
      <c r="J40" s="22"/>
      <c r="K40" s="22"/>
      <c r="L40" s="22"/>
      <c r="M40" s="22"/>
      <c r="N40" s="22"/>
      <c r="O40" s="23"/>
      <c r="P40" s="23"/>
      <c r="Q40" s="23"/>
      <c r="R40" s="23"/>
      <c r="S40" s="23"/>
      <c r="T40" s="23"/>
      <c r="U40" s="15"/>
      <c r="V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21" customHeight="1">
      <c r="A41" s="6"/>
      <c r="E41" s="17"/>
      <c r="F41" s="17"/>
      <c r="G41" s="22"/>
      <c r="H41" s="22"/>
      <c r="I41" s="22"/>
      <c r="J41" s="22"/>
      <c r="K41" s="22"/>
      <c r="L41" s="22"/>
      <c r="M41" s="22"/>
      <c r="N41" s="22"/>
      <c r="O41" s="23"/>
      <c r="P41" s="23"/>
      <c r="Q41" s="23"/>
      <c r="R41" s="23"/>
      <c r="S41" s="23"/>
      <c r="T41" s="23"/>
      <c r="U41" s="15"/>
      <c r="V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8.75" customHeight="1"/>
    <row r="43" spans="1:74" ht="18.75" customHeight="1"/>
    <row r="44" spans="1:74" ht="18.75" customHeight="1"/>
    <row r="45" spans="1:74" ht="18.75" customHeight="1"/>
    <row r="46" spans="1:74" ht="18.75" customHeight="1"/>
    <row r="47" spans="1:74" ht="18.75" customHeight="1"/>
    <row r="48" spans="1:74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mergeCells count="146">
    <mergeCell ref="F39:U39"/>
    <mergeCell ref="A5:C5"/>
    <mergeCell ref="A6:C6"/>
    <mergeCell ref="A3:Z3"/>
    <mergeCell ref="B10:F10"/>
    <mergeCell ref="G10:J10"/>
    <mergeCell ref="K10:N10"/>
    <mergeCell ref="O10:R10"/>
    <mergeCell ref="S10:Z10"/>
    <mergeCell ref="B11:F11"/>
    <mergeCell ref="G11:J11"/>
    <mergeCell ref="K11:N11"/>
    <mergeCell ref="O11:R11"/>
    <mergeCell ref="S11:Z11"/>
    <mergeCell ref="B12:F12"/>
    <mergeCell ref="G12:J12"/>
    <mergeCell ref="K12:N12"/>
    <mergeCell ref="O12:R12"/>
    <mergeCell ref="S12:Z12"/>
    <mergeCell ref="B13:F13"/>
    <mergeCell ref="G13:J13"/>
    <mergeCell ref="K13:N13"/>
    <mergeCell ref="O13:R13"/>
    <mergeCell ref="S13:Z13"/>
    <mergeCell ref="A16:R16"/>
    <mergeCell ref="S16:Y16"/>
    <mergeCell ref="B14:F14"/>
    <mergeCell ref="G14:J14"/>
    <mergeCell ref="K14:N14"/>
    <mergeCell ref="O14:R14"/>
    <mergeCell ref="S14:Z14"/>
    <mergeCell ref="B15:F15"/>
    <mergeCell ref="G15:J15"/>
    <mergeCell ref="K15:N15"/>
    <mergeCell ref="O15:R15"/>
    <mergeCell ref="S15:Z15"/>
    <mergeCell ref="B21:F21"/>
    <mergeCell ref="G21:J21"/>
    <mergeCell ref="K21:N21"/>
    <mergeCell ref="U21:Z21"/>
    <mergeCell ref="AC21:AD21"/>
    <mergeCell ref="AE21:AF21"/>
    <mergeCell ref="AG21:AJ21"/>
    <mergeCell ref="AK21:AM21"/>
    <mergeCell ref="B20:F20"/>
    <mergeCell ref="G20:J20"/>
    <mergeCell ref="K20:N20"/>
    <mergeCell ref="U20:Z20"/>
    <mergeCell ref="O21:P21"/>
    <mergeCell ref="O20:P20"/>
    <mergeCell ref="Q20:T20"/>
    <mergeCell ref="Q21:T21"/>
    <mergeCell ref="U23:Z23"/>
    <mergeCell ref="AC23:AD23"/>
    <mergeCell ref="AE23:AF23"/>
    <mergeCell ref="AG23:AJ23"/>
    <mergeCell ref="AK23:AM23"/>
    <mergeCell ref="Q23:T23"/>
    <mergeCell ref="O23:P23"/>
    <mergeCell ref="AC20:AD20"/>
    <mergeCell ref="AE20:AF20"/>
    <mergeCell ref="AG20:AJ20"/>
    <mergeCell ref="AK20:AM20"/>
    <mergeCell ref="U22:Z22"/>
    <mergeCell ref="U25:Z25"/>
    <mergeCell ref="AC25:AD25"/>
    <mergeCell ref="AE25:AF25"/>
    <mergeCell ref="AG25:AJ25"/>
    <mergeCell ref="AK25:AM25"/>
    <mergeCell ref="Q25:T25"/>
    <mergeCell ref="O25:P25"/>
    <mergeCell ref="B24:F24"/>
    <mergeCell ref="G24:J24"/>
    <mergeCell ref="K24:N24"/>
    <mergeCell ref="U24:Z24"/>
    <mergeCell ref="AC24:AD24"/>
    <mergeCell ref="AE24:AF24"/>
    <mergeCell ref="AG24:AJ24"/>
    <mergeCell ref="AK24:AM24"/>
    <mergeCell ref="Q24:T24"/>
    <mergeCell ref="O24:P24"/>
    <mergeCell ref="AE26:AF26"/>
    <mergeCell ref="AG26:AJ26"/>
    <mergeCell ref="AK26:AM26"/>
    <mergeCell ref="B27:F27"/>
    <mergeCell ref="G27:J27"/>
    <mergeCell ref="K27:N27"/>
    <mergeCell ref="U27:Z27"/>
    <mergeCell ref="AC27:AD27"/>
    <mergeCell ref="AE27:AF27"/>
    <mergeCell ref="B26:F26"/>
    <mergeCell ref="G26:J26"/>
    <mergeCell ref="K26:N26"/>
    <mergeCell ref="U26:Z26"/>
    <mergeCell ref="AC26:AD26"/>
    <mergeCell ref="AG27:AJ27"/>
    <mergeCell ref="AK27:AM27"/>
    <mergeCell ref="Q26:T26"/>
    <mergeCell ref="Q27:T27"/>
    <mergeCell ref="O26:P26"/>
    <mergeCell ref="O27:P27"/>
    <mergeCell ref="O38:T38"/>
    <mergeCell ref="B37:E37"/>
    <mergeCell ref="B22:F22"/>
    <mergeCell ref="G22:J22"/>
    <mergeCell ref="K22:N22"/>
    <mergeCell ref="O22:P22"/>
    <mergeCell ref="Q22:T22"/>
    <mergeCell ref="C29:F29"/>
    <mergeCell ref="G29:J29"/>
    <mergeCell ref="K29:L29"/>
    <mergeCell ref="M29:O29"/>
    <mergeCell ref="C32:F32"/>
    <mergeCell ref="G32:J32"/>
    <mergeCell ref="K32:L32"/>
    <mergeCell ref="M32:O32"/>
    <mergeCell ref="B25:F25"/>
    <mergeCell ref="G25:J25"/>
    <mergeCell ref="K25:N25"/>
    <mergeCell ref="B23:F23"/>
    <mergeCell ref="G23:J23"/>
    <mergeCell ref="K23:N23"/>
    <mergeCell ref="V38:AA38"/>
    <mergeCell ref="D5:Z5"/>
    <mergeCell ref="D6:Z6"/>
    <mergeCell ref="C33:F33"/>
    <mergeCell ref="G33:J33"/>
    <mergeCell ref="K33:L33"/>
    <mergeCell ref="M33:O33"/>
    <mergeCell ref="C30:F30"/>
    <mergeCell ref="G30:J30"/>
    <mergeCell ref="K30:L30"/>
    <mergeCell ref="M30:O30"/>
    <mergeCell ref="C31:F31"/>
    <mergeCell ref="G31:J31"/>
    <mergeCell ref="K31:L31"/>
    <mergeCell ref="M31:O31"/>
    <mergeCell ref="A28:N28"/>
    <mergeCell ref="O28:T28"/>
    <mergeCell ref="U28:Z28"/>
    <mergeCell ref="I35:J35"/>
    <mergeCell ref="K35:N35"/>
    <mergeCell ref="G36:J36"/>
    <mergeCell ref="L36:M36"/>
    <mergeCell ref="O36:T36"/>
    <mergeCell ref="G38:N38"/>
  </mergeCells>
  <phoneticPr fontId="2"/>
  <conditionalFormatting sqref="O38:T38 O40:T41">
    <cfRule type="cellIs" dxfId="11" priority="17" operator="equal">
      <formula>0</formula>
    </cfRule>
  </conditionalFormatting>
  <conditionalFormatting sqref="O28:T28 O21 Q21 Q23:Q27 O23:O27">
    <cfRule type="cellIs" dxfId="10" priority="16" operator="equal">
      <formula>0</formula>
    </cfRule>
  </conditionalFormatting>
  <conditionalFormatting sqref="S11:Z15">
    <cfRule type="cellIs" dxfId="9" priority="15" operator="equal">
      <formula>0</formula>
    </cfRule>
  </conditionalFormatting>
  <conditionalFormatting sqref="S16:Y16">
    <cfRule type="cellIs" dxfId="8" priority="14" operator="equal">
      <formula>0</formula>
    </cfRule>
  </conditionalFormatting>
  <conditionalFormatting sqref="O36:T36">
    <cfRule type="cellIs" dxfId="7" priority="13" operator="equal">
      <formula>0</formula>
    </cfRule>
  </conditionalFormatting>
  <conditionalFormatting sqref="O22 Q22">
    <cfRule type="cellIs" dxfId="6" priority="4" operator="equal">
      <formula>0</formula>
    </cfRule>
  </conditionalFormatting>
  <pageMargins left="0.70866141732283472" right="0.51181102362204722" top="0.74803149606299213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152"/>
  <sheetViews>
    <sheetView view="pageBreakPreview" zoomScaleNormal="100" zoomScaleSheetLayoutView="100" workbookViewId="0">
      <selection activeCell="A3" sqref="A3:Z3"/>
    </sheetView>
  </sheetViews>
  <sheetFormatPr defaultRowHeight="12"/>
  <cols>
    <col min="1" max="1" width="3.375" style="1" customWidth="1"/>
    <col min="2" max="2" width="4.875" style="1" customWidth="1"/>
    <col min="3" max="3" width="9.375" style="1" customWidth="1"/>
    <col min="4" max="20" width="3" style="1" customWidth="1"/>
    <col min="21" max="25" width="4" style="1" customWidth="1"/>
    <col min="26" max="26" width="5.625" style="1" customWidth="1"/>
    <col min="27" max="41" width="3" style="1" customWidth="1"/>
    <col min="42" max="16384" width="9" style="1"/>
  </cols>
  <sheetData>
    <row r="2" spans="1:74" ht="24">
      <c r="H2" s="28" t="s">
        <v>55</v>
      </c>
    </row>
    <row r="3" spans="1:74" ht="25.5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 thickBot="1"/>
    <row r="5" spans="1:74" ht="36.75" customHeight="1">
      <c r="A5" s="88" t="s">
        <v>0</v>
      </c>
      <c r="B5" s="89"/>
      <c r="C5" s="89"/>
      <c r="D5" s="96" t="s">
        <v>32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</row>
    <row r="6" spans="1:74" ht="36.75" customHeight="1" thickBot="1">
      <c r="A6" s="90" t="s">
        <v>1</v>
      </c>
      <c r="B6" s="91"/>
      <c r="C6" s="91"/>
      <c r="D6" s="37" t="s">
        <v>59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8.75" customHeight="1"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21" customHeight="1">
      <c r="A8" s="6" t="s">
        <v>21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4.25" thickBot="1">
      <c r="A9" s="6"/>
      <c r="B9" s="1" t="s">
        <v>47</v>
      </c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45.75" customHeight="1">
      <c r="A10" s="8" t="s">
        <v>2</v>
      </c>
      <c r="B10" s="76" t="s">
        <v>26</v>
      </c>
      <c r="C10" s="76"/>
      <c r="D10" s="76"/>
      <c r="E10" s="76"/>
      <c r="F10" s="76"/>
      <c r="G10" s="35" t="s">
        <v>17</v>
      </c>
      <c r="H10" s="35"/>
      <c r="I10" s="35"/>
      <c r="J10" s="35"/>
      <c r="K10" s="35" t="s">
        <v>24</v>
      </c>
      <c r="L10" s="35"/>
      <c r="M10" s="35"/>
      <c r="N10" s="35"/>
      <c r="O10" s="35" t="s">
        <v>25</v>
      </c>
      <c r="P10" s="35"/>
      <c r="Q10" s="35"/>
      <c r="R10" s="35"/>
      <c r="S10" s="35" t="s">
        <v>5</v>
      </c>
      <c r="T10" s="35"/>
      <c r="U10" s="35"/>
      <c r="V10" s="35"/>
      <c r="W10" s="35"/>
      <c r="X10" s="35"/>
      <c r="Y10" s="35"/>
      <c r="Z10" s="3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31.5" customHeight="1">
      <c r="A11" s="9">
        <v>1</v>
      </c>
      <c r="B11" s="69" t="s">
        <v>52</v>
      </c>
      <c r="C11" s="69"/>
      <c r="D11" s="69"/>
      <c r="E11" s="69"/>
      <c r="F11" s="69"/>
      <c r="G11" s="61">
        <v>250</v>
      </c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93">
        <f>G11*K11*O11</f>
        <v>0</v>
      </c>
      <c r="T11" s="93"/>
      <c r="U11" s="93"/>
      <c r="V11" s="93"/>
      <c r="W11" s="93"/>
      <c r="X11" s="93"/>
      <c r="Y11" s="93"/>
      <c r="Z11" s="94"/>
      <c r="AA11" s="3"/>
      <c r="AB11" s="3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31.5" customHeight="1">
      <c r="A12" s="9">
        <v>2</v>
      </c>
      <c r="B12" s="69" t="s">
        <v>53</v>
      </c>
      <c r="C12" s="69"/>
      <c r="D12" s="69"/>
      <c r="E12" s="69"/>
      <c r="F12" s="69"/>
      <c r="G12" s="62">
        <v>430</v>
      </c>
      <c r="H12" s="62"/>
      <c r="I12" s="62"/>
      <c r="J12" s="62"/>
      <c r="K12" s="62">
        <v>80</v>
      </c>
      <c r="L12" s="62"/>
      <c r="M12" s="62"/>
      <c r="N12" s="62"/>
      <c r="O12" s="62">
        <v>2</v>
      </c>
      <c r="P12" s="62"/>
      <c r="Q12" s="62"/>
      <c r="R12" s="62"/>
      <c r="S12" s="84">
        <f>G12*K12*O12</f>
        <v>68800</v>
      </c>
      <c r="T12" s="85"/>
      <c r="U12" s="85"/>
      <c r="V12" s="85"/>
      <c r="W12" s="85"/>
      <c r="X12" s="85"/>
      <c r="Y12" s="85"/>
      <c r="Z12" s="86"/>
      <c r="AA12" s="3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31.5" customHeight="1">
      <c r="A13" s="9">
        <v>3</v>
      </c>
      <c r="B13" s="95" t="s">
        <v>19</v>
      </c>
      <c r="C13" s="95"/>
      <c r="D13" s="95"/>
      <c r="E13" s="95"/>
      <c r="F13" s="95"/>
      <c r="G13" s="62">
        <v>350</v>
      </c>
      <c r="H13" s="62"/>
      <c r="I13" s="62"/>
      <c r="J13" s="62"/>
      <c r="K13" s="62">
        <v>80</v>
      </c>
      <c r="L13" s="62"/>
      <c r="M13" s="62"/>
      <c r="N13" s="62"/>
      <c r="O13" s="62" t="s">
        <v>20</v>
      </c>
      <c r="P13" s="62"/>
      <c r="Q13" s="62"/>
      <c r="R13" s="62"/>
      <c r="S13" s="84">
        <f>G13*K13</f>
        <v>28000</v>
      </c>
      <c r="T13" s="85"/>
      <c r="U13" s="85"/>
      <c r="V13" s="85"/>
      <c r="W13" s="85"/>
      <c r="X13" s="85"/>
      <c r="Y13" s="85"/>
      <c r="Z13" s="86"/>
      <c r="AA13" s="3"/>
      <c r="AB13" s="3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31.5" customHeight="1">
      <c r="A14" s="9">
        <v>4</v>
      </c>
      <c r="B14" s="69" t="s">
        <v>18</v>
      </c>
      <c r="C14" s="69"/>
      <c r="D14" s="69"/>
      <c r="E14" s="69"/>
      <c r="F14" s="69"/>
      <c r="G14" s="62">
        <v>300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4">
        <f>G14*K14*O14</f>
        <v>0</v>
      </c>
      <c r="T14" s="85"/>
      <c r="U14" s="85"/>
      <c r="V14" s="85"/>
      <c r="W14" s="85"/>
      <c r="X14" s="85"/>
      <c r="Y14" s="85"/>
      <c r="Z14" s="86"/>
      <c r="AA14" s="3"/>
      <c r="AB14" s="3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31.5" customHeight="1">
      <c r="A15" s="9">
        <v>5</v>
      </c>
      <c r="B15" s="69" t="s">
        <v>22</v>
      </c>
      <c r="C15" s="69"/>
      <c r="D15" s="69"/>
      <c r="E15" s="69"/>
      <c r="F15" s="69"/>
      <c r="G15" s="62">
        <v>300</v>
      </c>
      <c r="H15" s="62"/>
      <c r="I15" s="62"/>
      <c r="J15" s="62"/>
      <c r="K15" s="62"/>
      <c r="L15" s="62"/>
      <c r="M15" s="62"/>
      <c r="N15" s="62"/>
      <c r="O15" s="62" t="s">
        <v>20</v>
      </c>
      <c r="P15" s="62"/>
      <c r="Q15" s="62"/>
      <c r="R15" s="62"/>
      <c r="S15" s="84">
        <f>G15*K15</f>
        <v>0</v>
      </c>
      <c r="T15" s="85"/>
      <c r="U15" s="85"/>
      <c r="V15" s="85"/>
      <c r="W15" s="85"/>
      <c r="X15" s="85"/>
      <c r="Y15" s="85"/>
      <c r="Z15" s="86"/>
      <c r="AA15" s="3"/>
      <c r="AB15" s="3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24" customHeight="1" thickBot="1">
      <c r="A16" s="80" t="s">
        <v>29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83">
        <f>SUM(S11:Z15)</f>
        <v>96800</v>
      </c>
      <c r="T16" s="83"/>
      <c r="U16" s="83"/>
      <c r="V16" s="83"/>
      <c r="W16" s="83"/>
      <c r="X16" s="83"/>
      <c r="Y16" s="83"/>
      <c r="Z16" s="21" t="s">
        <v>3</v>
      </c>
      <c r="AA16" s="3"/>
      <c r="AB16" s="3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9.5" customHeight="1">
      <c r="A17" s="7"/>
      <c r="B17" s="2"/>
      <c r="C17" s="2"/>
      <c r="Q17" s="29"/>
      <c r="R17" s="15"/>
      <c r="S17" s="15"/>
      <c r="T17" s="15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21" customHeight="1">
      <c r="A18" s="6" t="s">
        <v>4</v>
      </c>
      <c r="B18" s="7" t="s">
        <v>14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4.25" thickBot="1">
      <c r="A19" s="6"/>
      <c r="B19" s="1" t="s">
        <v>56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32.25" customHeight="1">
      <c r="A20" s="8" t="s">
        <v>2</v>
      </c>
      <c r="B20" s="76" t="s">
        <v>11</v>
      </c>
      <c r="C20" s="76"/>
      <c r="D20" s="76"/>
      <c r="E20" s="76"/>
      <c r="F20" s="76"/>
      <c r="G20" s="35" t="s">
        <v>17</v>
      </c>
      <c r="H20" s="35"/>
      <c r="I20" s="35"/>
      <c r="J20" s="35"/>
      <c r="K20" s="35" t="s">
        <v>16</v>
      </c>
      <c r="L20" s="35"/>
      <c r="M20" s="35"/>
      <c r="N20" s="35"/>
      <c r="O20" s="77" t="s">
        <v>40</v>
      </c>
      <c r="P20" s="78"/>
      <c r="Q20" s="77" t="s">
        <v>5</v>
      </c>
      <c r="R20" s="79"/>
      <c r="S20" s="79"/>
      <c r="T20" s="78"/>
      <c r="U20" s="35" t="s">
        <v>6</v>
      </c>
      <c r="V20" s="35"/>
      <c r="W20" s="35"/>
      <c r="X20" s="35"/>
      <c r="Y20" s="35"/>
      <c r="Z20" s="36"/>
      <c r="AB20" s="4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30" customHeight="1">
      <c r="A21" s="9">
        <v>1</v>
      </c>
      <c r="B21" s="69" t="s">
        <v>33</v>
      </c>
      <c r="C21" s="69"/>
      <c r="D21" s="69"/>
      <c r="E21" s="69"/>
      <c r="F21" s="69"/>
      <c r="G21" s="61">
        <v>5000</v>
      </c>
      <c r="H21" s="61"/>
      <c r="I21" s="61"/>
      <c r="J21" s="61"/>
      <c r="K21" s="62">
        <v>1</v>
      </c>
      <c r="L21" s="62"/>
      <c r="M21" s="62"/>
      <c r="N21" s="62"/>
      <c r="O21" s="63" t="s">
        <v>48</v>
      </c>
      <c r="P21" s="64"/>
      <c r="Q21" s="63">
        <f>G21*K21</f>
        <v>5000</v>
      </c>
      <c r="R21" s="65"/>
      <c r="S21" s="65"/>
      <c r="T21" s="64"/>
      <c r="U21" s="73" t="s">
        <v>36</v>
      </c>
      <c r="V21" s="73"/>
      <c r="W21" s="73"/>
      <c r="X21" s="73"/>
      <c r="Y21" s="73"/>
      <c r="Z21" s="74"/>
      <c r="AB21" s="4"/>
      <c r="AC21" s="75"/>
      <c r="AD21" s="48"/>
      <c r="AE21" s="48"/>
      <c r="AF21" s="48"/>
      <c r="AG21" s="48"/>
      <c r="AH21" s="48"/>
      <c r="AI21" s="48"/>
      <c r="AJ21" s="48"/>
      <c r="AK21" s="70"/>
      <c r="AL21" s="70"/>
      <c r="AM21" s="7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30" customHeight="1">
      <c r="A22" s="9">
        <v>2</v>
      </c>
      <c r="B22" s="59" t="s">
        <v>49</v>
      </c>
      <c r="C22" s="60"/>
      <c r="D22" s="60"/>
      <c r="E22" s="60"/>
      <c r="F22" s="60"/>
      <c r="G22" s="61">
        <v>2300</v>
      </c>
      <c r="H22" s="61"/>
      <c r="I22" s="61"/>
      <c r="J22" s="61"/>
      <c r="K22" s="62"/>
      <c r="L22" s="62"/>
      <c r="M22" s="62"/>
      <c r="N22" s="62"/>
      <c r="O22" s="63" t="s">
        <v>48</v>
      </c>
      <c r="P22" s="64"/>
      <c r="Q22" s="63">
        <f>G22*K22</f>
        <v>0</v>
      </c>
      <c r="R22" s="65"/>
      <c r="S22" s="65"/>
      <c r="T22" s="64"/>
      <c r="U22" s="73" t="s">
        <v>46</v>
      </c>
      <c r="V22" s="73"/>
      <c r="W22" s="73"/>
      <c r="X22" s="73"/>
      <c r="Y22" s="73"/>
      <c r="Z22" s="74"/>
      <c r="AB22" s="4"/>
      <c r="AC22" s="31"/>
      <c r="AD22" s="29"/>
      <c r="AE22" s="29"/>
      <c r="AF22" s="29"/>
      <c r="AG22" s="29"/>
      <c r="AH22" s="29"/>
      <c r="AI22" s="29"/>
      <c r="AJ22" s="29"/>
      <c r="AK22" s="30"/>
      <c r="AL22" s="30"/>
      <c r="AM22" s="30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30" customHeight="1">
      <c r="A23" s="9">
        <v>3</v>
      </c>
      <c r="B23" s="69" t="s">
        <v>34</v>
      </c>
      <c r="C23" s="69"/>
      <c r="D23" s="69"/>
      <c r="E23" s="69"/>
      <c r="F23" s="69"/>
      <c r="G23" s="62">
        <v>650</v>
      </c>
      <c r="H23" s="62"/>
      <c r="I23" s="62"/>
      <c r="J23" s="62"/>
      <c r="K23" s="62">
        <v>10</v>
      </c>
      <c r="L23" s="62"/>
      <c r="M23" s="62"/>
      <c r="N23" s="62"/>
      <c r="O23" s="63" t="s">
        <v>41</v>
      </c>
      <c r="P23" s="64"/>
      <c r="Q23" s="63">
        <f t="shared" ref="Q23:Q27" si="0">G23*K23</f>
        <v>6500</v>
      </c>
      <c r="R23" s="65"/>
      <c r="S23" s="65"/>
      <c r="T23" s="64"/>
      <c r="U23" s="73" t="s">
        <v>37</v>
      </c>
      <c r="V23" s="73"/>
      <c r="W23" s="73"/>
      <c r="X23" s="73"/>
      <c r="Y23" s="73"/>
      <c r="Z23" s="74"/>
      <c r="AB23" s="4"/>
      <c r="AC23" s="48"/>
      <c r="AD23" s="48"/>
      <c r="AE23" s="48"/>
      <c r="AF23" s="48"/>
      <c r="AG23" s="48"/>
      <c r="AH23" s="48"/>
      <c r="AI23" s="48"/>
      <c r="AJ23" s="48"/>
      <c r="AK23" s="70"/>
      <c r="AL23" s="70"/>
      <c r="AM23" s="70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30" customHeight="1">
      <c r="A24" s="9">
        <v>4</v>
      </c>
      <c r="B24" s="69" t="s">
        <v>27</v>
      </c>
      <c r="C24" s="69"/>
      <c r="D24" s="69"/>
      <c r="E24" s="69"/>
      <c r="F24" s="69"/>
      <c r="G24" s="62">
        <v>650</v>
      </c>
      <c r="H24" s="62"/>
      <c r="I24" s="62"/>
      <c r="J24" s="62"/>
      <c r="K24" s="62"/>
      <c r="L24" s="62"/>
      <c r="M24" s="62"/>
      <c r="N24" s="62"/>
      <c r="O24" s="63" t="s">
        <v>42</v>
      </c>
      <c r="P24" s="64"/>
      <c r="Q24" s="63">
        <f t="shared" si="0"/>
        <v>0</v>
      </c>
      <c r="R24" s="65"/>
      <c r="S24" s="65"/>
      <c r="T24" s="64"/>
      <c r="U24" s="73" t="s">
        <v>38</v>
      </c>
      <c r="V24" s="73"/>
      <c r="W24" s="73"/>
      <c r="X24" s="73"/>
      <c r="Y24" s="73"/>
      <c r="Z24" s="74"/>
      <c r="AB24" s="4"/>
      <c r="AC24" s="48"/>
      <c r="AD24" s="48"/>
      <c r="AE24" s="48"/>
      <c r="AF24" s="48"/>
      <c r="AG24" s="48"/>
      <c r="AH24" s="48"/>
      <c r="AI24" s="48"/>
      <c r="AJ24" s="48"/>
      <c r="AK24" s="70"/>
      <c r="AL24" s="70"/>
      <c r="AM24" s="70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30" customHeight="1">
      <c r="A25" s="9">
        <v>5</v>
      </c>
      <c r="B25" s="69" t="s">
        <v>12</v>
      </c>
      <c r="C25" s="69"/>
      <c r="D25" s="69"/>
      <c r="E25" s="69"/>
      <c r="F25" s="69"/>
      <c r="G25" s="62">
        <v>650</v>
      </c>
      <c r="H25" s="62"/>
      <c r="I25" s="62"/>
      <c r="J25" s="62"/>
      <c r="K25" s="62">
        <v>80</v>
      </c>
      <c r="L25" s="62"/>
      <c r="M25" s="62"/>
      <c r="N25" s="62"/>
      <c r="O25" s="63" t="s">
        <v>43</v>
      </c>
      <c r="P25" s="64"/>
      <c r="Q25" s="63">
        <f t="shared" si="0"/>
        <v>52000</v>
      </c>
      <c r="R25" s="65"/>
      <c r="S25" s="65"/>
      <c r="T25" s="64"/>
      <c r="U25" s="73" t="s">
        <v>57</v>
      </c>
      <c r="V25" s="73"/>
      <c r="W25" s="73"/>
      <c r="X25" s="73"/>
      <c r="Y25" s="73"/>
      <c r="Z25" s="74"/>
      <c r="AB25" s="4"/>
      <c r="AC25" s="48"/>
      <c r="AD25" s="48"/>
      <c r="AE25" s="48"/>
      <c r="AF25" s="48"/>
      <c r="AG25" s="48"/>
      <c r="AH25" s="48"/>
      <c r="AI25" s="48"/>
      <c r="AJ25" s="48"/>
      <c r="AK25" s="70"/>
      <c r="AL25" s="70"/>
      <c r="AM25" s="70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30" customHeight="1">
      <c r="A26" s="9">
        <v>6</v>
      </c>
      <c r="B26" s="69" t="s">
        <v>35</v>
      </c>
      <c r="C26" s="69"/>
      <c r="D26" s="69"/>
      <c r="E26" s="69"/>
      <c r="F26" s="69"/>
      <c r="G26" s="62">
        <v>80</v>
      </c>
      <c r="H26" s="62"/>
      <c r="I26" s="62"/>
      <c r="J26" s="62"/>
      <c r="K26" s="62"/>
      <c r="L26" s="62"/>
      <c r="M26" s="62"/>
      <c r="N26" s="62"/>
      <c r="O26" s="63" t="s">
        <v>43</v>
      </c>
      <c r="P26" s="64"/>
      <c r="Q26" s="63">
        <f t="shared" si="0"/>
        <v>0</v>
      </c>
      <c r="R26" s="65"/>
      <c r="S26" s="65"/>
      <c r="T26" s="64"/>
      <c r="U26" s="71" t="s">
        <v>39</v>
      </c>
      <c r="V26" s="71"/>
      <c r="W26" s="71"/>
      <c r="X26" s="71"/>
      <c r="Y26" s="71"/>
      <c r="Z26" s="72"/>
      <c r="AB26" s="4"/>
      <c r="AC26" s="48"/>
      <c r="AD26" s="48"/>
      <c r="AE26" s="48"/>
      <c r="AF26" s="48"/>
      <c r="AG26" s="48"/>
      <c r="AH26" s="48"/>
      <c r="AI26" s="48"/>
      <c r="AJ26" s="48"/>
      <c r="AK26" s="70"/>
      <c r="AL26" s="70"/>
      <c r="AM26" s="70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30" customHeight="1">
      <c r="A27" s="9">
        <v>7</v>
      </c>
      <c r="B27" s="69" t="s">
        <v>15</v>
      </c>
      <c r="C27" s="69"/>
      <c r="D27" s="69"/>
      <c r="E27" s="69"/>
      <c r="F27" s="69"/>
      <c r="G27" s="62">
        <v>550</v>
      </c>
      <c r="H27" s="62"/>
      <c r="I27" s="62"/>
      <c r="J27" s="62"/>
      <c r="K27" s="62"/>
      <c r="L27" s="62"/>
      <c r="M27" s="62"/>
      <c r="N27" s="62"/>
      <c r="O27" s="63" t="s">
        <v>43</v>
      </c>
      <c r="P27" s="64"/>
      <c r="Q27" s="63">
        <f t="shared" si="0"/>
        <v>0</v>
      </c>
      <c r="R27" s="65"/>
      <c r="S27" s="65"/>
      <c r="T27" s="64"/>
      <c r="U27" s="71" t="s">
        <v>58</v>
      </c>
      <c r="V27" s="71"/>
      <c r="W27" s="71"/>
      <c r="X27" s="71"/>
      <c r="Y27" s="71"/>
      <c r="Z27" s="72"/>
      <c r="AB27" s="4"/>
      <c r="AC27" s="48"/>
      <c r="AD27" s="48"/>
      <c r="AE27" s="48"/>
      <c r="AF27" s="48"/>
      <c r="AG27" s="48"/>
      <c r="AH27" s="48"/>
      <c r="AI27" s="48"/>
      <c r="AJ27" s="48"/>
      <c r="AK27" s="70"/>
      <c r="AL27" s="70"/>
      <c r="AM27" s="70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21" customHeight="1" thickBot="1">
      <c r="A28" s="43" t="s">
        <v>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>
        <f>SUM(O21:T27)</f>
        <v>63500</v>
      </c>
      <c r="P28" s="45"/>
      <c r="Q28" s="45"/>
      <c r="R28" s="45"/>
      <c r="S28" s="45"/>
      <c r="T28" s="46"/>
      <c r="U28" s="47" t="s">
        <v>3</v>
      </c>
      <c r="V28" s="38"/>
      <c r="W28" s="38"/>
      <c r="X28" s="38"/>
      <c r="Y28" s="38"/>
      <c r="Z28" s="3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9.5" hidden="1" customHeight="1">
      <c r="B29" s="16"/>
      <c r="C29" s="66"/>
      <c r="D29" s="66"/>
      <c r="E29" s="66"/>
      <c r="F29" s="66"/>
      <c r="G29" s="66"/>
      <c r="H29" s="66"/>
      <c r="I29" s="66"/>
      <c r="J29" s="66"/>
      <c r="K29" s="67"/>
      <c r="L29" s="67"/>
      <c r="M29" s="68"/>
      <c r="N29" s="68"/>
      <c r="O29" s="6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21" hidden="1" customHeight="1">
      <c r="B30" s="5" t="s">
        <v>7</v>
      </c>
      <c r="C30" s="40"/>
      <c r="D30" s="40"/>
      <c r="E30" s="40"/>
      <c r="F30" s="40"/>
      <c r="G30" s="40"/>
      <c r="H30" s="40"/>
      <c r="I30" s="40"/>
      <c r="J30" s="40"/>
      <c r="K30" s="41"/>
      <c r="L30" s="41"/>
      <c r="M30" s="42"/>
      <c r="N30" s="42"/>
      <c r="O30" s="4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21" hidden="1" customHeight="1">
      <c r="B31" s="5" t="s">
        <v>8</v>
      </c>
      <c r="C31" s="40"/>
      <c r="D31" s="40"/>
      <c r="E31" s="40"/>
      <c r="F31" s="40"/>
      <c r="G31" s="40"/>
      <c r="H31" s="40"/>
      <c r="I31" s="40"/>
      <c r="J31" s="40"/>
      <c r="K31" s="41"/>
      <c r="L31" s="41"/>
      <c r="M31" s="42"/>
      <c r="N31" s="42"/>
      <c r="O31" s="42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21" hidden="1" customHeight="1">
      <c r="B32" s="5" t="s">
        <v>9</v>
      </c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2"/>
      <c r="N32" s="42"/>
      <c r="O32" s="4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21" hidden="1" customHeight="1">
      <c r="B33" s="5" t="s">
        <v>10</v>
      </c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2"/>
      <c r="N33" s="42"/>
      <c r="O33" s="42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1.25" customHeight="1"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2"/>
      <c r="M34" s="13"/>
      <c r="N34" s="13"/>
      <c r="O34" s="13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22.5" customHeight="1" thickBot="1">
      <c r="I35" s="48"/>
      <c r="J35" s="48"/>
      <c r="K35" s="48"/>
      <c r="L35" s="48"/>
      <c r="M35" s="48"/>
      <c r="N35" s="48"/>
      <c r="O35" s="3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30.75" customHeight="1" thickBot="1">
      <c r="A36" s="6" t="s">
        <v>45</v>
      </c>
      <c r="F36" s="11"/>
      <c r="G36" s="49">
        <v>350</v>
      </c>
      <c r="H36" s="50"/>
      <c r="I36" s="50"/>
      <c r="J36" s="51"/>
      <c r="K36" s="18" t="s">
        <v>23</v>
      </c>
      <c r="L36" s="52">
        <v>2</v>
      </c>
      <c r="M36" s="51"/>
      <c r="N36" s="24" t="s">
        <v>28</v>
      </c>
      <c r="O36" s="53">
        <f>G36*L36</f>
        <v>700</v>
      </c>
      <c r="P36" s="53"/>
      <c r="Q36" s="53"/>
      <c r="R36" s="53"/>
      <c r="S36" s="53"/>
      <c r="T36" s="54"/>
      <c r="U36" s="19" t="s">
        <v>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21" customHeight="1" thickBot="1">
      <c r="B37" s="58" t="s">
        <v>51</v>
      </c>
      <c r="C37" s="58"/>
      <c r="D37" s="58"/>
      <c r="E37" s="58"/>
      <c r="F37" s="17"/>
      <c r="G37" s="17"/>
      <c r="H37" s="17"/>
      <c r="I37" s="17"/>
      <c r="J37" s="17"/>
      <c r="K37" s="17"/>
      <c r="L37" s="12"/>
      <c r="M37" s="13"/>
      <c r="N37" s="13"/>
      <c r="O37" s="13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37.5" customHeight="1" thickBot="1">
      <c r="A38" s="6" t="s">
        <v>50</v>
      </c>
      <c r="E38" s="17"/>
      <c r="F38" s="17"/>
      <c r="G38" s="49" t="s">
        <v>31</v>
      </c>
      <c r="H38" s="50"/>
      <c r="I38" s="50"/>
      <c r="J38" s="50"/>
      <c r="K38" s="50"/>
      <c r="L38" s="50"/>
      <c r="M38" s="50"/>
      <c r="N38" s="55"/>
      <c r="O38" s="56">
        <f>SUM(S16+O28+O36)</f>
        <v>161000</v>
      </c>
      <c r="P38" s="57"/>
      <c r="Q38" s="57"/>
      <c r="R38" s="57"/>
      <c r="S38" s="57"/>
      <c r="T38" s="57"/>
      <c r="U38" s="20" t="s">
        <v>3</v>
      </c>
      <c r="V38" s="33"/>
      <c r="W38" s="34"/>
      <c r="X38" s="34"/>
      <c r="Y38" s="34"/>
      <c r="Z38" s="34"/>
      <c r="AA38" s="3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21" customHeight="1">
      <c r="A39" s="6"/>
      <c r="E39" s="17"/>
      <c r="F39" s="87" t="s">
        <v>54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21" customHeight="1">
      <c r="A40" s="6"/>
      <c r="E40" s="17"/>
      <c r="F40" s="17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  <c r="R40" s="23"/>
      <c r="S40" s="23"/>
      <c r="T40" s="23"/>
      <c r="U40" s="15"/>
      <c r="V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21" customHeight="1">
      <c r="A41" s="6"/>
      <c r="E41" s="17"/>
      <c r="F41" s="17"/>
      <c r="G41" s="32"/>
      <c r="H41" s="32"/>
      <c r="I41" s="32"/>
      <c r="J41" s="32"/>
      <c r="K41" s="32"/>
      <c r="L41" s="32"/>
      <c r="M41" s="32"/>
      <c r="N41" s="32"/>
      <c r="O41" s="23"/>
      <c r="P41" s="23"/>
      <c r="Q41" s="23"/>
      <c r="R41" s="23"/>
      <c r="S41" s="23"/>
      <c r="T41" s="23"/>
      <c r="U41" s="15"/>
      <c r="V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8.75" customHeight="1"/>
    <row r="43" spans="1:74" ht="18.75" customHeight="1"/>
    <row r="44" spans="1:74" ht="18.75" customHeight="1"/>
    <row r="45" spans="1:74" ht="18.75" customHeight="1"/>
    <row r="46" spans="1:74" ht="18.75" customHeight="1"/>
    <row r="47" spans="1:74" ht="18.75" customHeight="1"/>
    <row r="48" spans="1:74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mergeCells count="146">
    <mergeCell ref="A3:Z3"/>
    <mergeCell ref="A5:C5"/>
    <mergeCell ref="D5:Z5"/>
    <mergeCell ref="A6:C6"/>
    <mergeCell ref="D6:Z6"/>
    <mergeCell ref="B10:F10"/>
    <mergeCell ref="G10:J10"/>
    <mergeCell ref="K10:N10"/>
    <mergeCell ref="O10:R10"/>
    <mergeCell ref="S10:Z10"/>
    <mergeCell ref="B11:F11"/>
    <mergeCell ref="G11:J11"/>
    <mergeCell ref="K11:N11"/>
    <mergeCell ref="O11:R11"/>
    <mergeCell ref="S11:Z11"/>
    <mergeCell ref="B12:F12"/>
    <mergeCell ref="G12:J12"/>
    <mergeCell ref="K12:N12"/>
    <mergeCell ref="O12:R12"/>
    <mergeCell ref="S12:Z12"/>
    <mergeCell ref="B15:F15"/>
    <mergeCell ref="G15:J15"/>
    <mergeCell ref="K15:N15"/>
    <mergeCell ref="O15:R15"/>
    <mergeCell ref="S15:Z15"/>
    <mergeCell ref="A16:R16"/>
    <mergeCell ref="S16:Y16"/>
    <mergeCell ref="B13:F13"/>
    <mergeCell ref="G13:J13"/>
    <mergeCell ref="K13:N13"/>
    <mergeCell ref="O13:R13"/>
    <mergeCell ref="S13:Z13"/>
    <mergeCell ref="B14:F14"/>
    <mergeCell ref="G14:J14"/>
    <mergeCell ref="K14:N14"/>
    <mergeCell ref="O14:R14"/>
    <mergeCell ref="S14:Z14"/>
    <mergeCell ref="AC20:AD20"/>
    <mergeCell ref="AE20:AF20"/>
    <mergeCell ref="AG20:AJ20"/>
    <mergeCell ref="AK20:AM20"/>
    <mergeCell ref="B21:F21"/>
    <mergeCell ref="G21:J21"/>
    <mergeCell ref="K21:N21"/>
    <mergeCell ref="O21:P21"/>
    <mergeCell ref="Q21:T21"/>
    <mergeCell ref="U21:Z21"/>
    <mergeCell ref="B20:F20"/>
    <mergeCell ref="G20:J20"/>
    <mergeCell ref="K20:N20"/>
    <mergeCell ref="O20:P20"/>
    <mergeCell ref="Q20:T20"/>
    <mergeCell ref="U20:Z20"/>
    <mergeCell ref="AC21:AD21"/>
    <mergeCell ref="AE21:AF21"/>
    <mergeCell ref="AG21:AJ21"/>
    <mergeCell ref="AK21:AM21"/>
    <mergeCell ref="B22:F22"/>
    <mergeCell ref="G22:J22"/>
    <mergeCell ref="K22:N22"/>
    <mergeCell ref="O22:P22"/>
    <mergeCell ref="Q22:T22"/>
    <mergeCell ref="U22:Z22"/>
    <mergeCell ref="AC23:AD23"/>
    <mergeCell ref="AE23:AF23"/>
    <mergeCell ref="AG23:AJ23"/>
    <mergeCell ref="AK23:AM23"/>
    <mergeCell ref="B24:F24"/>
    <mergeCell ref="G24:J24"/>
    <mergeCell ref="K24:N24"/>
    <mergeCell ref="O24:P24"/>
    <mergeCell ref="Q24:T24"/>
    <mergeCell ref="U24:Z24"/>
    <mergeCell ref="B23:F23"/>
    <mergeCell ref="G23:J23"/>
    <mergeCell ref="K23:N23"/>
    <mergeCell ref="O23:P23"/>
    <mergeCell ref="Q23:T23"/>
    <mergeCell ref="U23:Z23"/>
    <mergeCell ref="AC24:AD24"/>
    <mergeCell ref="AE24:AF24"/>
    <mergeCell ref="AG24:AJ24"/>
    <mergeCell ref="AK24:AM24"/>
    <mergeCell ref="B25:F25"/>
    <mergeCell ref="G25:J25"/>
    <mergeCell ref="K25:N25"/>
    <mergeCell ref="O25:P25"/>
    <mergeCell ref="Q25:T25"/>
    <mergeCell ref="U25:Z25"/>
    <mergeCell ref="AC25:AD25"/>
    <mergeCell ref="AE25:AF25"/>
    <mergeCell ref="AG25:AJ25"/>
    <mergeCell ref="AK25:AM25"/>
    <mergeCell ref="B26:F26"/>
    <mergeCell ref="G26:J26"/>
    <mergeCell ref="K26:N26"/>
    <mergeCell ref="O26:P26"/>
    <mergeCell ref="Q26:T26"/>
    <mergeCell ref="U26:Z26"/>
    <mergeCell ref="AC27:AD27"/>
    <mergeCell ref="AE27:AF27"/>
    <mergeCell ref="AG27:AJ27"/>
    <mergeCell ref="AK27:AM27"/>
    <mergeCell ref="A28:N28"/>
    <mergeCell ref="O28:T28"/>
    <mergeCell ref="U28:Z28"/>
    <mergeCell ref="AC26:AD26"/>
    <mergeCell ref="AE26:AF26"/>
    <mergeCell ref="AG26:AJ26"/>
    <mergeCell ref="AK26:AM26"/>
    <mergeCell ref="B27:F27"/>
    <mergeCell ref="G27:J27"/>
    <mergeCell ref="K27:N27"/>
    <mergeCell ref="O27:P27"/>
    <mergeCell ref="Q27:T27"/>
    <mergeCell ref="U27:Z27"/>
    <mergeCell ref="C31:F31"/>
    <mergeCell ref="G31:J31"/>
    <mergeCell ref="K31:L31"/>
    <mergeCell ref="M31:O31"/>
    <mergeCell ref="C32:F32"/>
    <mergeCell ref="G32:J32"/>
    <mergeCell ref="K32:L32"/>
    <mergeCell ref="M32:O32"/>
    <mergeCell ref="C29:F29"/>
    <mergeCell ref="G29:J29"/>
    <mergeCell ref="K29:L29"/>
    <mergeCell ref="M29:O29"/>
    <mergeCell ref="C30:F30"/>
    <mergeCell ref="G30:J30"/>
    <mergeCell ref="K30:L30"/>
    <mergeCell ref="M30:O30"/>
    <mergeCell ref="V38:AA38"/>
    <mergeCell ref="F39:U39"/>
    <mergeCell ref="G36:J36"/>
    <mergeCell ref="L36:M36"/>
    <mergeCell ref="O36:T36"/>
    <mergeCell ref="B37:E37"/>
    <mergeCell ref="G38:N38"/>
    <mergeCell ref="O38:T38"/>
    <mergeCell ref="C33:F33"/>
    <mergeCell ref="G33:J33"/>
    <mergeCell ref="K33:L33"/>
    <mergeCell ref="M33:O33"/>
    <mergeCell ref="I35:J35"/>
    <mergeCell ref="K35:N35"/>
  </mergeCells>
  <phoneticPr fontId="2"/>
  <conditionalFormatting sqref="O38:T38 O40:T41">
    <cfRule type="cellIs" dxfId="5" priority="6" operator="equal">
      <formula>0</formula>
    </cfRule>
  </conditionalFormatting>
  <conditionalFormatting sqref="O28:T28 O21 Q21 Q23:Q27 O23:O27">
    <cfRule type="cellIs" dxfId="4" priority="5" operator="equal">
      <formula>0</formula>
    </cfRule>
  </conditionalFormatting>
  <conditionalFormatting sqref="S11:Z15">
    <cfRule type="cellIs" dxfId="3" priority="4" operator="equal">
      <formula>0</formula>
    </cfRule>
  </conditionalFormatting>
  <conditionalFormatting sqref="S16:Y16">
    <cfRule type="cellIs" dxfId="2" priority="3" operator="equal">
      <formula>0</formula>
    </cfRule>
  </conditionalFormatting>
  <conditionalFormatting sqref="O36:T36">
    <cfRule type="cellIs" dxfId="1" priority="2" operator="equal">
      <formula>0</formula>
    </cfRule>
  </conditionalFormatting>
  <conditionalFormatting sqref="O22 Q22">
    <cfRule type="cellIs" dxfId="0" priority="1" operator="equal">
      <formula>0</formula>
    </cfRule>
  </conditionalFormatting>
  <pageMargins left="0.70866141732283472" right="0.51181102362204722" top="0.74803149606299213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【別紙４】活動費注文書</vt:lpstr>
      <vt:lpstr>記入例・活動費注文書</vt:lpstr>
      <vt:lpstr>【別紙４】活動費注文書!Print_Area</vt:lpstr>
      <vt:lpstr>記入例・活動費注文書!Print_Area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　眞佐男</dc:creator>
  <cp:lastModifiedBy>宮城県</cp:lastModifiedBy>
  <cp:lastPrinted>2024-03-17T06:27:52Z</cp:lastPrinted>
  <dcterms:created xsi:type="dcterms:W3CDTF">2017-01-20T02:25:17Z</dcterms:created>
  <dcterms:modified xsi:type="dcterms:W3CDTF">2024-03-17T06:38:28Z</dcterms:modified>
</cp:coreProperties>
</file>