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免税軽油交付申請数量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1" l="1"/>
  <c r="AF10" i="1" l="1"/>
  <c r="T10" i="1"/>
  <c r="M25" i="1"/>
  <c r="T24" i="1"/>
  <c r="M24" i="1"/>
  <c r="M23" i="1"/>
  <c r="T22" i="1"/>
  <c r="M22" i="1"/>
  <c r="M21" i="1"/>
  <c r="T20" i="1"/>
  <c r="M20" i="1"/>
  <c r="M19" i="1"/>
  <c r="T18" i="1"/>
  <c r="M18" i="1"/>
  <c r="M17" i="1"/>
  <c r="T16" i="1"/>
  <c r="M16" i="1"/>
  <c r="M15" i="1"/>
  <c r="T14" i="1"/>
  <c r="M14" i="1"/>
  <c r="M13" i="1"/>
  <c r="T12" i="1"/>
  <c r="M12" i="1"/>
  <c r="M11" i="1"/>
  <c r="M10" i="1"/>
  <c r="M8" i="1"/>
  <c r="H6" i="1"/>
  <c r="M6" i="1"/>
  <c r="H12" i="1"/>
  <c r="H24" i="1"/>
  <c r="H22" i="1"/>
  <c r="H20" i="1"/>
  <c r="H18" i="1"/>
  <c r="H16" i="1"/>
  <c r="H14" i="1"/>
  <c r="H10" i="1"/>
  <c r="H8" i="1"/>
  <c r="W24" i="1" l="1"/>
  <c r="W22" i="1"/>
  <c r="W20" i="1"/>
  <c r="W18" i="1"/>
  <c r="W16" i="1"/>
  <c r="X2" i="1"/>
  <c r="M2" i="1"/>
  <c r="M7" i="1" l="1"/>
  <c r="Q6" i="1" s="1"/>
  <c r="M9" i="1"/>
  <c r="Q22" i="1"/>
  <c r="Q24" i="1"/>
  <c r="Q12" i="1"/>
  <c r="Q18" i="1"/>
  <c r="Q16" i="1"/>
  <c r="Q10" i="1"/>
  <c r="Q20" i="1"/>
  <c r="Q14" i="1"/>
  <c r="W14" i="1"/>
  <c r="T6" i="1" l="1"/>
  <c r="W6" i="1" s="1"/>
  <c r="Q8" i="1"/>
  <c r="T8" i="1" s="1"/>
  <c r="W8" i="1" s="1"/>
  <c r="W12" i="1"/>
  <c r="W10" i="1"/>
  <c r="AF20" i="1" l="1"/>
  <c r="W26" i="1"/>
  <c r="AF18" i="1" s="1"/>
</calcChain>
</file>

<file path=xl/sharedStrings.xml><?xml version="1.0" encoding="utf-8"?>
<sst xmlns="http://schemas.openxmlformats.org/spreadsheetml/2006/main" count="146" uniqueCount="39">
  <si>
    <t>前回使用期間：</t>
    <rPh sb="0" eb="2">
      <t>ゼンカイ</t>
    </rPh>
    <rPh sb="2" eb="4">
      <t>シヨウ</t>
    </rPh>
    <rPh sb="4" eb="6">
      <t>キカン</t>
    </rPh>
    <phoneticPr fontId="3"/>
  </si>
  <si>
    <t>自</t>
    <rPh sb="0" eb="1">
      <t>ジ</t>
    </rPh>
    <phoneticPr fontId="3"/>
  </si>
  <si>
    <t>次回計算期間：</t>
    <rPh sb="0" eb="2">
      <t>ジカイ</t>
    </rPh>
    <rPh sb="2" eb="4">
      <t>ケイサン</t>
    </rPh>
    <rPh sb="4" eb="6">
      <t>キカン</t>
    </rPh>
    <phoneticPr fontId="3"/>
  </si>
  <si>
    <t>申請者：</t>
    <rPh sb="0" eb="3">
      <t>シンセイシャ</t>
    </rPh>
    <phoneticPr fontId="3"/>
  </si>
  <si>
    <t>至</t>
    <rPh sb="0" eb="1">
      <t>イタ</t>
    </rPh>
    <phoneticPr fontId="3"/>
  </si>
  <si>
    <t>日間</t>
    <rPh sb="0" eb="2">
      <t>ニチカン</t>
    </rPh>
    <phoneticPr fontId="3"/>
  </si>
  <si>
    <t>担　当：</t>
    <rPh sb="0" eb="1">
      <t>タン</t>
    </rPh>
    <rPh sb="2" eb="3">
      <t>トウ</t>
    </rPh>
    <phoneticPr fontId="3"/>
  </si>
  <si>
    <t>NO.</t>
    <phoneticPr fontId="3"/>
  </si>
  <si>
    <t>機械名</t>
    <rPh sb="0" eb="2">
      <t>キカイ</t>
    </rPh>
    <rPh sb="2" eb="3">
      <t>メイ</t>
    </rPh>
    <phoneticPr fontId="3"/>
  </si>
  <si>
    <t>１日当消費量</t>
    <rPh sb="1" eb="2">
      <t>ニチ</t>
    </rPh>
    <rPh sb="2" eb="3">
      <t>アタ</t>
    </rPh>
    <rPh sb="3" eb="6">
      <t>ショウヒリョウ</t>
    </rPh>
    <phoneticPr fontId="3"/>
  </si>
  <si>
    <t>稼動見込日数</t>
    <rPh sb="0" eb="2">
      <t>カドウ</t>
    </rPh>
    <rPh sb="2" eb="4">
      <t>ミコ</t>
    </rPh>
    <rPh sb="4" eb="6">
      <t>ニッスウ</t>
    </rPh>
    <phoneticPr fontId="3"/>
  </si>
  <si>
    <t>消費見込</t>
    <rPh sb="0" eb="2">
      <t>ショウヒ</t>
    </rPh>
    <rPh sb="2" eb="4">
      <t>ミコ</t>
    </rPh>
    <phoneticPr fontId="3"/>
  </si>
  <si>
    <t>交付数量</t>
    <rPh sb="0" eb="2">
      <t>コウフ</t>
    </rPh>
    <rPh sb="2" eb="4">
      <t>スウリョウ</t>
    </rPh>
    <phoneticPr fontId="3"/>
  </si>
  <si>
    <t>①</t>
    <phoneticPr fontId="3"/>
  </si>
  <si>
    <t>②</t>
    <phoneticPr fontId="3"/>
  </si>
  <si>
    <t>①×②</t>
    <phoneticPr fontId="3"/>
  </si>
  <si>
    <t>L</t>
    <phoneticPr fontId="3"/>
  </si>
  <si>
    <t>＝</t>
    <phoneticPr fontId="3"/>
  </si>
  <si>
    <t>L/日</t>
    <rPh sb="2" eb="3">
      <t>ニチ</t>
    </rPh>
    <phoneticPr fontId="3"/>
  </si>
  <si>
    <t>日</t>
    <rPh sb="0" eb="1">
      <t>ニチ</t>
    </rPh>
    <phoneticPr fontId="3"/>
  </si>
  <si>
    <t>×</t>
    <phoneticPr fontId="3"/>
  </si>
  <si>
    <t>前回繰越免税軽油</t>
    <rPh sb="0" eb="2">
      <t>ゼンカイ</t>
    </rPh>
    <rPh sb="2" eb="4">
      <t>クリコシ</t>
    </rPh>
    <rPh sb="4" eb="6">
      <t>メンゼイ</t>
    </rPh>
    <rPh sb="6" eb="8">
      <t>ケイユ</t>
    </rPh>
    <phoneticPr fontId="3"/>
  </si>
  <si>
    <t>④</t>
    <phoneticPr fontId="3"/>
  </si>
  <si>
    <t>日</t>
  </si>
  <si>
    <t>前回交付免税証</t>
    <rPh sb="0" eb="2">
      <t>ゼンカイ</t>
    </rPh>
    <rPh sb="2" eb="4">
      <t>コウフ</t>
    </rPh>
    <rPh sb="4" eb="6">
      <t>メンゼイ</t>
    </rPh>
    <rPh sb="6" eb="7">
      <t>ショウ</t>
    </rPh>
    <phoneticPr fontId="3"/>
  </si>
  <si>
    <t>⑤</t>
    <phoneticPr fontId="3"/>
  </si>
  <si>
    <t>上記計</t>
    <rPh sb="0" eb="2">
      <t>ジョウキ</t>
    </rPh>
    <rPh sb="2" eb="3">
      <t>ケイ</t>
    </rPh>
    <phoneticPr fontId="3"/>
  </si>
  <si>
    <t>⑥（④＋⑤）</t>
    <phoneticPr fontId="3"/>
  </si>
  <si>
    <t>前回消費免税軽油</t>
    <rPh sb="0" eb="2">
      <t>ゼンカイ</t>
    </rPh>
    <rPh sb="2" eb="4">
      <t>ショウヒ</t>
    </rPh>
    <rPh sb="4" eb="6">
      <t>メンゼイ</t>
    </rPh>
    <rPh sb="6" eb="8">
      <t>ケイユ</t>
    </rPh>
    <phoneticPr fontId="3"/>
  </si>
  <si>
    <t>⑦</t>
    <phoneticPr fontId="3"/>
  </si>
  <si>
    <t>免税証残券数量</t>
    <rPh sb="0" eb="2">
      <t>メンゼイ</t>
    </rPh>
    <rPh sb="2" eb="3">
      <t>ショウ</t>
    </rPh>
    <rPh sb="3" eb="4">
      <t>ザン</t>
    </rPh>
    <rPh sb="4" eb="5">
      <t>ケン</t>
    </rPh>
    <rPh sb="5" eb="6">
      <t>スウ</t>
    </rPh>
    <rPh sb="6" eb="7">
      <t>リョウ</t>
    </rPh>
    <phoneticPr fontId="3"/>
  </si>
  <si>
    <t>⑧</t>
    <phoneticPr fontId="3"/>
  </si>
  <si>
    <t>差引残（残免税軽油）</t>
    <rPh sb="0" eb="2">
      <t>サシヒ</t>
    </rPh>
    <rPh sb="2" eb="3">
      <t>ザン</t>
    </rPh>
    <rPh sb="4" eb="5">
      <t>ザン</t>
    </rPh>
    <rPh sb="5" eb="7">
      <t>メンゼイ</t>
    </rPh>
    <rPh sb="7" eb="9">
      <t>ケイユ</t>
    </rPh>
    <phoneticPr fontId="3"/>
  </si>
  <si>
    <t>⑨（⑥-⑦-⑧)</t>
    <phoneticPr fontId="3"/>
  </si>
  <si>
    <t>免税軽油消費見込</t>
    <rPh sb="0" eb="2">
      <t>メンゼイ</t>
    </rPh>
    <rPh sb="2" eb="4">
      <t>ケイユ</t>
    </rPh>
    <rPh sb="4" eb="6">
      <t>ショウヒ</t>
    </rPh>
    <rPh sb="6" eb="8">
      <t>ミコ</t>
    </rPh>
    <phoneticPr fontId="3"/>
  </si>
  <si>
    <t>③</t>
    <phoneticPr fontId="3"/>
  </si>
  <si>
    <t>免税証交付見込</t>
    <rPh sb="0" eb="2">
      <t>メンゼイ</t>
    </rPh>
    <rPh sb="2" eb="3">
      <t>ショウ</t>
    </rPh>
    <rPh sb="3" eb="5">
      <t>コウフ</t>
    </rPh>
    <rPh sb="5" eb="7">
      <t>ミコ</t>
    </rPh>
    <phoneticPr fontId="3"/>
  </si>
  <si>
    <t>（③－⑨）</t>
    <phoneticPr fontId="3"/>
  </si>
  <si>
    <t>免税軽油交付申請数量調</t>
    <rPh sb="0" eb="4">
      <t>メンゼイケイユ</t>
    </rPh>
    <rPh sb="4" eb="8">
      <t>コウフシンセイ</t>
    </rPh>
    <rPh sb="8" eb="10">
      <t>スウリョウ</t>
    </rPh>
    <rPh sb="10" eb="11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</si>
</sst>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6" fillId="0" borderId="7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vertical="center"/>
    </xf>
    <xf numFmtId="2" fontId="4" fillId="0" borderId="10" xfId="1" applyNumberFormat="1" applyFont="1" applyBorder="1" applyAlignment="1">
      <alignment vertical="center"/>
    </xf>
    <xf numFmtId="2" fontId="4" fillId="0" borderId="5" xfId="1" applyNumberFormat="1" applyFont="1" applyBorder="1" applyAlignment="1">
      <alignment vertical="center"/>
    </xf>
    <xf numFmtId="2" fontId="4" fillId="0" borderId="4" xfId="1" applyNumberFormat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" fontId="4" fillId="0" borderId="9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1" fontId="4" fillId="0" borderId="10" xfId="1" applyNumberFormat="1" applyFont="1" applyFill="1" applyBorder="1" applyAlignment="1">
      <alignment vertical="center"/>
    </xf>
    <xf numFmtId="1" fontId="4" fillId="0" borderId="5" xfId="1" applyNumberFormat="1" applyFont="1" applyFill="1" applyBorder="1" applyAlignment="1">
      <alignment vertical="center"/>
    </xf>
    <xf numFmtId="1" fontId="4" fillId="0" borderId="4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AF25" sqref="AF25"/>
    </sheetView>
  </sheetViews>
  <sheetFormatPr defaultRowHeight="17.25" x14ac:dyDescent="0.4"/>
  <cols>
    <col min="1" max="1" width="3.625" style="1" customWidth="1"/>
    <col min="2" max="2" width="18.625" style="1" customWidth="1"/>
    <col min="3" max="23" width="3.375" style="2" customWidth="1"/>
    <col min="24" max="24" width="3.625" style="2" customWidth="1"/>
    <col min="25" max="34" width="3.375" style="2" customWidth="1"/>
    <col min="35" max="35" width="3.25" style="2" customWidth="1"/>
    <col min="36" max="44" width="3.125" style="2" customWidth="1"/>
    <col min="45" max="56" width="2.625" style="2" customWidth="1"/>
    <col min="57" max="256" width="9" style="2"/>
    <col min="257" max="257" width="3.625" style="2" customWidth="1"/>
    <col min="258" max="258" width="18.625" style="2" customWidth="1"/>
    <col min="259" max="290" width="3.375" style="2" customWidth="1"/>
    <col min="291" max="291" width="3.25" style="2" customWidth="1"/>
    <col min="292" max="300" width="3.125" style="2" customWidth="1"/>
    <col min="301" max="312" width="2.625" style="2" customWidth="1"/>
    <col min="313" max="512" width="9" style="2"/>
    <col min="513" max="513" width="3.625" style="2" customWidth="1"/>
    <col min="514" max="514" width="18.625" style="2" customWidth="1"/>
    <col min="515" max="546" width="3.375" style="2" customWidth="1"/>
    <col min="547" max="547" width="3.25" style="2" customWidth="1"/>
    <col min="548" max="556" width="3.125" style="2" customWidth="1"/>
    <col min="557" max="568" width="2.625" style="2" customWidth="1"/>
    <col min="569" max="768" width="9" style="2"/>
    <col min="769" max="769" width="3.625" style="2" customWidth="1"/>
    <col min="770" max="770" width="18.625" style="2" customWidth="1"/>
    <col min="771" max="802" width="3.375" style="2" customWidth="1"/>
    <col min="803" max="803" width="3.25" style="2" customWidth="1"/>
    <col min="804" max="812" width="3.125" style="2" customWidth="1"/>
    <col min="813" max="824" width="2.625" style="2" customWidth="1"/>
    <col min="825" max="1024" width="9" style="2"/>
    <col min="1025" max="1025" width="3.625" style="2" customWidth="1"/>
    <col min="1026" max="1026" width="18.625" style="2" customWidth="1"/>
    <col min="1027" max="1058" width="3.375" style="2" customWidth="1"/>
    <col min="1059" max="1059" width="3.25" style="2" customWidth="1"/>
    <col min="1060" max="1068" width="3.125" style="2" customWidth="1"/>
    <col min="1069" max="1080" width="2.625" style="2" customWidth="1"/>
    <col min="1081" max="1280" width="9" style="2"/>
    <col min="1281" max="1281" width="3.625" style="2" customWidth="1"/>
    <col min="1282" max="1282" width="18.625" style="2" customWidth="1"/>
    <col min="1283" max="1314" width="3.375" style="2" customWidth="1"/>
    <col min="1315" max="1315" width="3.25" style="2" customWidth="1"/>
    <col min="1316" max="1324" width="3.125" style="2" customWidth="1"/>
    <col min="1325" max="1336" width="2.625" style="2" customWidth="1"/>
    <col min="1337" max="1536" width="9" style="2"/>
    <col min="1537" max="1537" width="3.625" style="2" customWidth="1"/>
    <col min="1538" max="1538" width="18.625" style="2" customWidth="1"/>
    <col min="1539" max="1570" width="3.375" style="2" customWidth="1"/>
    <col min="1571" max="1571" width="3.25" style="2" customWidth="1"/>
    <col min="1572" max="1580" width="3.125" style="2" customWidth="1"/>
    <col min="1581" max="1592" width="2.625" style="2" customWidth="1"/>
    <col min="1593" max="1792" width="9" style="2"/>
    <col min="1793" max="1793" width="3.625" style="2" customWidth="1"/>
    <col min="1794" max="1794" width="18.625" style="2" customWidth="1"/>
    <col min="1795" max="1826" width="3.375" style="2" customWidth="1"/>
    <col min="1827" max="1827" width="3.25" style="2" customWidth="1"/>
    <col min="1828" max="1836" width="3.125" style="2" customWidth="1"/>
    <col min="1837" max="1848" width="2.625" style="2" customWidth="1"/>
    <col min="1849" max="2048" width="9" style="2"/>
    <col min="2049" max="2049" width="3.625" style="2" customWidth="1"/>
    <col min="2050" max="2050" width="18.625" style="2" customWidth="1"/>
    <col min="2051" max="2082" width="3.375" style="2" customWidth="1"/>
    <col min="2083" max="2083" width="3.25" style="2" customWidth="1"/>
    <col min="2084" max="2092" width="3.125" style="2" customWidth="1"/>
    <col min="2093" max="2104" width="2.625" style="2" customWidth="1"/>
    <col min="2105" max="2304" width="9" style="2"/>
    <col min="2305" max="2305" width="3.625" style="2" customWidth="1"/>
    <col min="2306" max="2306" width="18.625" style="2" customWidth="1"/>
    <col min="2307" max="2338" width="3.375" style="2" customWidth="1"/>
    <col min="2339" max="2339" width="3.25" style="2" customWidth="1"/>
    <col min="2340" max="2348" width="3.125" style="2" customWidth="1"/>
    <col min="2349" max="2360" width="2.625" style="2" customWidth="1"/>
    <col min="2361" max="2560" width="9" style="2"/>
    <col min="2561" max="2561" width="3.625" style="2" customWidth="1"/>
    <col min="2562" max="2562" width="18.625" style="2" customWidth="1"/>
    <col min="2563" max="2594" width="3.375" style="2" customWidth="1"/>
    <col min="2595" max="2595" width="3.25" style="2" customWidth="1"/>
    <col min="2596" max="2604" width="3.125" style="2" customWidth="1"/>
    <col min="2605" max="2616" width="2.625" style="2" customWidth="1"/>
    <col min="2617" max="2816" width="9" style="2"/>
    <col min="2817" max="2817" width="3.625" style="2" customWidth="1"/>
    <col min="2818" max="2818" width="18.625" style="2" customWidth="1"/>
    <col min="2819" max="2850" width="3.375" style="2" customWidth="1"/>
    <col min="2851" max="2851" width="3.25" style="2" customWidth="1"/>
    <col min="2852" max="2860" width="3.125" style="2" customWidth="1"/>
    <col min="2861" max="2872" width="2.625" style="2" customWidth="1"/>
    <col min="2873" max="3072" width="9" style="2"/>
    <col min="3073" max="3073" width="3.625" style="2" customWidth="1"/>
    <col min="3074" max="3074" width="18.625" style="2" customWidth="1"/>
    <col min="3075" max="3106" width="3.375" style="2" customWidth="1"/>
    <col min="3107" max="3107" width="3.25" style="2" customWidth="1"/>
    <col min="3108" max="3116" width="3.125" style="2" customWidth="1"/>
    <col min="3117" max="3128" width="2.625" style="2" customWidth="1"/>
    <col min="3129" max="3328" width="9" style="2"/>
    <col min="3329" max="3329" width="3.625" style="2" customWidth="1"/>
    <col min="3330" max="3330" width="18.625" style="2" customWidth="1"/>
    <col min="3331" max="3362" width="3.375" style="2" customWidth="1"/>
    <col min="3363" max="3363" width="3.25" style="2" customWidth="1"/>
    <col min="3364" max="3372" width="3.125" style="2" customWidth="1"/>
    <col min="3373" max="3384" width="2.625" style="2" customWidth="1"/>
    <col min="3385" max="3584" width="9" style="2"/>
    <col min="3585" max="3585" width="3.625" style="2" customWidth="1"/>
    <col min="3586" max="3586" width="18.625" style="2" customWidth="1"/>
    <col min="3587" max="3618" width="3.375" style="2" customWidth="1"/>
    <col min="3619" max="3619" width="3.25" style="2" customWidth="1"/>
    <col min="3620" max="3628" width="3.125" style="2" customWidth="1"/>
    <col min="3629" max="3640" width="2.625" style="2" customWidth="1"/>
    <col min="3641" max="3840" width="9" style="2"/>
    <col min="3841" max="3841" width="3.625" style="2" customWidth="1"/>
    <col min="3842" max="3842" width="18.625" style="2" customWidth="1"/>
    <col min="3843" max="3874" width="3.375" style="2" customWidth="1"/>
    <col min="3875" max="3875" width="3.25" style="2" customWidth="1"/>
    <col min="3876" max="3884" width="3.125" style="2" customWidth="1"/>
    <col min="3885" max="3896" width="2.625" style="2" customWidth="1"/>
    <col min="3897" max="4096" width="9" style="2"/>
    <col min="4097" max="4097" width="3.625" style="2" customWidth="1"/>
    <col min="4098" max="4098" width="18.625" style="2" customWidth="1"/>
    <col min="4099" max="4130" width="3.375" style="2" customWidth="1"/>
    <col min="4131" max="4131" width="3.25" style="2" customWidth="1"/>
    <col min="4132" max="4140" width="3.125" style="2" customWidth="1"/>
    <col min="4141" max="4152" width="2.625" style="2" customWidth="1"/>
    <col min="4153" max="4352" width="9" style="2"/>
    <col min="4353" max="4353" width="3.625" style="2" customWidth="1"/>
    <col min="4354" max="4354" width="18.625" style="2" customWidth="1"/>
    <col min="4355" max="4386" width="3.375" style="2" customWidth="1"/>
    <col min="4387" max="4387" width="3.25" style="2" customWidth="1"/>
    <col min="4388" max="4396" width="3.125" style="2" customWidth="1"/>
    <col min="4397" max="4408" width="2.625" style="2" customWidth="1"/>
    <col min="4409" max="4608" width="9" style="2"/>
    <col min="4609" max="4609" width="3.625" style="2" customWidth="1"/>
    <col min="4610" max="4610" width="18.625" style="2" customWidth="1"/>
    <col min="4611" max="4642" width="3.375" style="2" customWidth="1"/>
    <col min="4643" max="4643" width="3.25" style="2" customWidth="1"/>
    <col min="4644" max="4652" width="3.125" style="2" customWidth="1"/>
    <col min="4653" max="4664" width="2.625" style="2" customWidth="1"/>
    <col min="4665" max="4864" width="9" style="2"/>
    <col min="4865" max="4865" width="3.625" style="2" customWidth="1"/>
    <col min="4866" max="4866" width="18.625" style="2" customWidth="1"/>
    <col min="4867" max="4898" width="3.375" style="2" customWidth="1"/>
    <col min="4899" max="4899" width="3.25" style="2" customWidth="1"/>
    <col min="4900" max="4908" width="3.125" style="2" customWidth="1"/>
    <col min="4909" max="4920" width="2.625" style="2" customWidth="1"/>
    <col min="4921" max="5120" width="9" style="2"/>
    <col min="5121" max="5121" width="3.625" style="2" customWidth="1"/>
    <col min="5122" max="5122" width="18.625" style="2" customWidth="1"/>
    <col min="5123" max="5154" width="3.375" style="2" customWidth="1"/>
    <col min="5155" max="5155" width="3.25" style="2" customWidth="1"/>
    <col min="5156" max="5164" width="3.125" style="2" customWidth="1"/>
    <col min="5165" max="5176" width="2.625" style="2" customWidth="1"/>
    <col min="5177" max="5376" width="9" style="2"/>
    <col min="5377" max="5377" width="3.625" style="2" customWidth="1"/>
    <col min="5378" max="5378" width="18.625" style="2" customWidth="1"/>
    <col min="5379" max="5410" width="3.375" style="2" customWidth="1"/>
    <col min="5411" max="5411" width="3.25" style="2" customWidth="1"/>
    <col min="5412" max="5420" width="3.125" style="2" customWidth="1"/>
    <col min="5421" max="5432" width="2.625" style="2" customWidth="1"/>
    <col min="5433" max="5632" width="9" style="2"/>
    <col min="5633" max="5633" width="3.625" style="2" customWidth="1"/>
    <col min="5634" max="5634" width="18.625" style="2" customWidth="1"/>
    <col min="5635" max="5666" width="3.375" style="2" customWidth="1"/>
    <col min="5667" max="5667" width="3.25" style="2" customWidth="1"/>
    <col min="5668" max="5676" width="3.125" style="2" customWidth="1"/>
    <col min="5677" max="5688" width="2.625" style="2" customWidth="1"/>
    <col min="5689" max="5888" width="9" style="2"/>
    <col min="5889" max="5889" width="3.625" style="2" customWidth="1"/>
    <col min="5890" max="5890" width="18.625" style="2" customWidth="1"/>
    <col min="5891" max="5922" width="3.375" style="2" customWidth="1"/>
    <col min="5923" max="5923" width="3.25" style="2" customWidth="1"/>
    <col min="5924" max="5932" width="3.125" style="2" customWidth="1"/>
    <col min="5933" max="5944" width="2.625" style="2" customWidth="1"/>
    <col min="5945" max="6144" width="9" style="2"/>
    <col min="6145" max="6145" width="3.625" style="2" customWidth="1"/>
    <col min="6146" max="6146" width="18.625" style="2" customWidth="1"/>
    <col min="6147" max="6178" width="3.375" style="2" customWidth="1"/>
    <col min="6179" max="6179" width="3.25" style="2" customWidth="1"/>
    <col min="6180" max="6188" width="3.125" style="2" customWidth="1"/>
    <col min="6189" max="6200" width="2.625" style="2" customWidth="1"/>
    <col min="6201" max="6400" width="9" style="2"/>
    <col min="6401" max="6401" width="3.625" style="2" customWidth="1"/>
    <col min="6402" max="6402" width="18.625" style="2" customWidth="1"/>
    <col min="6403" max="6434" width="3.375" style="2" customWidth="1"/>
    <col min="6435" max="6435" width="3.25" style="2" customWidth="1"/>
    <col min="6436" max="6444" width="3.125" style="2" customWidth="1"/>
    <col min="6445" max="6456" width="2.625" style="2" customWidth="1"/>
    <col min="6457" max="6656" width="9" style="2"/>
    <col min="6657" max="6657" width="3.625" style="2" customWidth="1"/>
    <col min="6658" max="6658" width="18.625" style="2" customWidth="1"/>
    <col min="6659" max="6690" width="3.375" style="2" customWidth="1"/>
    <col min="6691" max="6691" width="3.25" style="2" customWidth="1"/>
    <col min="6692" max="6700" width="3.125" style="2" customWidth="1"/>
    <col min="6701" max="6712" width="2.625" style="2" customWidth="1"/>
    <col min="6713" max="6912" width="9" style="2"/>
    <col min="6913" max="6913" width="3.625" style="2" customWidth="1"/>
    <col min="6914" max="6914" width="18.625" style="2" customWidth="1"/>
    <col min="6915" max="6946" width="3.375" style="2" customWidth="1"/>
    <col min="6947" max="6947" width="3.25" style="2" customWidth="1"/>
    <col min="6948" max="6956" width="3.125" style="2" customWidth="1"/>
    <col min="6957" max="6968" width="2.625" style="2" customWidth="1"/>
    <col min="6969" max="7168" width="9" style="2"/>
    <col min="7169" max="7169" width="3.625" style="2" customWidth="1"/>
    <col min="7170" max="7170" width="18.625" style="2" customWidth="1"/>
    <col min="7171" max="7202" width="3.375" style="2" customWidth="1"/>
    <col min="7203" max="7203" width="3.25" style="2" customWidth="1"/>
    <col min="7204" max="7212" width="3.125" style="2" customWidth="1"/>
    <col min="7213" max="7224" width="2.625" style="2" customWidth="1"/>
    <col min="7225" max="7424" width="9" style="2"/>
    <col min="7425" max="7425" width="3.625" style="2" customWidth="1"/>
    <col min="7426" max="7426" width="18.625" style="2" customWidth="1"/>
    <col min="7427" max="7458" width="3.375" style="2" customWidth="1"/>
    <col min="7459" max="7459" width="3.25" style="2" customWidth="1"/>
    <col min="7460" max="7468" width="3.125" style="2" customWidth="1"/>
    <col min="7469" max="7480" width="2.625" style="2" customWidth="1"/>
    <col min="7481" max="7680" width="9" style="2"/>
    <col min="7681" max="7681" width="3.625" style="2" customWidth="1"/>
    <col min="7682" max="7682" width="18.625" style="2" customWidth="1"/>
    <col min="7683" max="7714" width="3.375" style="2" customWidth="1"/>
    <col min="7715" max="7715" width="3.25" style="2" customWidth="1"/>
    <col min="7716" max="7724" width="3.125" style="2" customWidth="1"/>
    <col min="7725" max="7736" width="2.625" style="2" customWidth="1"/>
    <col min="7737" max="7936" width="9" style="2"/>
    <col min="7937" max="7937" width="3.625" style="2" customWidth="1"/>
    <col min="7938" max="7938" width="18.625" style="2" customWidth="1"/>
    <col min="7939" max="7970" width="3.375" style="2" customWidth="1"/>
    <col min="7971" max="7971" width="3.25" style="2" customWidth="1"/>
    <col min="7972" max="7980" width="3.125" style="2" customWidth="1"/>
    <col min="7981" max="7992" width="2.625" style="2" customWidth="1"/>
    <col min="7993" max="8192" width="9" style="2"/>
    <col min="8193" max="8193" width="3.625" style="2" customWidth="1"/>
    <col min="8194" max="8194" width="18.625" style="2" customWidth="1"/>
    <col min="8195" max="8226" width="3.375" style="2" customWidth="1"/>
    <col min="8227" max="8227" width="3.25" style="2" customWidth="1"/>
    <col min="8228" max="8236" width="3.125" style="2" customWidth="1"/>
    <col min="8237" max="8248" width="2.625" style="2" customWidth="1"/>
    <col min="8249" max="8448" width="9" style="2"/>
    <col min="8449" max="8449" width="3.625" style="2" customWidth="1"/>
    <col min="8450" max="8450" width="18.625" style="2" customWidth="1"/>
    <col min="8451" max="8482" width="3.375" style="2" customWidth="1"/>
    <col min="8483" max="8483" width="3.25" style="2" customWidth="1"/>
    <col min="8484" max="8492" width="3.125" style="2" customWidth="1"/>
    <col min="8493" max="8504" width="2.625" style="2" customWidth="1"/>
    <col min="8505" max="8704" width="9" style="2"/>
    <col min="8705" max="8705" width="3.625" style="2" customWidth="1"/>
    <col min="8706" max="8706" width="18.625" style="2" customWidth="1"/>
    <col min="8707" max="8738" width="3.375" style="2" customWidth="1"/>
    <col min="8739" max="8739" width="3.25" style="2" customWidth="1"/>
    <col min="8740" max="8748" width="3.125" style="2" customWidth="1"/>
    <col min="8749" max="8760" width="2.625" style="2" customWidth="1"/>
    <col min="8761" max="8960" width="9" style="2"/>
    <col min="8961" max="8961" width="3.625" style="2" customWidth="1"/>
    <col min="8962" max="8962" width="18.625" style="2" customWidth="1"/>
    <col min="8963" max="8994" width="3.375" style="2" customWidth="1"/>
    <col min="8995" max="8995" width="3.25" style="2" customWidth="1"/>
    <col min="8996" max="9004" width="3.125" style="2" customWidth="1"/>
    <col min="9005" max="9016" width="2.625" style="2" customWidth="1"/>
    <col min="9017" max="9216" width="9" style="2"/>
    <col min="9217" max="9217" width="3.625" style="2" customWidth="1"/>
    <col min="9218" max="9218" width="18.625" style="2" customWidth="1"/>
    <col min="9219" max="9250" width="3.375" style="2" customWidth="1"/>
    <col min="9251" max="9251" width="3.25" style="2" customWidth="1"/>
    <col min="9252" max="9260" width="3.125" style="2" customWidth="1"/>
    <col min="9261" max="9272" width="2.625" style="2" customWidth="1"/>
    <col min="9273" max="9472" width="9" style="2"/>
    <col min="9473" max="9473" width="3.625" style="2" customWidth="1"/>
    <col min="9474" max="9474" width="18.625" style="2" customWidth="1"/>
    <col min="9475" max="9506" width="3.375" style="2" customWidth="1"/>
    <col min="9507" max="9507" width="3.25" style="2" customWidth="1"/>
    <col min="9508" max="9516" width="3.125" style="2" customWidth="1"/>
    <col min="9517" max="9528" width="2.625" style="2" customWidth="1"/>
    <col min="9529" max="9728" width="9" style="2"/>
    <col min="9729" max="9729" width="3.625" style="2" customWidth="1"/>
    <col min="9730" max="9730" width="18.625" style="2" customWidth="1"/>
    <col min="9731" max="9762" width="3.375" style="2" customWidth="1"/>
    <col min="9763" max="9763" width="3.25" style="2" customWidth="1"/>
    <col min="9764" max="9772" width="3.125" style="2" customWidth="1"/>
    <col min="9773" max="9784" width="2.625" style="2" customWidth="1"/>
    <col min="9785" max="9984" width="9" style="2"/>
    <col min="9985" max="9985" width="3.625" style="2" customWidth="1"/>
    <col min="9986" max="9986" width="18.625" style="2" customWidth="1"/>
    <col min="9987" max="10018" width="3.375" style="2" customWidth="1"/>
    <col min="10019" max="10019" width="3.25" style="2" customWidth="1"/>
    <col min="10020" max="10028" width="3.125" style="2" customWidth="1"/>
    <col min="10029" max="10040" width="2.625" style="2" customWidth="1"/>
    <col min="10041" max="10240" width="9" style="2"/>
    <col min="10241" max="10241" width="3.625" style="2" customWidth="1"/>
    <col min="10242" max="10242" width="18.625" style="2" customWidth="1"/>
    <col min="10243" max="10274" width="3.375" style="2" customWidth="1"/>
    <col min="10275" max="10275" width="3.25" style="2" customWidth="1"/>
    <col min="10276" max="10284" width="3.125" style="2" customWidth="1"/>
    <col min="10285" max="10296" width="2.625" style="2" customWidth="1"/>
    <col min="10297" max="10496" width="9" style="2"/>
    <col min="10497" max="10497" width="3.625" style="2" customWidth="1"/>
    <col min="10498" max="10498" width="18.625" style="2" customWidth="1"/>
    <col min="10499" max="10530" width="3.375" style="2" customWidth="1"/>
    <col min="10531" max="10531" width="3.25" style="2" customWidth="1"/>
    <col min="10532" max="10540" width="3.125" style="2" customWidth="1"/>
    <col min="10541" max="10552" width="2.625" style="2" customWidth="1"/>
    <col min="10553" max="10752" width="9" style="2"/>
    <col min="10753" max="10753" width="3.625" style="2" customWidth="1"/>
    <col min="10754" max="10754" width="18.625" style="2" customWidth="1"/>
    <col min="10755" max="10786" width="3.375" style="2" customWidth="1"/>
    <col min="10787" max="10787" width="3.25" style="2" customWidth="1"/>
    <col min="10788" max="10796" width="3.125" style="2" customWidth="1"/>
    <col min="10797" max="10808" width="2.625" style="2" customWidth="1"/>
    <col min="10809" max="11008" width="9" style="2"/>
    <col min="11009" max="11009" width="3.625" style="2" customWidth="1"/>
    <col min="11010" max="11010" width="18.625" style="2" customWidth="1"/>
    <col min="11011" max="11042" width="3.375" style="2" customWidth="1"/>
    <col min="11043" max="11043" width="3.25" style="2" customWidth="1"/>
    <col min="11044" max="11052" width="3.125" style="2" customWidth="1"/>
    <col min="11053" max="11064" width="2.625" style="2" customWidth="1"/>
    <col min="11065" max="11264" width="9" style="2"/>
    <col min="11265" max="11265" width="3.625" style="2" customWidth="1"/>
    <col min="11266" max="11266" width="18.625" style="2" customWidth="1"/>
    <col min="11267" max="11298" width="3.375" style="2" customWidth="1"/>
    <col min="11299" max="11299" width="3.25" style="2" customWidth="1"/>
    <col min="11300" max="11308" width="3.125" style="2" customWidth="1"/>
    <col min="11309" max="11320" width="2.625" style="2" customWidth="1"/>
    <col min="11321" max="11520" width="9" style="2"/>
    <col min="11521" max="11521" width="3.625" style="2" customWidth="1"/>
    <col min="11522" max="11522" width="18.625" style="2" customWidth="1"/>
    <col min="11523" max="11554" width="3.375" style="2" customWidth="1"/>
    <col min="11555" max="11555" width="3.25" style="2" customWidth="1"/>
    <col min="11556" max="11564" width="3.125" style="2" customWidth="1"/>
    <col min="11565" max="11576" width="2.625" style="2" customWidth="1"/>
    <col min="11577" max="11776" width="9" style="2"/>
    <col min="11777" max="11777" width="3.625" style="2" customWidth="1"/>
    <col min="11778" max="11778" width="18.625" style="2" customWidth="1"/>
    <col min="11779" max="11810" width="3.375" style="2" customWidth="1"/>
    <col min="11811" max="11811" width="3.25" style="2" customWidth="1"/>
    <col min="11812" max="11820" width="3.125" style="2" customWidth="1"/>
    <col min="11821" max="11832" width="2.625" style="2" customWidth="1"/>
    <col min="11833" max="12032" width="9" style="2"/>
    <col min="12033" max="12033" width="3.625" style="2" customWidth="1"/>
    <col min="12034" max="12034" width="18.625" style="2" customWidth="1"/>
    <col min="12035" max="12066" width="3.375" style="2" customWidth="1"/>
    <col min="12067" max="12067" width="3.25" style="2" customWidth="1"/>
    <col min="12068" max="12076" width="3.125" style="2" customWidth="1"/>
    <col min="12077" max="12088" width="2.625" style="2" customWidth="1"/>
    <col min="12089" max="12288" width="9" style="2"/>
    <col min="12289" max="12289" width="3.625" style="2" customWidth="1"/>
    <col min="12290" max="12290" width="18.625" style="2" customWidth="1"/>
    <col min="12291" max="12322" width="3.375" style="2" customWidth="1"/>
    <col min="12323" max="12323" width="3.25" style="2" customWidth="1"/>
    <col min="12324" max="12332" width="3.125" style="2" customWidth="1"/>
    <col min="12333" max="12344" width="2.625" style="2" customWidth="1"/>
    <col min="12345" max="12544" width="9" style="2"/>
    <col min="12545" max="12545" width="3.625" style="2" customWidth="1"/>
    <col min="12546" max="12546" width="18.625" style="2" customWidth="1"/>
    <col min="12547" max="12578" width="3.375" style="2" customWidth="1"/>
    <col min="12579" max="12579" width="3.25" style="2" customWidth="1"/>
    <col min="12580" max="12588" width="3.125" style="2" customWidth="1"/>
    <col min="12589" max="12600" width="2.625" style="2" customWidth="1"/>
    <col min="12601" max="12800" width="9" style="2"/>
    <col min="12801" max="12801" width="3.625" style="2" customWidth="1"/>
    <col min="12802" max="12802" width="18.625" style="2" customWidth="1"/>
    <col min="12803" max="12834" width="3.375" style="2" customWidth="1"/>
    <col min="12835" max="12835" width="3.25" style="2" customWidth="1"/>
    <col min="12836" max="12844" width="3.125" style="2" customWidth="1"/>
    <col min="12845" max="12856" width="2.625" style="2" customWidth="1"/>
    <col min="12857" max="13056" width="9" style="2"/>
    <col min="13057" max="13057" width="3.625" style="2" customWidth="1"/>
    <col min="13058" max="13058" width="18.625" style="2" customWidth="1"/>
    <col min="13059" max="13090" width="3.375" style="2" customWidth="1"/>
    <col min="13091" max="13091" width="3.25" style="2" customWidth="1"/>
    <col min="13092" max="13100" width="3.125" style="2" customWidth="1"/>
    <col min="13101" max="13112" width="2.625" style="2" customWidth="1"/>
    <col min="13113" max="13312" width="9" style="2"/>
    <col min="13313" max="13313" width="3.625" style="2" customWidth="1"/>
    <col min="13314" max="13314" width="18.625" style="2" customWidth="1"/>
    <col min="13315" max="13346" width="3.375" style="2" customWidth="1"/>
    <col min="13347" max="13347" width="3.25" style="2" customWidth="1"/>
    <col min="13348" max="13356" width="3.125" style="2" customWidth="1"/>
    <col min="13357" max="13368" width="2.625" style="2" customWidth="1"/>
    <col min="13369" max="13568" width="9" style="2"/>
    <col min="13569" max="13569" width="3.625" style="2" customWidth="1"/>
    <col min="13570" max="13570" width="18.625" style="2" customWidth="1"/>
    <col min="13571" max="13602" width="3.375" style="2" customWidth="1"/>
    <col min="13603" max="13603" width="3.25" style="2" customWidth="1"/>
    <col min="13604" max="13612" width="3.125" style="2" customWidth="1"/>
    <col min="13613" max="13624" width="2.625" style="2" customWidth="1"/>
    <col min="13625" max="13824" width="9" style="2"/>
    <col min="13825" max="13825" width="3.625" style="2" customWidth="1"/>
    <col min="13826" max="13826" width="18.625" style="2" customWidth="1"/>
    <col min="13827" max="13858" width="3.375" style="2" customWidth="1"/>
    <col min="13859" max="13859" width="3.25" style="2" customWidth="1"/>
    <col min="13860" max="13868" width="3.125" style="2" customWidth="1"/>
    <col min="13869" max="13880" width="2.625" style="2" customWidth="1"/>
    <col min="13881" max="14080" width="9" style="2"/>
    <col min="14081" max="14081" width="3.625" style="2" customWidth="1"/>
    <col min="14082" max="14082" width="18.625" style="2" customWidth="1"/>
    <col min="14083" max="14114" width="3.375" style="2" customWidth="1"/>
    <col min="14115" max="14115" width="3.25" style="2" customWidth="1"/>
    <col min="14116" max="14124" width="3.125" style="2" customWidth="1"/>
    <col min="14125" max="14136" width="2.625" style="2" customWidth="1"/>
    <col min="14137" max="14336" width="9" style="2"/>
    <col min="14337" max="14337" width="3.625" style="2" customWidth="1"/>
    <col min="14338" max="14338" width="18.625" style="2" customWidth="1"/>
    <col min="14339" max="14370" width="3.375" style="2" customWidth="1"/>
    <col min="14371" max="14371" width="3.25" style="2" customWidth="1"/>
    <col min="14372" max="14380" width="3.125" style="2" customWidth="1"/>
    <col min="14381" max="14392" width="2.625" style="2" customWidth="1"/>
    <col min="14393" max="14592" width="9" style="2"/>
    <col min="14593" max="14593" width="3.625" style="2" customWidth="1"/>
    <col min="14594" max="14594" width="18.625" style="2" customWidth="1"/>
    <col min="14595" max="14626" width="3.375" style="2" customWidth="1"/>
    <col min="14627" max="14627" width="3.25" style="2" customWidth="1"/>
    <col min="14628" max="14636" width="3.125" style="2" customWidth="1"/>
    <col min="14637" max="14648" width="2.625" style="2" customWidth="1"/>
    <col min="14649" max="14848" width="9" style="2"/>
    <col min="14849" max="14849" width="3.625" style="2" customWidth="1"/>
    <col min="14850" max="14850" width="18.625" style="2" customWidth="1"/>
    <col min="14851" max="14882" width="3.375" style="2" customWidth="1"/>
    <col min="14883" max="14883" width="3.25" style="2" customWidth="1"/>
    <col min="14884" max="14892" width="3.125" style="2" customWidth="1"/>
    <col min="14893" max="14904" width="2.625" style="2" customWidth="1"/>
    <col min="14905" max="15104" width="9" style="2"/>
    <col min="15105" max="15105" width="3.625" style="2" customWidth="1"/>
    <col min="15106" max="15106" width="18.625" style="2" customWidth="1"/>
    <col min="15107" max="15138" width="3.375" style="2" customWidth="1"/>
    <col min="15139" max="15139" width="3.25" style="2" customWidth="1"/>
    <col min="15140" max="15148" width="3.125" style="2" customWidth="1"/>
    <col min="15149" max="15160" width="2.625" style="2" customWidth="1"/>
    <col min="15161" max="15360" width="9" style="2"/>
    <col min="15361" max="15361" width="3.625" style="2" customWidth="1"/>
    <col min="15362" max="15362" width="18.625" style="2" customWidth="1"/>
    <col min="15363" max="15394" width="3.375" style="2" customWidth="1"/>
    <col min="15395" max="15395" width="3.25" style="2" customWidth="1"/>
    <col min="15396" max="15404" width="3.125" style="2" customWidth="1"/>
    <col min="15405" max="15416" width="2.625" style="2" customWidth="1"/>
    <col min="15417" max="15616" width="9" style="2"/>
    <col min="15617" max="15617" width="3.625" style="2" customWidth="1"/>
    <col min="15618" max="15618" width="18.625" style="2" customWidth="1"/>
    <col min="15619" max="15650" width="3.375" style="2" customWidth="1"/>
    <col min="15651" max="15651" width="3.25" style="2" customWidth="1"/>
    <col min="15652" max="15660" width="3.125" style="2" customWidth="1"/>
    <col min="15661" max="15672" width="2.625" style="2" customWidth="1"/>
    <col min="15673" max="15872" width="9" style="2"/>
    <col min="15873" max="15873" width="3.625" style="2" customWidth="1"/>
    <col min="15874" max="15874" width="18.625" style="2" customWidth="1"/>
    <col min="15875" max="15906" width="3.375" style="2" customWidth="1"/>
    <col min="15907" max="15907" width="3.25" style="2" customWidth="1"/>
    <col min="15908" max="15916" width="3.125" style="2" customWidth="1"/>
    <col min="15917" max="15928" width="2.625" style="2" customWidth="1"/>
    <col min="15929" max="16128" width="9" style="2"/>
    <col min="16129" max="16129" width="3.625" style="2" customWidth="1"/>
    <col min="16130" max="16130" width="18.625" style="2" customWidth="1"/>
    <col min="16131" max="16162" width="3.375" style="2" customWidth="1"/>
    <col min="16163" max="16163" width="3.25" style="2" customWidth="1"/>
    <col min="16164" max="16172" width="3.125" style="2" customWidth="1"/>
    <col min="16173" max="16184" width="2.625" style="2" customWidth="1"/>
    <col min="16185" max="16384" width="9" style="2"/>
  </cols>
  <sheetData>
    <row r="1" spans="1:35" ht="20.25" customHeight="1" x14ac:dyDescent="0.4">
      <c r="A1" s="14" t="s">
        <v>38</v>
      </c>
      <c r="H1" s="3" t="s">
        <v>0</v>
      </c>
      <c r="I1" s="4" t="s">
        <v>1</v>
      </c>
      <c r="J1" s="53"/>
      <c r="K1" s="54"/>
      <c r="L1" s="55"/>
      <c r="S1" s="3" t="s">
        <v>2</v>
      </c>
      <c r="T1" s="4" t="s">
        <v>1</v>
      </c>
      <c r="U1" s="53"/>
      <c r="V1" s="54"/>
      <c r="W1" s="55"/>
      <c r="AB1" s="61" t="s">
        <v>3</v>
      </c>
      <c r="AC1" s="61"/>
      <c r="AD1" s="56"/>
      <c r="AE1" s="56"/>
      <c r="AF1" s="56"/>
      <c r="AG1" s="56"/>
      <c r="AH1" s="56"/>
      <c r="AI1" s="56"/>
    </row>
    <row r="2" spans="1:35" ht="20.25" customHeight="1" x14ac:dyDescent="0.4">
      <c r="I2" s="4" t="s">
        <v>4</v>
      </c>
      <c r="J2" s="53"/>
      <c r="K2" s="54"/>
      <c r="L2" s="55"/>
      <c r="M2" s="5">
        <f>DATEDIF(J1,J2,"d")+1</f>
        <v>1</v>
      </c>
      <c r="N2" s="6" t="s">
        <v>5</v>
      </c>
      <c r="T2" s="4" t="s">
        <v>4</v>
      </c>
      <c r="U2" s="53"/>
      <c r="V2" s="54"/>
      <c r="W2" s="55"/>
      <c r="X2" s="5">
        <f>DATEDIF(U1,U2,"d")+1</f>
        <v>1</v>
      </c>
      <c r="Y2" s="6" t="s">
        <v>5</v>
      </c>
      <c r="AB2" s="62" t="s">
        <v>6</v>
      </c>
      <c r="AC2" s="62"/>
      <c r="AD2" s="15"/>
      <c r="AE2" s="15"/>
      <c r="AF2" s="15"/>
      <c r="AG2" s="15"/>
      <c r="AH2" s="15"/>
      <c r="AI2" s="15"/>
    </row>
    <row r="4" spans="1:35" ht="15.75" customHeight="1" x14ac:dyDescent="0.4">
      <c r="A4" s="57" t="s">
        <v>7</v>
      </c>
      <c r="B4" s="57" t="s">
        <v>8</v>
      </c>
      <c r="C4" s="52" t="s">
        <v>9</v>
      </c>
      <c r="D4" s="25"/>
      <c r="E4" s="25"/>
      <c r="F4" s="25"/>
      <c r="G4" s="25"/>
      <c r="H4" s="25"/>
      <c r="I4" s="25"/>
      <c r="J4" s="25"/>
      <c r="K4" s="22"/>
      <c r="L4" s="52" t="s">
        <v>10</v>
      </c>
      <c r="M4" s="25"/>
      <c r="N4" s="25"/>
      <c r="O4" s="25"/>
      <c r="P4" s="25"/>
      <c r="Q4" s="25"/>
      <c r="R4" s="25"/>
      <c r="S4" s="25"/>
      <c r="T4" s="25"/>
      <c r="U4" s="31"/>
      <c r="V4" s="59"/>
      <c r="W4" s="52" t="s">
        <v>11</v>
      </c>
      <c r="X4" s="25"/>
      <c r="Y4" s="25"/>
      <c r="Z4" s="22"/>
      <c r="AA4" s="52" t="s">
        <v>12</v>
      </c>
      <c r="AB4" s="25"/>
      <c r="AC4" s="25"/>
      <c r="AD4" s="25"/>
      <c r="AE4" s="25"/>
      <c r="AF4" s="25"/>
      <c r="AG4" s="25"/>
      <c r="AH4" s="25"/>
      <c r="AI4" s="22"/>
    </row>
    <row r="5" spans="1:35" ht="15.75" customHeight="1" x14ac:dyDescent="0.4">
      <c r="A5" s="58"/>
      <c r="B5" s="58"/>
      <c r="C5" s="60" t="s">
        <v>13</v>
      </c>
      <c r="D5" s="26"/>
      <c r="E5" s="26"/>
      <c r="F5" s="26"/>
      <c r="G5" s="26"/>
      <c r="H5" s="26"/>
      <c r="I5" s="26"/>
      <c r="J5" s="26"/>
      <c r="K5" s="27"/>
      <c r="L5" s="60" t="s">
        <v>14</v>
      </c>
      <c r="M5" s="26"/>
      <c r="N5" s="26"/>
      <c r="O5" s="26"/>
      <c r="P5" s="26"/>
      <c r="Q5" s="26"/>
      <c r="R5" s="26"/>
      <c r="S5" s="26"/>
      <c r="T5" s="26"/>
      <c r="U5" s="32"/>
      <c r="V5" s="23"/>
      <c r="W5" s="60" t="s">
        <v>15</v>
      </c>
      <c r="X5" s="26"/>
      <c r="Y5" s="26"/>
      <c r="Z5" s="27"/>
      <c r="AA5" s="7"/>
      <c r="AB5" s="8"/>
      <c r="AC5" s="8"/>
      <c r="AD5" s="8"/>
      <c r="AE5" s="8"/>
      <c r="AF5" s="8"/>
      <c r="AG5" s="8"/>
      <c r="AH5" s="8"/>
      <c r="AI5" s="9"/>
    </row>
    <row r="6" spans="1:35" ht="19.5" customHeight="1" x14ac:dyDescent="0.4">
      <c r="A6" s="28">
        <v>1</v>
      </c>
      <c r="B6" s="30"/>
      <c r="C6" s="10"/>
      <c r="D6" s="16"/>
      <c r="E6" s="16"/>
      <c r="F6" s="11" t="s">
        <v>16</v>
      </c>
      <c r="G6" s="25" t="s">
        <v>17</v>
      </c>
      <c r="H6" s="31" t="str">
        <f>IF(D6=0,"",ROUND(D6/D7,2))</f>
        <v/>
      </c>
      <c r="I6" s="31"/>
      <c r="J6" s="25" t="s">
        <v>18</v>
      </c>
      <c r="K6" s="22"/>
      <c r="L6" s="10"/>
      <c r="M6" s="24" t="str">
        <f>IF(D7=0,"",D7)</f>
        <v/>
      </c>
      <c r="N6" s="24"/>
      <c r="O6" s="11" t="s">
        <v>19</v>
      </c>
      <c r="P6" s="25" t="s">
        <v>20</v>
      </c>
      <c r="Q6" s="25" t="str">
        <f>IF($M7=$M$2,$X$2,"")</f>
        <v/>
      </c>
      <c r="R6" s="25"/>
      <c r="S6" s="25" t="s">
        <v>17</v>
      </c>
      <c r="T6" s="25" t="str">
        <f>IF(D7=0,"",ROUNDDOWN(M6/M7*Q6,0))</f>
        <v/>
      </c>
      <c r="U6" s="25"/>
      <c r="V6" s="22" t="s">
        <v>19</v>
      </c>
      <c r="W6" s="18" t="str">
        <f>IF(D6="","",+H6*T6)</f>
        <v/>
      </c>
      <c r="X6" s="19"/>
      <c r="Y6" s="19"/>
      <c r="Z6" s="22" t="s">
        <v>16</v>
      </c>
      <c r="AA6" s="41" t="s">
        <v>21</v>
      </c>
      <c r="AB6" s="42"/>
      <c r="AC6" s="42"/>
      <c r="AD6" s="42"/>
      <c r="AE6" s="43"/>
      <c r="AF6" s="48"/>
      <c r="AG6" s="49"/>
      <c r="AH6" s="49"/>
      <c r="AI6" s="22" t="s">
        <v>16</v>
      </c>
    </row>
    <row r="7" spans="1:35" ht="19.5" customHeight="1" x14ac:dyDescent="0.4">
      <c r="A7" s="33"/>
      <c r="B7" s="33"/>
      <c r="C7" s="7"/>
      <c r="D7" s="16"/>
      <c r="E7" s="16"/>
      <c r="F7" s="12" t="s">
        <v>19</v>
      </c>
      <c r="G7" s="26"/>
      <c r="H7" s="32"/>
      <c r="I7" s="32"/>
      <c r="J7" s="26"/>
      <c r="K7" s="27"/>
      <c r="L7" s="7"/>
      <c r="M7" s="17" t="str">
        <f>IF(D7=0,"",$M$2)</f>
        <v/>
      </c>
      <c r="N7" s="17"/>
      <c r="O7" s="12" t="s">
        <v>19</v>
      </c>
      <c r="P7" s="26"/>
      <c r="Q7" s="26"/>
      <c r="R7" s="26"/>
      <c r="S7" s="26"/>
      <c r="T7" s="26"/>
      <c r="U7" s="26"/>
      <c r="V7" s="27"/>
      <c r="W7" s="20"/>
      <c r="X7" s="21"/>
      <c r="Y7" s="21"/>
      <c r="Z7" s="23"/>
      <c r="AA7" s="38" t="s">
        <v>22</v>
      </c>
      <c r="AB7" s="39"/>
      <c r="AC7" s="39"/>
      <c r="AD7" s="39"/>
      <c r="AE7" s="40"/>
      <c r="AF7" s="50"/>
      <c r="AG7" s="51"/>
      <c r="AH7" s="51"/>
      <c r="AI7" s="23"/>
    </row>
    <row r="8" spans="1:35" ht="19.5" customHeight="1" x14ac:dyDescent="0.4">
      <c r="A8" s="28">
        <v>2</v>
      </c>
      <c r="B8" s="30"/>
      <c r="C8" s="10"/>
      <c r="D8" s="16"/>
      <c r="E8" s="16"/>
      <c r="F8" s="11" t="s">
        <v>16</v>
      </c>
      <c r="G8" s="25" t="s">
        <v>17</v>
      </c>
      <c r="H8" s="31" t="str">
        <f t="shared" ref="H8" si="0">IF(D8=0,"",ROUND(D8/D9,2))</f>
        <v/>
      </c>
      <c r="I8" s="31"/>
      <c r="J8" s="25" t="s">
        <v>18</v>
      </c>
      <c r="K8" s="22"/>
      <c r="L8" s="10"/>
      <c r="M8" s="24" t="str">
        <f>IF(D9=0,"",D9)</f>
        <v/>
      </c>
      <c r="N8" s="24"/>
      <c r="O8" s="11" t="s">
        <v>19</v>
      </c>
      <c r="P8" s="25" t="s">
        <v>20</v>
      </c>
      <c r="Q8" s="25" t="str">
        <f t="shared" ref="Q8" si="1">IF($M9=$M$2,$X$2,"")</f>
        <v/>
      </c>
      <c r="R8" s="25"/>
      <c r="S8" s="25" t="s">
        <v>17</v>
      </c>
      <c r="T8" s="25" t="str">
        <f>IF(D9=0,"",ROUNDDOWN(M8/M9*Q8,0))</f>
        <v/>
      </c>
      <c r="U8" s="25"/>
      <c r="V8" s="22" t="s">
        <v>19</v>
      </c>
      <c r="W8" s="18" t="str">
        <f>IF(D8="","",+H8*T8)</f>
        <v/>
      </c>
      <c r="X8" s="19"/>
      <c r="Y8" s="19"/>
      <c r="Z8" s="22" t="s">
        <v>16</v>
      </c>
      <c r="AA8" s="41" t="s">
        <v>24</v>
      </c>
      <c r="AB8" s="42"/>
      <c r="AC8" s="42"/>
      <c r="AD8" s="42"/>
      <c r="AE8" s="43"/>
      <c r="AF8" s="48"/>
      <c r="AG8" s="49"/>
      <c r="AH8" s="49"/>
      <c r="AI8" s="22" t="s">
        <v>16</v>
      </c>
    </row>
    <row r="9" spans="1:35" ht="19.5" customHeight="1" x14ac:dyDescent="0.4">
      <c r="A9" s="33"/>
      <c r="B9" s="33"/>
      <c r="C9" s="7"/>
      <c r="D9" s="16"/>
      <c r="E9" s="16"/>
      <c r="F9" s="12" t="s">
        <v>19</v>
      </c>
      <c r="G9" s="26"/>
      <c r="H9" s="32"/>
      <c r="I9" s="32"/>
      <c r="J9" s="26"/>
      <c r="K9" s="27"/>
      <c r="L9" s="7"/>
      <c r="M9" s="17" t="str">
        <f>IF(D9=0,"",$M$2)</f>
        <v/>
      </c>
      <c r="N9" s="17"/>
      <c r="O9" s="12" t="s">
        <v>19</v>
      </c>
      <c r="P9" s="26"/>
      <c r="Q9" s="26"/>
      <c r="R9" s="26"/>
      <c r="S9" s="26"/>
      <c r="T9" s="26"/>
      <c r="U9" s="26"/>
      <c r="V9" s="27"/>
      <c r="W9" s="20"/>
      <c r="X9" s="21"/>
      <c r="Y9" s="21"/>
      <c r="Z9" s="23"/>
      <c r="AA9" s="38" t="s">
        <v>25</v>
      </c>
      <c r="AB9" s="39"/>
      <c r="AC9" s="39"/>
      <c r="AD9" s="39"/>
      <c r="AE9" s="40"/>
      <c r="AF9" s="50"/>
      <c r="AG9" s="51"/>
      <c r="AH9" s="51"/>
      <c r="AI9" s="23"/>
    </row>
    <row r="10" spans="1:35" ht="19.5" customHeight="1" x14ac:dyDescent="0.4">
      <c r="A10" s="28">
        <v>3</v>
      </c>
      <c r="B10" s="30"/>
      <c r="C10" s="10"/>
      <c r="D10" s="16"/>
      <c r="E10" s="16"/>
      <c r="F10" s="11" t="s">
        <v>16</v>
      </c>
      <c r="G10" s="25" t="s">
        <v>17</v>
      </c>
      <c r="H10" s="31" t="str">
        <f t="shared" ref="H10" si="2">IF(D10=0,"",ROUND(D10/D11,2))</f>
        <v/>
      </c>
      <c r="I10" s="31"/>
      <c r="J10" s="25" t="s">
        <v>18</v>
      </c>
      <c r="K10" s="22"/>
      <c r="L10" s="10"/>
      <c r="M10" s="24" t="str">
        <f>IF(D11=0,"",D11)</f>
        <v/>
      </c>
      <c r="N10" s="24"/>
      <c r="O10" s="11" t="s">
        <v>19</v>
      </c>
      <c r="P10" s="25" t="s">
        <v>20</v>
      </c>
      <c r="Q10" s="25" t="str">
        <f t="shared" ref="Q10" si="3">IF($M11=$M$2,$X$2,"")</f>
        <v/>
      </c>
      <c r="R10" s="25"/>
      <c r="S10" s="25" t="s">
        <v>17</v>
      </c>
      <c r="T10" s="25" t="str">
        <f>IF(D11=0,"",ROUNDDOWN(M10/M11*Q10,0))</f>
        <v/>
      </c>
      <c r="U10" s="25"/>
      <c r="V10" s="22" t="s">
        <v>19</v>
      </c>
      <c r="W10" s="18" t="str">
        <f>IF(D10="","",+H10*T10)</f>
        <v/>
      </c>
      <c r="X10" s="19"/>
      <c r="Y10" s="19"/>
      <c r="Z10" s="22" t="s">
        <v>16</v>
      </c>
      <c r="AA10" s="52" t="s">
        <v>26</v>
      </c>
      <c r="AB10" s="25"/>
      <c r="AC10" s="25"/>
      <c r="AD10" s="25"/>
      <c r="AE10" s="22"/>
      <c r="AF10" s="47" t="str">
        <f>IF(SUM(AF6:AH9)=0,"",SUM(AF6:AH9))</f>
        <v/>
      </c>
      <c r="AG10" s="35"/>
      <c r="AH10" s="35"/>
      <c r="AI10" s="22" t="s">
        <v>16</v>
      </c>
    </row>
    <row r="11" spans="1:35" ht="19.5" customHeight="1" x14ac:dyDescent="0.4">
      <c r="A11" s="33"/>
      <c r="B11" s="33"/>
      <c r="C11" s="7"/>
      <c r="D11" s="16"/>
      <c r="E11" s="16"/>
      <c r="F11" s="12" t="s">
        <v>19</v>
      </c>
      <c r="G11" s="26"/>
      <c r="H11" s="32"/>
      <c r="I11" s="32"/>
      <c r="J11" s="26"/>
      <c r="K11" s="27"/>
      <c r="L11" s="7"/>
      <c r="M11" s="17" t="str">
        <f>IF(D11=0,"",$M$2)</f>
        <v/>
      </c>
      <c r="N11" s="17"/>
      <c r="O11" s="12" t="s">
        <v>19</v>
      </c>
      <c r="P11" s="26"/>
      <c r="Q11" s="26"/>
      <c r="R11" s="26"/>
      <c r="S11" s="26"/>
      <c r="T11" s="26"/>
      <c r="U11" s="26"/>
      <c r="V11" s="27"/>
      <c r="W11" s="20"/>
      <c r="X11" s="21"/>
      <c r="Y11" s="21"/>
      <c r="Z11" s="23"/>
      <c r="AA11" s="38" t="s">
        <v>27</v>
      </c>
      <c r="AB11" s="39"/>
      <c r="AC11" s="39"/>
      <c r="AD11" s="39"/>
      <c r="AE11" s="40"/>
      <c r="AF11" s="36"/>
      <c r="AG11" s="37"/>
      <c r="AH11" s="37"/>
      <c r="AI11" s="23"/>
    </row>
    <row r="12" spans="1:35" ht="19.5" customHeight="1" x14ac:dyDescent="0.4">
      <c r="A12" s="28">
        <v>4</v>
      </c>
      <c r="B12" s="30"/>
      <c r="C12" s="10"/>
      <c r="D12" s="16"/>
      <c r="E12" s="16"/>
      <c r="F12" s="11" t="s">
        <v>16</v>
      </c>
      <c r="G12" s="25" t="s">
        <v>17</v>
      </c>
      <c r="H12" s="31" t="str">
        <f>IF(D12=0,"",ROUND(D12/D13,2))</f>
        <v/>
      </c>
      <c r="I12" s="31"/>
      <c r="J12" s="25" t="s">
        <v>18</v>
      </c>
      <c r="K12" s="22"/>
      <c r="L12" s="10"/>
      <c r="M12" s="24" t="str">
        <f>IF(D13=0,"",D13)</f>
        <v/>
      </c>
      <c r="N12" s="24"/>
      <c r="O12" s="11" t="s">
        <v>19</v>
      </c>
      <c r="P12" s="25" t="s">
        <v>20</v>
      </c>
      <c r="Q12" s="25" t="str">
        <f t="shared" ref="Q12" si="4">IF($M13=$M$2,$X$2,"")</f>
        <v/>
      </c>
      <c r="R12" s="25"/>
      <c r="S12" s="25" t="s">
        <v>17</v>
      </c>
      <c r="T12" s="25" t="str">
        <f>IF(D13=0,"",ROUNDDOWN(M12/M13*Q12,0))</f>
        <v/>
      </c>
      <c r="U12" s="25"/>
      <c r="V12" s="22" t="s">
        <v>19</v>
      </c>
      <c r="W12" s="18" t="str">
        <f>IF(D12="","",+H12*T12)</f>
        <v/>
      </c>
      <c r="X12" s="19"/>
      <c r="Y12" s="19"/>
      <c r="Z12" s="22" t="s">
        <v>16</v>
      </c>
      <c r="AA12" s="41" t="s">
        <v>28</v>
      </c>
      <c r="AB12" s="42"/>
      <c r="AC12" s="42"/>
      <c r="AD12" s="42"/>
      <c r="AE12" s="43"/>
      <c r="AF12" s="48"/>
      <c r="AG12" s="49"/>
      <c r="AH12" s="49"/>
      <c r="AI12" s="22" t="s">
        <v>16</v>
      </c>
    </row>
    <row r="13" spans="1:35" ht="19.5" customHeight="1" x14ac:dyDescent="0.4">
      <c r="A13" s="33"/>
      <c r="B13" s="33"/>
      <c r="C13" s="7"/>
      <c r="D13" s="16"/>
      <c r="E13" s="16"/>
      <c r="F13" s="12" t="s">
        <v>19</v>
      </c>
      <c r="G13" s="26"/>
      <c r="H13" s="32"/>
      <c r="I13" s="32"/>
      <c r="J13" s="26"/>
      <c r="K13" s="27"/>
      <c r="L13" s="7"/>
      <c r="M13" s="17" t="str">
        <f>IF(D13=0,"",$M$2)</f>
        <v/>
      </c>
      <c r="N13" s="17"/>
      <c r="O13" s="12" t="s">
        <v>19</v>
      </c>
      <c r="P13" s="26"/>
      <c r="Q13" s="26"/>
      <c r="R13" s="26"/>
      <c r="S13" s="26"/>
      <c r="T13" s="26"/>
      <c r="U13" s="26"/>
      <c r="V13" s="27"/>
      <c r="W13" s="20"/>
      <c r="X13" s="21"/>
      <c r="Y13" s="21"/>
      <c r="Z13" s="23"/>
      <c r="AA13" s="38" t="s">
        <v>29</v>
      </c>
      <c r="AB13" s="39"/>
      <c r="AC13" s="39"/>
      <c r="AD13" s="39"/>
      <c r="AE13" s="40"/>
      <c r="AF13" s="50"/>
      <c r="AG13" s="51"/>
      <c r="AH13" s="51"/>
      <c r="AI13" s="23"/>
    </row>
    <row r="14" spans="1:35" ht="19.5" customHeight="1" x14ac:dyDescent="0.4">
      <c r="A14" s="28">
        <v>5</v>
      </c>
      <c r="B14" s="30"/>
      <c r="C14" s="10"/>
      <c r="D14" s="16"/>
      <c r="E14" s="16"/>
      <c r="F14" s="11" t="s">
        <v>16</v>
      </c>
      <c r="G14" s="25" t="s">
        <v>17</v>
      </c>
      <c r="H14" s="31" t="str">
        <f t="shared" ref="H14" si="5">IF(D14=0,"",ROUND(D14/D15,2))</f>
        <v/>
      </c>
      <c r="I14" s="31"/>
      <c r="J14" s="25" t="s">
        <v>18</v>
      </c>
      <c r="K14" s="22"/>
      <c r="L14" s="10"/>
      <c r="M14" s="24" t="str">
        <f>IF(D15=0,"",D15)</f>
        <v/>
      </c>
      <c r="N14" s="24"/>
      <c r="O14" s="11" t="s">
        <v>19</v>
      </c>
      <c r="P14" s="25" t="s">
        <v>20</v>
      </c>
      <c r="Q14" s="25" t="str">
        <f t="shared" ref="Q14" si="6">IF($M15=$M$2,$X$2,"")</f>
        <v/>
      </c>
      <c r="R14" s="25"/>
      <c r="S14" s="25" t="s">
        <v>17</v>
      </c>
      <c r="T14" s="25" t="str">
        <f>IF(D15=0,"",ROUNDDOWN(M14/M15*Q14,0))</f>
        <v/>
      </c>
      <c r="U14" s="25"/>
      <c r="V14" s="22" t="s">
        <v>19</v>
      </c>
      <c r="W14" s="18" t="str">
        <f>IF(D14="","",+H14*T14)</f>
        <v/>
      </c>
      <c r="X14" s="19"/>
      <c r="Y14" s="19"/>
      <c r="Z14" s="22" t="s">
        <v>16</v>
      </c>
      <c r="AA14" s="41" t="s">
        <v>30</v>
      </c>
      <c r="AB14" s="42"/>
      <c r="AC14" s="42"/>
      <c r="AD14" s="42"/>
      <c r="AE14" s="43"/>
      <c r="AF14" s="48"/>
      <c r="AG14" s="49"/>
      <c r="AH14" s="49"/>
      <c r="AI14" s="22" t="s">
        <v>16</v>
      </c>
    </row>
    <row r="15" spans="1:35" ht="19.5" customHeight="1" x14ac:dyDescent="0.4">
      <c r="A15" s="33"/>
      <c r="B15" s="33"/>
      <c r="C15" s="7"/>
      <c r="D15" s="16"/>
      <c r="E15" s="16"/>
      <c r="F15" s="12" t="s">
        <v>19</v>
      </c>
      <c r="G15" s="26"/>
      <c r="H15" s="32"/>
      <c r="I15" s="32"/>
      <c r="J15" s="26"/>
      <c r="K15" s="27"/>
      <c r="L15" s="7"/>
      <c r="M15" s="17" t="str">
        <f>IF(D15=0,"",$M$2)</f>
        <v/>
      </c>
      <c r="N15" s="17"/>
      <c r="O15" s="12" t="s">
        <v>19</v>
      </c>
      <c r="P15" s="26"/>
      <c r="Q15" s="26"/>
      <c r="R15" s="26"/>
      <c r="S15" s="26"/>
      <c r="T15" s="26"/>
      <c r="U15" s="26"/>
      <c r="V15" s="27"/>
      <c r="W15" s="20"/>
      <c r="X15" s="21"/>
      <c r="Y15" s="21"/>
      <c r="Z15" s="23"/>
      <c r="AA15" s="38" t="s">
        <v>31</v>
      </c>
      <c r="AB15" s="39"/>
      <c r="AC15" s="39"/>
      <c r="AD15" s="39"/>
      <c r="AE15" s="40"/>
      <c r="AF15" s="50"/>
      <c r="AG15" s="51"/>
      <c r="AH15" s="51"/>
      <c r="AI15" s="23"/>
    </row>
    <row r="16" spans="1:35" ht="19.5" customHeight="1" x14ac:dyDescent="0.4">
      <c r="A16" s="28">
        <v>6</v>
      </c>
      <c r="B16" s="30"/>
      <c r="C16" s="10"/>
      <c r="D16" s="16"/>
      <c r="E16" s="16"/>
      <c r="F16" s="11" t="s">
        <v>16</v>
      </c>
      <c r="G16" s="25" t="s">
        <v>17</v>
      </c>
      <c r="H16" s="31" t="str">
        <f t="shared" ref="H16" si="7">IF(D16=0,"",ROUND(D16/D17,2))</f>
        <v/>
      </c>
      <c r="I16" s="31"/>
      <c r="J16" s="25" t="s">
        <v>18</v>
      </c>
      <c r="K16" s="22"/>
      <c r="L16" s="10"/>
      <c r="M16" s="24" t="str">
        <f>IF(D17=0,"",D17)</f>
        <v/>
      </c>
      <c r="N16" s="24"/>
      <c r="O16" s="11" t="s">
        <v>19</v>
      </c>
      <c r="P16" s="25" t="s">
        <v>20</v>
      </c>
      <c r="Q16" s="25" t="str">
        <f t="shared" ref="Q16" si="8">IF($M17=$M$2,$X$2,"")</f>
        <v/>
      </c>
      <c r="R16" s="25"/>
      <c r="S16" s="25" t="s">
        <v>17</v>
      </c>
      <c r="T16" s="25" t="str">
        <f>IF(D17=0,"",ROUNDDOWN(M16/M17*Q16,0))</f>
        <v/>
      </c>
      <c r="U16" s="25"/>
      <c r="V16" s="22" t="s">
        <v>19</v>
      </c>
      <c r="W16" s="18" t="str">
        <f>IF(D16="","",+H16*T16)</f>
        <v/>
      </c>
      <c r="X16" s="19"/>
      <c r="Y16" s="19"/>
      <c r="Z16" s="22" t="s">
        <v>16</v>
      </c>
      <c r="AA16" s="41" t="s">
        <v>32</v>
      </c>
      <c r="AB16" s="42"/>
      <c r="AC16" s="42"/>
      <c r="AD16" s="42"/>
      <c r="AE16" s="43"/>
      <c r="AF16" s="47" t="str">
        <f>IF(AF6+AF8-AF12-AF14=0,"",AF6+AF8-AF12-AF14)</f>
        <v/>
      </c>
      <c r="AG16" s="35"/>
      <c r="AH16" s="35"/>
      <c r="AI16" s="22" t="s">
        <v>16</v>
      </c>
    </row>
    <row r="17" spans="1:35" ht="19.5" customHeight="1" x14ac:dyDescent="0.4">
      <c r="A17" s="33"/>
      <c r="B17" s="33"/>
      <c r="C17" s="7"/>
      <c r="D17" s="16"/>
      <c r="E17" s="16"/>
      <c r="F17" s="12" t="s">
        <v>19</v>
      </c>
      <c r="G17" s="26"/>
      <c r="H17" s="32"/>
      <c r="I17" s="32"/>
      <c r="J17" s="26"/>
      <c r="K17" s="27"/>
      <c r="L17" s="7"/>
      <c r="M17" s="17" t="str">
        <f>IF(D17=0,"",$M$2)</f>
        <v/>
      </c>
      <c r="N17" s="17"/>
      <c r="O17" s="12" t="s">
        <v>19</v>
      </c>
      <c r="P17" s="26"/>
      <c r="Q17" s="26"/>
      <c r="R17" s="26"/>
      <c r="S17" s="26"/>
      <c r="T17" s="26"/>
      <c r="U17" s="26"/>
      <c r="V17" s="27"/>
      <c r="W17" s="20"/>
      <c r="X17" s="21"/>
      <c r="Y17" s="21"/>
      <c r="Z17" s="23"/>
      <c r="AA17" s="38" t="s">
        <v>33</v>
      </c>
      <c r="AB17" s="39"/>
      <c r="AC17" s="39"/>
      <c r="AD17" s="39"/>
      <c r="AE17" s="40"/>
      <c r="AF17" s="36"/>
      <c r="AG17" s="37"/>
      <c r="AH17" s="37"/>
      <c r="AI17" s="23"/>
    </row>
    <row r="18" spans="1:35" ht="19.5" customHeight="1" x14ac:dyDescent="0.4">
      <c r="A18" s="28">
        <v>7</v>
      </c>
      <c r="B18" s="30"/>
      <c r="C18" s="10"/>
      <c r="D18" s="16"/>
      <c r="E18" s="16"/>
      <c r="F18" s="11" t="s">
        <v>16</v>
      </c>
      <c r="G18" s="25" t="s">
        <v>17</v>
      </c>
      <c r="H18" s="31" t="str">
        <f t="shared" ref="H18" si="9">IF(D18=0,"",ROUND(D18/D19,2))</f>
        <v/>
      </c>
      <c r="I18" s="31"/>
      <c r="J18" s="25" t="s">
        <v>18</v>
      </c>
      <c r="K18" s="22"/>
      <c r="L18" s="10"/>
      <c r="M18" s="24" t="str">
        <f>IF(D19=0,"",D19)</f>
        <v/>
      </c>
      <c r="N18" s="24"/>
      <c r="O18" s="11" t="s">
        <v>19</v>
      </c>
      <c r="P18" s="25" t="s">
        <v>20</v>
      </c>
      <c r="Q18" s="25" t="str">
        <f t="shared" ref="Q18" si="10">IF($M19=$M$2,$X$2,"")</f>
        <v/>
      </c>
      <c r="R18" s="25"/>
      <c r="S18" s="25" t="s">
        <v>17</v>
      </c>
      <c r="T18" s="25" t="str">
        <f>IF(D19=0,"",ROUNDDOWN(M18/M19*Q18,0))</f>
        <v/>
      </c>
      <c r="U18" s="25"/>
      <c r="V18" s="22" t="s">
        <v>19</v>
      </c>
      <c r="W18" s="18" t="str">
        <f>IF(D18="","",+H18*T18)</f>
        <v/>
      </c>
      <c r="X18" s="19"/>
      <c r="Y18" s="19"/>
      <c r="Z18" s="22" t="s">
        <v>16</v>
      </c>
      <c r="AA18" s="41" t="s">
        <v>34</v>
      </c>
      <c r="AB18" s="42"/>
      <c r="AC18" s="42"/>
      <c r="AD18" s="42"/>
      <c r="AE18" s="43"/>
      <c r="AF18" s="34" t="str">
        <f>IF(SUM(W6:Y25)=0,"",ROUNDDOWN(W26,0))</f>
        <v/>
      </c>
      <c r="AG18" s="44"/>
      <c r="AH18" s="44"/>
      <c r="AI18" s="22" t="s">
        <v>16</v>
      </c>
    </row>
    <row r="19" spans="1:35" ht="19.5" customHeight="1" x14ac:dyDescent="0.4">
      <c r="A19" s="33"/>
      <c r="B19" s="33"/>
      <c r="C19" s="7"/>
      <c r="D19" s="16"/>
      <c r="E19" s="16"/>
      <c r="F19" s="12" t="s">
        <v>19</v>
      </c>
      <c r="G19" s="26"/>
      <c r="H19" s="32"/>
      <c r="I19" s="32"/>
      <c r="J19" s="26"/>
      <c r="K19" s="27"/>
      <c r="L19" s="7"/>
      <c r="M19" s="17" t="str">
        <f>IF(D19=0,"",$M$2)</f>
        <v/>
      </c>
      <c r="N19" s="17"/>
      <c r="O19" s="12" t="s">
        <v>19</v>
      </c>
      <c r="P19" s="26"/>
      <c r="Q19" s="26"/>
      <c r="R19" s="26"/>
      <c r="S19" s="26"/>
      <c r="T19" s="26"/>
      <c r="U19" s="26"/>
      <c r="V19" s="27"/>
      <c r="W19" s="20"/>
      <c r="X19" s="21"/>
      <c r="Y19" s="21"/>
      <c r="Z19" s="23"/>
      <c r="AA19" s="38" t="s">
        <v>35</v>
      </c>
      <c r="AB19" s="39"/>
      <c r="AC19" s="39"/>
      <c r="AD19" s="39"/>
      <c r="AE19" s="40"/>
      <c r="AF19" s="45"/>
      <c r="AG19" s="46"/>
      <c r="AH19" s="46"/>
      <c r="AI19" s="23"/>
    </row>
    <row r="20" spans="1:35" ht="19.5" customHeight="1" x14ac:dyDescent="0.4">
      <c r="A20" s="28">
        <v>8</v>
      </c>
      <c r="B20" s="30"/>
      <c r="C20" s="10"/>
      <c r="D20" s="16"/>
      <c r="E20" s="16"/>
      <c r="F20" s="11" t="s">
        <v>16</v>
      </c>
      <c r="G20" s="25" t="s">
        <v>17</v>
      </c>
      <c r="H20" s="31" t="str">
        <f t="shared" ref="H20" si="11">IF(D20=0,"",ROUND(D20/D21,2))</f>
        <v/>
      </c>
      <c r="I20" s="31"/>
      <c r="J20" s="25" t="s">
        <v>18</v>
      </c>
      <c r="K20" s="22"/>
      <c r="L20" s="10"/>
      <c r="M20" s="24" t="str">
        <f>IF(D21=0,"",D21)</f>
        <v/>
      </c>
      <c r="N20" s="24"/>
      <c r="O20" s="11" t="s">
        <v>19</v>
      </c>
      <c r="P20" s="25" t="s">
        <v>20</v>
      </c>
      <c r="Q20" s="25" t="str">
        <f t="shared" ref="Q20" si="12">IF($M21=$M$2,$X$2,"")</f>
        <v/>
      </c>
      <c r="R20" s="25"/>
      <c r="S20" s="25" t="s">
        <v>17</v>
      </c>
      <c r="T20" s="25" t="str">
        <f>IF(D21=0,"",ROUNDDOWN(M20/M21*Q20,0))</f>
        <v/>
      </c>
      <c r="U20" s="25"/>
      <c r="V20" s="22" t="s">
        <v>19</v>
      </c>
      <c r="W20" s="18" t="str">
        <f>IF(D20="","",+H20*T20)</f>
        <v/>
      </c>
      <c r="X20" s="19"/>
      <c r="Y20" s="19"/>
      <c r="Z20" s="22" t="s">
        <v>16</v>
      </c>
      <c r="AA20" s="41" t="s">
        <v>36</v>
      </c>
      <c r="AB20" s="42"/>
      <c r="AC20" s="42"/>
      <c r="AD20" s="42"/>
      <c r="AE20" s="43"/>
      <c r="AF20" s="34" t="str">
        <f>IF(SUM(W6:Y25)-AF6-AF8+AF12+AF14=0,"",SUM(W6:Y25)-AF6-AF8+AF12+AF14)</f>
        <v/>
      </c>
      <c r="AG20" s="35"/>
      <c r="AH20" s="35"/>
      <c r="AI20" s="22" t="s">
        <v>16</v>
      </c>
    </row>
    <row r="21" spans="1:35" ht="19.5" customHeight="1" x14ac:dyDescent="0.4">
      <c r="A21" s="33"/>
      <c r="B21" s="33"/>
      <c r="C21" s="7"/>
      <c r="D21" s="16"/>
      <c r="E21" s="16"/>
      <c r="F21" s="12" t="s">
        <v>23</v>
      </c>
      <c r="G21" s="26"/>
      <c r="H21" s="32"/>
      <c r="I21" s="32"/>
      <c r="J21" s="26"/>
      <c r="K21" s="27"/>
      <c r="L21" s="7"/>
      <c r="M21" s="17" t="str">
        <f>IF(D21=0,"",$M$2)</f>
        <v/>
      </c>
      <c r="N21" s="17"/>
      <c r="O21" s="12" t="s">
        <v>19</v>
      </c>
      <c r="P21" s="26"/>
      <c r="Q21" s="26"/>
      <c r="R21" s="26"/>
      <c r="S21" s="26"/>
      <c r="T21" s="26"/>
      <c r="U21" s="26"/>
      <c r="V21" s="27"/>
      <c r="W21" s="20"/>
      <c r="X21" s="21"/>
      <c r="Y21" s="21"/>
      <c r="Z21" s="23"/>
      <c r="AA21" s="38" t="s">
        <v>37</v>
      </c>
      <c r="AB21" s="39"/>
      <c r="AC21" s="39"/>
      <c r="AD21" s="39"/>
      <c r="AE21" s="40"/>
      <c r="AF21" s="36"/>
      <c r="AG21" s="37"/>
      <c r="AH21" s="37"/>
      <c r="AI21" s="23"/>
    </row>
    <row r="22" spans="1:35" ht="19.5" customHeight="1" x14ac:dyDescent="0.4">
      <c r="A22" s="28">
        <v>9</v>
      </c>
      <c r="B22" s="30"/>
      <c r="C22" s="10"/>
      <c r="D22" s="16"/>
      <c r="E22" s="16"/>
      <c r="F22" s="11" t="s">
        <v>16</v>
      </c>
      <c r="G22" s="25" t="s">
        <v>17</v>
      </c>
      <c r="H22" s="31" t="str">
        <f t="shared" ref="H22" si="13">IF(D22=0,"",ROUND(D22/D23,2))</f>
        <v/>
      </c>
      <c r="I22" s="31"/>
      <c r="J22" s="25" t="s">
        <v>18</v>
      </c>
      <c r="K22" s="22"/>
      <c r="L22" s="10"/>
      <c r="M22" s="24" t="str">
        <f>IF(D23=0,"",D23)</f>
        <v/>
      </c>
      <c r="N22" s="24"/>
      <c r="O22" s="11" t="s">
        <v>19</v>
      </c>
      <c r="P22" s="25" t="s">
        <v>20</v>
      </c>
      <c r="Q22" s="25" t="str">
        <f t="shared" ref="Q22" si="14">IF($M23=$M$2,$X$2,"")</f>
        <v/>
      </c>
      <c r="R22" s="25"/>
      <c r="S22" s="25" t="s">
        <v>17</v>
      </c>
      <c r="T22" s="25" t="str">
        <f>IF(D23=0,"",ROUNDDOWN(M22/M23*Q22,0))</f>
        <v/>
      </c>
      <c r="U22" s="25"/>
      <c r="V22" s="22" t="s">
        <v>19</v>
      </c>
      <c r="W22" s="18" t="str">
        <f>IF(D22="","",+H22*T22)</f>
        <v/>
      </c>
      <c r="X22" s="19"/>
      <c r="Y22" s="19"/>
      <c r="Z22" s="22" t="s">
        <v>16</v>
      </c>
    </row>
    <row r="23" spans="1:35" ht="19.5" customHeight="1" x14ac:dyDescent="0.4">
      <c r="A23" s="33"/>
      <c r="B23" s="33"/>
      <c r="C23" s="7"/>
      <c r="D23" s="16"/>
      <c r="E23" s="16"/>
      <c r="F23" s="12" t="s">
        <v>19</v>
      </c>
      <c r="G23" s="26"/>
      <c r="H23" s="32"/>
      <c r="I23" s="32"/>
      <c r="J23" s="26"/>
      <c r="K23" s="27"/>
      <c r="L23" s="7"/>
      <c r="M23" s="17" t="str">
        <f>IF(D23=0,"",$M$2)</f>
        <v/>
      </c>
      <c r="N23" s="17"/>
      <c r="O23" s="12" t="s">
        <v>19</v>
      </c>
      <c r="P23" s="26"/>
      <c r="Q23" s="26"/>
      <c r="R23" s="26"/>
      <c r="S23" s="26"/>
      <c r="T23" s="26"/>
      <c r="U23" s="26"/>
      <c r="V23" s="27"/>
      <c r="W23" s="20"/>
      <c r="X23" s="21"/>
      <c r="Y23" s="21"/>
      <c r="Z23" s="23"/>
    </row>
    <row r="24" spans="1:35" ht="19.5" customHeight="1" x14ac:dyDescent="0.4">
      <c r="A24" s="28">
        <v>10</v>
      </c>
      <c r="B24" s="30"/>
      <c r="C24" s="10"/>
      <c r="D24" s="16"/>
      <c r="E24" s="16"/>
      <c r="F24" s="11" t="s">
        <v>16</v>
      </c>
      <c r="G24" s="25" t="s">
        <v>17</v>
      </c>
      <c r="H24" s="31" t="str">
        <f t="shared" ref="H24" si="15">IF(D24=0,"",ROUND(D24/D25,2))</f>
        <v/>
      </c>
      <c r="I24" s="31"/>
      <c r="J24" s="25" t="s">
        <v>18</v>
      </c>
      <c r="K24" s="22"/>
      <c r="L24" s="10"/>
      <c r="M24" s="24" t="str">
        <f>IF(D25=0,"",D25)</f>
        <v/>
      </c>
      <c r="N24" s="24"/>
      <c r="O24" s="11" t="s">
        <v>19</v>
      </c>
      <c r="P24" s="25" t="s">
        <v>20</v>
      </c>
      <c r="Q24" s="25" t="str">
        <f t="shared" ref="Q24" si="16">IF($M25=$M$2,$X$2,"")</f>
        <v/>
      </c>
      <c r="R24" s="25"/>
      <c r="S24" s="25" t="s">
        <v>17</v>
      </c>
      <c r="T24" s="25" t="str">
        <f>IF(D25=0,"",ROUNDDOWN(M24/M25*Q24,0))</f>
        <v/>
      </c>
      <c r="U24" s="25"/>
      <c r="V24" s="22" t="s">
        <v>19</v>
      </c>
      <c r="W24" s="18" t="str">
        <f>IF(D24="","",+H24*T24)</f>
        <v/>
      </c>
      <c r="X24" s="19"/>
      <c r="Y24" s="19"/>
      <c r="Z24" s="22" t="s">
        <v>16</v>
      </c>
    </row>
    <row r="25" spans="1:35" ht="19.5" customHeight="1" x14ac:dyDescent="0.4">
      <c r="A25" s="29"/>
      <c r="B25" s="29"/>
      <c r="C25" s="7"/>
      <c r="D25" s="16"/>
      <c r="E25" s="16"/>
      <c r="F25" s="12" t="s">
        <v>19</v>
      </c>
      <c r="G25" s="26"/>
      <c r="H25" s="32"/>
      <c r="I25" s="32"/>
      <c r="J25" s="26"/>
      <c r="K25" s="27"/>
      <c r="L25" s="7"/>
      <c r="M25" s="17" t="str">
        <f>IF(D25=0,"",$M$2)</f>
        <v/>
      </c>
      <c r="N25" s="17"/>
      <c r="O25" s="12" t="s">
        <v>19</v>
      </c>
      <c r="P25" s="26"/>
      <c r="Q25" s="26"/>
      <c r="R25" s="26"/>
      <c r="S25" s="26"/>
      <c r="T25" s="26"/>
      <c r="U25" s="26"/>
      <c r="V25" s="27"/>
      <c r="W25" s="20"/>
      <c r="X25" s="21"/>
      <c r="Y25" s="21"/>
      <c r="Z25" s="23"/>
    </row>
    <row r="26" spans="1:35" ht="19.5" customHeight="1" x14ac:dyDescent="0.4">
      <c r="A26" s="2"/>
      <c r="B26" s="2"/>
      <c r="W26" s="18" t="str">
        <f>IF(SUM(W6:Y25)=0,"",SUM(W6:Y25))</f>
        <v/>
      </c>
      <c r="X26" s="19"/>
      <c r="Y26" s="19"/>
      <c r="Z26" s="22" t="s">
        <v>16</v>
      </c>
    </row>
    <row r="27" spans="1:35" ht="19.5" customHeight="1" x14ac:dyDescent="0.4">
      <c r="A27" s="2"/>
      <c r="B27" s="2"/>
      <c r="V27" s="13" t="s">
        <v>35</v>
      </c>
      <c r="W27" s="20"/>
      <c r="X27" s="21"/>
      <c r="Y27" s="21"/>
      <c r="Z27" s="23"/>
    </row>
  </sheetData>
  <mergeCells count="210">
    <mergeCell ref="J1:L1"/>
    <mergeCell ref="U1:W1"/>
    <mergeCell ref="AD1:AI1"/>
    <mergeCell ref="J2:L2"/>
    <mergeCell ref="U2:W2"/>
    <mergeCell ref="A4:A5"/>
    <mergeCell ref="B4:B5"/>
    <mergeCell ref="C4:K4"/>
    <mergeCell ref="L4:V4"/>
    <mergeCell ref="W4:Z4"/>
    <mergeCell ref="AA4:AI4"/>
    <mergeCell ref="C5:K5"/>
    <mergeCell ref="L5:V5"/>
    <mergeCell ref="W5:Z5"/>
    <mergeCell ref="AB1:AC1"/>
    <mergeCell ref="AB2:AC2"/>
    <mergeCell ref="AF6:AH7"/>
    <mergeCell ref="AI6:AI7"/>
    <mergeCell ref="D7:E7"/>
    <mergeCell ref="M7:N7"/>
    <mergeCell ref="AA7:AE7"/>
    <mergeCell ref="M6:N6"/>
    <mergeCell ref="P6:P7"/>
    <mergeCell ref="Q6:R7"/>
    <mergeCell ref="S6:S7"/>
    <mergeCell ref="T6:U7"/>
    <mergeCell ref="V6:V7"/>
    <mergeCell ref="A8:A9"/>
    <mergeCell ref="B8:B9"/>
    <mergeCell ref="D8:E8"/>
    <mergeCell ref="G8:G9"/>
    <mergeCell ref="H8:I9"/>
    <mergeCell ref="J8:K9"/>
    <mergeCell ref="W6:Y7"/>
    <mergeCell ref="Z6:Z7"/>
    <mergeCell ref="AA6:AE6"/>
    <mergeCell ref="W8:Y9"/>
    <mergeCell ref="Z8:Z9"/>
    <mergeCell ref="AA8:AE8"/>
    <mergeCell ref="A6:A7"/>
    <mergeCell ref="B6:B7"/>
    <mergeCell ref="D6:E6"/>
    <mergeCell ref="G6:G7"/>
    <mergeCell ref="H6:I7"/>
    <mergeCell ref="J6:K7"/>
    <mergeCell ref="AF8:AH9"/>
    <mergeCell ref="AI8:AI9"/>
    <mergeCell ref="D9:E9"/>
    <mergeCell ref="M9:N9"/>
    <mergeCell ref="AA9:AE9"/>
    <mergeCell ref="M8:N8"/>
    <mergeCell ref="P8:P9"/>
    <mergeCell ref="Q8:R9"/>
    <mergeCell ref="S8:S9"/>
    <mergeCell ref="T8:U9"/>
    <mergeCell ref="V8:V9"/>
    <mergeCell ref="AF10:AH11"/>
    <mergeCell ref="AI10:AI11"/>
    <mergeCell ref="D11:E11"/>
    <mergeCell ref="M11:N11"/>
    <mergeCell ref="AA11:AE11"/>
    <mergeCell ref="M10:N10"/>
    <mergeCell ref="P10:P11"/>
    <mergeCell ref="Q10:R11"/>
    <mergeCell ref="S10:S11"/>
    <mergeCell ref="T10:U11"/>
    <mergeCell ref="V10:V11"/>
    <mergeCell ref="D10:E10"/>
    <mergeCell ref="G10:G11"/>
    <mergeCell ref="H10:I11"/>
    <mergeCell ref="J10:K11"/>
    <mergeCell ref="A12:A13"/>
    <mergeCell ref="B12:B13"/>
    <mergeCell ref="D12:E12"/>
    <mergeCell ref="G12:G13"/>
    <mergeCell ref="H12:I13"/>
    <mergeCell ref="J12:K13"/>
    <mergeCell ref="W10:Y11"/>
    <mergeCell ref="Z10:Z11"/>
    <mergeCell ref="AA10:AE10"/>
    <mergeCell ref="A10:A11"/>
    <mergeCell ref="B10:B11"/>
    <mergeCell ref="W12:Y13"/>
    <mergeCell ref="Z12:Z13"/>
    <mergeCell ref="AA12:AE12"/>
    <mergeCell ref="AF12:AH13"/>
    <mergeCell ref="AI12:AI13"/>
    <mergeCell ref="D13:E13"/>
    <mergeCell ref="M13:N13"/>
    <mergeCell ref="AA13:AE13"/>
    <mergeCell ref="M12:N12"/>
    <mergeCell ref="P12:P13"/>
    <mergeCell ref="Q12:R13"/>
    <mergeCell ref="S12:S13"/>
    <mergeCell ref="T12:U13"/>
    <mergeCell ref="V12:V13"/>
    <mergeCell ref="AF14:AH15"/>
    <mergeCell ref="AI14:AI15"/>
    <mergeCell ref="D15:E15"/>
    <mergeCell ref="M15:N15"/>
    <mergeCell ref="AA15:AE15"/>
    <mergeCell ref="M14:N14"/>
    <mergeCell ref="P14:P15"/>
    <mergeCell ref="Q14:R15"/>
    <mergeCell ref="S14:S15"/>
    <mergeCell ref="T14:U15"/>
    <mergeCell ref="V14:V15"/>
    <mergeCell ref="D14:E14"/>
    <mergeCell ref="G14:G15"/>
    <mergeCell ref="H14:I15"/>
    <mergeCell ref="J14:K15"/>
    <mergeCell ref="A16:A17"/>
    <mergeCell ref="B16:B17"/>
    <mergeCell ref="D16:E16"/>
    <mergeCell ref="G16:G17"/>
    <mergeCell ref="H16:I17"/>
    <mergeCell ref="J16:K17"/>
    <mergeCell ref="W14:Y15"/>
    <mergeCell ref="Z14:Z15"/>
    <mergeCell ref="AA14:AE14"/>
    <mergeCell ref="A14:A15"/>
    <mergeCell ref="B14:B15"/>
    <mergeCell ref="W16:Y17"/>
    <mergeCell ref="Z16:Z17"/>
    <mergeCell ref="AA16:AE16"/>
    <mergeCell ref="AF16:AH17"/>
    <mergeCell ref="AI16:AI17"/>
    <mergeCell ref="D17:E17"/>
    <mergeCell ref="M17:N17"/>
    <mergeCell ref="AA17:AE17"/>
    <mergeCell ref="M16:N16"/>
    <mergeCell ref="P16:P17"/>
    <mergeCell ref="Q16:R17"/>
    <mergeCell ref="S16:S17"/>
    <mergeCell ref="T16:U17"/>
    <mergeCell ref="V16:V17"/>
    <mergeCell ref="AF18:AH19"/>
    <mergeCell ref="AI18:AI19"/>
    <mergeCell ref="D19:E19"/>
    <mergeCell ref="M19:N19"/>
    <mergeCell ref="AA19:AE19"/>
    <mergeCell ref="M18:N18"/>
    <mergeCell ref="P18:P19"/>
    <mergeCell ref="Q18:R19"/>
    <mergeCell ref="S18:S19"/>
    <mergeCell ref="T18:U19"/>
    <mergeCell ref="V18:V19"/>
    <mergeCell ref="D18:E18"/>
    <mergeCell ref="G18:G19"/>
    <mergeCell ref="H18:I19"/>
    <mergeCell ref="J18:K19"/>
    <mergeCell ref="A20:A21"/>
    <mergeCell ref="B20:B21"/>
    <mergeCell ref="D20:E20"/>
    <mergeCell ref="G20:G21"/>
    <mergeCell ref="H20:I21"/>
    <mergeCell ref="J20:K21"/>
    <mergeCell ref="W18:Y19"/>
    <mergeCell ref="Z18:Z19"/>
    <mergeCell ref="AA18:AE18"/>
    <mergeCell ref="A18:A19"/>
    <mergeCell ref="B18:B19"/>
    <mergeCell ref="W20:Y21"/>
    <mergeCell ref="Z20:Z21"/>
    <mergeCell ref="AA20:AE20"/>
    <mergeCell ref="AF20:AH21"/>
    <mergeCell ref="AI20:AI21"/>
    <mergeCell ref="D21:E21"/>
    <mergeCell ref="M21:N21"/>
    <mergeCell ref="AA21:AE21"/>
    <mergeCell ref="M20:N20"/>
    <mergeCell ref="P20:P21"/>
    <mergeCell ref="Q20:R21"/>
    <mergeCell ref="S20:S21"/>
    <mergeCell ref="T20:U21"/>
    <mergeCell ref="V20:V21"/>
    <mergeCell ref="W22:Y23"/>
    <mergeCell ref="Z22:Z23"/>
    <mergeCell ref="D23:E23"/>
    <mergeCell ref="M23:N23"/>
    <mergeCell ref="A24:A25"/>
    <mergeCell ref="B24:B25"/>
    <mergeCell ref="D24:E24"/>
    <mergeCell ref="G24:G25"/>
    <mergeCell ref="H24:I25"/>
    <mergeCell ref="J24:K25"/>
    <mergeCell ref="M22:N22"/>
    <mergeCell ref="P22:P23"/>
    <mergeCell ref="Q22:R23"/>
    <mergeCell ref="S22:S23"/>
    <mergeCell ref="T22:U23"/>
    <mergeCell ref="V22:V23"/>
    <mergeCell ref="A22:A23"/>
    <mergeCell ref="B22:B23"/>
    <mergeCell ref="D22:E22"/>
    <mergeCell ref="G22:G23"/>
    <mergeCell ref="H22:I23"/>
    <mergeCell ref="J22:K23"/>
    <mergeCell ref="W24:Y25"/>
    <mergeCell ref="Z24:Z25"/>
    <mergeCell ref="D25:E25"/>
    <mergeCell ref="M25:N25"/>
    <mergeCell ref="W26:Y27"/>
    <mergeCell ref="Z26:Z27"/>
    <mergeCell ref="M24:N24"/>
    <mergeCell ref="P24:P25"/>
    <mergeCell ref="Q24:R25"/>
    <mergeCell ref="S24:S25"/>
    <mergeCell ref="T24:U25"/>
    <mergeCell ref="V24:V25"/>
  </mergeCells>
  <phoneticPr fontId="2"/>
  <pageMargins left="0.78740157480314965" right="0.59055118110236227" top="0.78740157480314965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免税軽油交付申請数量調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2023-01-18T04:28:26Z</dcterms:created>
  <dcterms:modified xsi:type="dcterms:W3CDTF">2024-03-25T07:36:05Z</dcterms:modified>
</cp:coreProperties>
</file>