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82,83表" sheetId="1" r:id="rId1"/>
  </sheets>
  <externalReferences>
    <externalReference r:id="rId4"/>
    <externalReference r:id="rId5"/>
  </externalReferences>
  <definedNames>
    <definedName name="_1NEN">'[1]第３表'!$F$1:$F$104</definedName>
    <definedName name="_Regression_Int" localSheetId="0" hidden="1">1</definedName>
    <definedName name="_xlfn.RANK.EQ" hidden="1">#NAME?</definedName>
    <definedName name="a">#REF!</definedName>
    <definedName name="_xlnm.Print_Area" localSheetId="0">'第82,83表'!$A$1:$L$66</definedName>
    <definedName name="Print_Area_MI" localSheetId="0">'第82,83表'!$A$1:$L$66</definedName>
    <definedName name="Print_Area_MI">'[1]第１表'!$B$1:$N$59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<sst xmlns="http://schemas.openxmlformats.org/spreadsheetml/2006/main" count="73" uniqueCount="42">
  <si>
    <t>計</t>
  </si>
  <si>
    <t xml:space="preserve"> </t>
  </si>
  <si>
    <t>設 置 者 所 有</t>
  </si>
  <si>
    <t>借  用</t>
  </si>
  <si>
    <t>鉄骨造</t>
  </si>
  <si>
    <t>校  舎</t>
  </si>
  <si>
    <t>寄宿舎</t>
  </si>
  <si>
    <t>木  造</t>
  </si>
  <si>
    <t>・</t>
  </si>
  <si>
    <t>小 学 校</t>
  </si>
  <si>
    <t>中 学 校</t>
  </si>
  <si>
    <t>高等学校</t>
  </si>
  <si>
    <t>幼 稚 園</t>
  </si>
  <si>
    <t>専修学校</t>
  </si>
  <si>
    <t>…</t>
  </si>
  <si>
    <t>借　　　　用</t>
  </si>
  <si>
    <t>区　　分</t>
  </si>
  <si>
    <t xml:space="preserve"> &lt;学校施設&gt;</t>
  </si>
  <si>
    <t>屋内運動場</t>
  </si>
  <si>
    <t>&lt;学校施設&gt;</t>
  </si>
  <si>
    <t>各種学校</t>
  </si>
  <si>
    <t>特別支援学校</t>
  </si>
  <si>
    <t>幼保連携型
認定こども園</t>
  </si>
  <si>
    <t>（講堂を含む）</t>
  </si>
  <si>
    <t>屋   外
運動場</t>
  </si>
  <si>
    <t>実   験
実習地</t>
  </si>
  <si>
    <t>建物敷地
・その他</t>
  </si>
  <si>
    <t>鉄筋コンクリート造</t>
  </si>
  <si>
    <t>その他</t>
  </si>
  <si>
    <t xml:space="preserve"> </t>
  </si>
  <si>
    <t>幼保連携型
認定こども園</t>
  </si>
  <si>
    <t>各種学校</t>
  </si>
  <si>
    <t>第８２表　　　用　途　別　構　造　別　学　校　建　物　面　積</t>
  </si>
  <si>
    <t>第８３表　　　用　途　別　学　校　土　地　面　積</t>
  </si>
  <si>
    <t>(単位：㎡)</t>
  </si>
  <si>
    <t>設置者所有建物の構造別 (再掲)</t>
  </si>
  <si>
    <t>令和元年度</t>
  </si>
  <si>
    <t>令和元年度</t>
  </si>
  <si>
    <t>令和２年度</t>
  </si>
  <si>
    <t>令和２年度</t>
  </si>
  <si>
    <t>私　　　　　立</t>
  </si>
  <si>
    <t>公　立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</si>
</sst>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  <numFmt numFmtId="200" formatCode="#,##0.0;&quot;-&quot;#,##0.0;&quot;-&quot;"/>
    <numFmt numFmtId="201" formatCode="0.0"/>
    <numFmt numFmtId="202" formatCode="#,##0;&quot;－&quot;#,##0;&quot;－&quot;"/>
    <numFmt numFmtId="203" formatCode="0.0;[Red]\(0.0\)"/>
    <numFmt numFmtId="204" formatCode="#,##0.0;[Red]\-#,##0.0\ "/>
    <numFmt numFmtId="205" formatCode="#,##0.0;&quot;△&quot;#,##0.0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  <numFmt numFmtId="210" formatCode="#,##0;&quot;－&quot;#,##0;&quot;-&quot;"/>
    <numFmt numFmtId="211" formatCode="#,##0.0;&quot;－&quot;#,##0.0;&quot;-&quot;"/>
    <numFmt numFmtId="212" formatCode="#,##0.0;\-#,##0.000;\-"/>
    <numFmt numFmtId="213" formatCode="#,##0.000;\-#,##0.0;\-"/>
    <numFmt numFmtId="214" formatCode="0_);[Red]\(0\)"/>
    <numFmt numFmtId="215" formatCode="#,##0;0;&quot;-&quot;"/>
    <numFmt numFmtId="216" formatCode="#,##0.0;&quot;△&quot;#,##0.0;&quot;-&quot;"/>
  </numFmts>
  <fonts count="68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11"/>
      <name val="書院細明朝体"/>
      <family val="1"/>
    </font>
    <font>
      <sz val="7"/>
      <name val="Terminal"/>
      <family val="0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Terminal"/>
      <family val="0"/>
    </font>
    <font>
      <sz val="10"/>
      <name val="Terminal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0"/>
      <color indexed="8"/>
      <name val="書院細明朝体"/>
      <family val="1"/>
    </font>
    <font>
      <b/>
      <sz val="11"/>
      <color indexed="10"/>
      <name val="書院細明朝体"/>
      <family val="1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書院細明朝体"/>
      <family val="1"/>
    </font>
    <font>
      <b/>
      <sz val="11"/>
      <name val="Calibri"/>
      <family val="3"/>
    </font>
    <font>
      <b/>
      <sz val="11"/>
      <color rgb="FFFF0000"/>
      <name val="書院細明朝体"/>
      <family val="1"/>
    </font>
    <font>
      <b/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206" fontId="14" fillId="0" borderId="0" applyFill="0" applyBorder="0" applyAlignment="0"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0" fontId="16" fillId="0" borderId="0">
      <alignment horizontal="left"/>
      <protection/>
    </xf>
    <xf numFmtId="38" fontId="17" fillId="20" borderId="0" applyNumberFormat="0" applyBorder="0" applyAlignment="0" applyProtection="0"/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10" fontId="17" fillId="21" borderId="3" applyNumberFormat="0" applyBorder="0" applyAlignment="0" applyProtection="0"/>
    <xf numFmtId="209" fontId="6" fillId="0" borderId="0">
      <alignment/>
      <protection/>
    </xf>
    <xf numFmtId="0" fontId="15" fillId="0" borderId="0">
      <alignment/>
      <protection/>
    </xf>
    <xf numFmtId="10" fontId="15" fillId="0" borderId="0" applyFont="0" applyFill="0" applyBorder="0" applyAlignment="0" applyProtection="0"/>
    <xf numFmtId="4" fontId="16" fillId="0" borderId="0">
      <alignment horizontal="right"/>
      <protection/>
    </xf>
    <xf numFmtId="4" fontId="19" fillId="0" borderId="0">
      <alignment horizontal="right"/>
      <protection/>
    </xf>
    <xf numFmtId="0" fontId="20" fillId="0" borderId="0">
      <alignment horizontal="left"/>
      <protection/>
    </xf>
    <xf numFmtId="0" fontId="21" fillId="0" borderId="0">
      <alignment/>
      <protection/>
    </xf>
    <xf numFmtId="0" fontId="22" fillId="0" borderId="0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12" fillId="0" borderId="0">
      <alignment/>
      <protection/>
    </xf>
    <xf numFmtId="0" fontId="23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28" borderId="4" applyNumberFormat="0" applyAlignment="0" applyProtection="0"/>
    <xf numFmtId="0" fontId="51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32" borderId="7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32" borderId="12" applyNumberFormat="0" applyAlignment="0" applyProtection="0"/>
    <xf numFmtId="0" fontId="6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2" fillId="33" borderId="7" applyNumberFormat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47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63" fillId="34" borderId="0" applyNumberFormat="0" applyBorder="0" applyAlignment="0" applyProtection="0"/>
  </cellStyleXfs>
  <cellXfs count="97">
    <xf numFmtId="0" fontId="0" fillId="0" borderId="0" xfId="0" applyAlignment="1">
      <alignment/>
    </xf>
    <xf numFmtId="177" fontId="9" fillId="0" borderId="13" xfId="115" applyNumberFormat="1" applyFont="1" applyFill="1" applyBorder="1" applyAlignment="1" applyProtection="1">
      <alignment horizontal="centerContinuous" vertical="center"/>
      <protection/>
    </xf>
    <xf numFmtId="177" fontId="9" fillId="0" borderId="2" xfId="115" applyNumberFormat="1" applyFont="1" applyFill="1" applyBorder="1" applyAlignment="1" applyProtection="1">
      <alignment horizontal="centerContinuous" vertical="center"/>
      <protection/>
    </xf>
    <xf numFmtId="177" fontId="9" fillId="0" borderId="2" xfId="115" applyNumberFormat="1" applyFont="1" applyFill="1" applyBorder="1" applyAlignment="1">
      <alignment horizontal="centerContinuous" vertical="center"/>
      <protection/>
    </xf>
    <xf numFmtId="177" fontId="9" fillId="0" borderId="14" xfId="115" applyNumberFormat="1" applyFont="1" applyFill="1" applyBorder="1" applyAlignment="1">
      <alignment horizontal="centerContinuous" vertical="center"/>
      <protection/>
    </xf>
    <xf numFmtId="177" fontId="9" fillId="0" borderId="15" xfId="115" applyNumberFormat="1" applyFont="1" applyFill="1" applyBorder="1" applyAlignment="1">
      <alignment vertical="center"/>
      <protection/>
    </xf>
    <xf numFmtId="177" fontId="9" fillId="0" borderId="16" xfId="115" applyNumberFormat="1" applyFont="1" applyFill="1" applyBorder="1" applyAlignment="1" applyProtection="1">
      <alignment horizontal="center" vertical="center"/>
      <protection/>
    </xf>
    <xf numFmtId="177" fontId="9" fillId="0" borderId="0" xfId="115" applyNumberFormat="1" applyFont="1" applyFill="1" applyBorder="1" applyAlignment="1" applyProtection="1">
      <alignment horizontal="center" vertical="center"/>
      <protection/>
    </xf>
    <xf numFmtId="177" fontId="9" fillId="0" borderId="15" xfId="115" applyNumberFormat="1" applyFont="1" applyFill="1" applyBorder="1" applyAlignment="1">
      <alignment horizontal="center" vertical="center"/>
      <protection/>
    </xf>
    <xf numFmtId="177" fontId="9" fillId="0" borderId="16" xfId="115" applyNumberFormat="1" applyFont="1" applyFill="1" applyBorder="1" applyAlignment="1">
      <alignment vertical="center"/>
      <protection/>
    </xf>
    <xf numFmtId="177" fontId="9" fillId="0" borderId="17" xfId="115" applyNumberFormat="1" applyFont="1" applyFill="1" applyBorder="1" applyAlignment="1" applyProtection="1" quotePrefix="1">
      <alignment horizontal="left" vertical="center"/>
      <protection/>
    </xf>
    <xf numFmtId="37" fontId="9" fillId="0" borderId="2" xfId="115" applyFont="1" applyFill="1" applyBorder="1" applyAlignment="1">
      <alignment horizontal="centerContinuous" vertical="center"/>
      <protection/>
    </xf>
    <xf numFmtId="177" fontId="9" fillId="0" borderId="16" xfId="115" applyNumberFormat="1" applyFont="1" applyFill="1" applyBorder="1" applyAlignment="1" applyProtection="1">
      <alignment horizontal="center" vertical="center" wrapText="1"/>
      <protection/>
    </xf>
    <xf numFmtId="177" fontId="9" fillId="0" borderId="0" xfId="115" applyNumberFormat="1" applyFont="1" applyFill="1" applyBorder="1" applyAlignment="1" applyProtection="1">
      <alignment horizontal="center"/>
      <protection/>
    </xf>
    <xf numFmtId="177" fontId="10" fillId="0" borderId="0" xfId="115" applyNumberFormat="1" applyFont="1" applyFill="1" applyBorder="1" applyAlignment="1" applyProtection="1">
      <alignment horizontal="left" vertical="center"/>
      <protection/>
    </xf>
    <xf numFmtId="177" fontId="10" fillId="0" borderId="18" xfId="115" applyNumberFormat="1" applyFont="1" applyFill="1" applyBorder="1" applyAlignment="1" applyProtection="1">
      <alignment horizontal="center" vertical="center"/>
      <protection/>
    </xf>
    <xf numFmtId="177" fontId="10" fillId="0" borderId="18" xfId="115" applyNumberFormat="1" applyFont="1" applyFill="1" applyBorder="1" applyAlignment="1">
      <alignment vertical="center"/>
      <protection/>
    </xf>
    <xf numFmtId="177" fontId="10" fillId="0" borderId="18" xfId="115" applyNumberFormat="1" applyFont="1" applyFill="1" applyBorder="1" applyAlignment="1" applyProtection="1" quotePrefix="1">
      <alignment horizontal="center" vertical="center"/>
      <protection/>
    </xf>
    <xf numFmtId="177" fontId="10" fillId="0" borderId="0" xfId="115" applyNumberFormat="1" applyFont="1" applyFill="1" applyBorder="1" applyAlignment="1" applyProtection="1">
      <alignment horizontal="right" vertical="center"/>
      <protection/>
    </xf>
    <xf numFmtId="177" fontId="10" fillId="0" borderId="0" xfId="115" applyNumberFormat="1" applyFont="1" applyFill="1" applyBorder="1" applyAlignment="1" applyProtection="1">
      <alignment horizontal="right" vertical="center"/>
      <protection locked="0"/>
    </xf>
    <xf numFmtId="177" fontId="10" fillId="0" borderId="0" xfId="115" applyNumberFormat="1" applyFont="1" applyFill="1" applyBorder="1" applyAlignment="1">
      <alignment horizontal="right" vertical="center"/>
      <protection/>
    </xf>
    <xf numFmtId="177" fontId="10" fillId="0" borderId="19" xfId="115" applyNumberFormat="1" applyFont="1" applyFill="1" applyBorder="1" applyAlignment="1" applyProtection="1">
      <alignment vertical="center"/>
      <protection/>
    </xf>
    <xf numFmtId="177" fontId="10" fillId="0" borderId="0" xfId="115" applyNumberFormat="1" applyFont="1" applyFill="1" applyBorder="1" applyAlignment="1" applyProtection="1">
      <alignment vertical="center"/>
      <protection/>
    </xf>
    <xf numFmtId="177" fontId="10" fillId="0" borderId="0" xfId="115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right" vertical="center" wrapText="1"/>
    </xf>
    <xf numFmtId="177" fontId="10" fillId="0" borderId="0" xfId="115" applyNumberFormat="1" applyFont="1" applyFill="1" applyBorder="1" applyAlignment="1" applyProtection="1" quotePrefix="1">
      <alignment horizontal="right" vertical="center"/>
      <protection/>
    </xf>
    <xf numFmtId="177" fontId="10" fillId="0" borderId="20" xfId="115" applyNumberFormat="1" applyFont="1" applyFill="1" applyBorder="1" applyAlignment="1" applyProtection="1" quotePrefix="1">
      <alignment horizontal="left" vertical="center"/>
      <protection/>
    </xf>
    <xf numFmtId="177" fontId="10" fillId="0" borderId="20" xfId="115" applyNumberFormat="1" applyFont="1" applyFill="1" applyBorder="1" applyAlignment="1" applyProtection="1">
      <alignment horizontal="right" vertical="center"/>
      <protection locked="0"/>
    </xf>
    <xf numFmtId="177" fontId="10" fillId="0" borderId="21" xfId="115" applyNumberFormat="1" applyFont="1" applyFill="1" applyBorder="1" applyAlignment="1" applyProtection="1" quotePrefix="1">
      <alignment vertical="center"/>
      <protection/>
    </xf>
    <xf numFmtId="177" fontId="10" fillId="0" borderId="18" xfId="115" applyNumberFormat="1" applyFont="1" applyFill="1" applyBorder="1" applyAlignment="1" applyProtection="1">
      <alignment vertical="center"/>
      <protection locked="0"/>
    </xf>
    <xf numFmtId="177" fontId="10" fillId="0" borderId="19" xfId="115" applyNumberFormat="1" applyFont="1" applyFill="1" applyBorder="1" applyAlignment="1" applyProtection="1" quotePrefix="1">
      <alignment vertical="center"/>
      <protection/>
    </xf>
    <xf numFmtId="0" fontId="25" fillId="0" borderId="0" xfId="0" applyFont="1" applyFill="1" applyAlignment="1">
      <alignment vertical="center"/>
    </xf>
    <xf numFmtId="177" fontId="10" fillId="0" borderId="20" xfId="115" applyNumberFormat="1" applyFont="1" applyFill="1" applyBorder="1" applyAlignment="1" applyProtection="1" quotePrefix="1">
      <alignment horizontal="right" vertical="center"/>
      <protection/>
    </xf>
    <xf numFmtId="177" fontId="10" fillId="0" borderId="0" xfId="115" applyNumberFormat="1" applyFont="1" applyFill="1" applyBorder="1" applyAlignment="1">
      <alignment vertical="center"/>
      <protection/>
    </xf>
    <xf numFmtId="177" fontId="10" fillId="0" borderId="0" xfId="115" applyNumberFormat="1" applyFont="1" applyFill="1" applyBorder="1" applyAlignment="1">
      <alignment horizontal="center" vertical="center"/>
      <protection/>
    </xf>
    <xf numFmtId="177" fontId="10" fillId="0" borderId="0" xfId="115" applyNumberFormat="1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>
      <alignment vertical="center"/>
    </xf>
    <xf numFmtId="177" fontId="9" fillId="0" borderId="15" xfId="115" applyNumberFormat="1" applyFont="1" applyFill="1" applyBorder="1" applyAlignment="1" applyProtection="1">
      <alignment vertical="center"/>
      <protection/>
    </xf>
    <xf numFmtId="177" fontId="10" fillId="0" borderId="0" xfId="115" applyNumberFormat="1" applyFont="1" applyFill="1" applyAlignment="1" applyProtection="1">
      <alignment horizontal="center" vertical="center"/>
      <protection/>
    </xf>
    <xf numFmtId="177" fontId="10" fillId="0" borderId="0" xfId="115" applyNumberFormat="1" applyFont="1" applyFill="1" applyAlignment="1">
      <alignment vertical="center"/>
      <protection/>
    </xf>
    <xf numFmtId="177" fontId="10" fillId="0" borderId="20" xfId="115" applyNumberFormat="1" applyFont="1" applyFill="1" applyBorder="1" applyAlignment="1" applyProtection="1">
      <alignment vertical="center"/>
      <protection/>
    </xf>
    <xf numFmtId="177" fontId="10" fillId="0" borderId="20" xfId="115" applyNumberFormat="1" applyFont="1" applyFill="1" applyBorder="1" applyAlignment="1" applyProtection="1">
      <alignment vertical="center"/>
      <protection locked="0"/>
    </xf>
    <xf numFmtId="177" fontId="10" fillId="0" borderId="0" xfId="115" applyNumberFormat="1" applyFont="1" applyFill="1" applyBorder="1" applyAlignment="1" applyProtection="1" quotePrefix="1">
      <alignment horizontal="center" vertical="center"/>
      <protection/>
    </xf>
    <xf numFmtId="177" fontId="10" fillId="0" borderId="18" xfId="115" applyNumberFormat="1" applyFont="1" applyFill="1" applyBorder="1" applyAlignment="1">
      <alignment horizontal="center" vertical="center"/>
      <protection/>
    </xf>
    <xf numFmtId="0" fontId="10" fillId="0" borderId="20" xfId="0" applyFont="1" applyFill="1" applyBorder="1" applyAlignment="1">
      <alignment horizontal="center" vertical="center"/>
    </xf>
    <xf numFmtId="177" fontId="10" fillId="0" borderId="20" xfId="115" applyNumberFormat="1" applyFont="1" applyFill="1" applyBorder="1" applyAlignment="1" applyProtection="1">
      <alignment horizontal="right"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177" fontId="9" fillId="0" borderId="0" xfId="115" applyNumberFormat="1" applyFont="1" applyFill="1" applyBorder="1" applyAlignment="1" applyProtection="1">
      <alignment horizontal="center" vertical="top"/>
      <protection/>
    </xf>
    <xf numFmtId="177" fontId="64" fillId="0" borderId="16" xfId="115" applyNumberFormat="1" applyFont="1" applyFill="1" applyBorder="1" applyAlignment="1" applyProtection="1">
      <alignment horizontal="center" vertical="center"/>
      <protection/>
    </xf>
    <xf numFmtId="177" fontId="10" fillId="0" borderId="0" xfId="115" applyNumberFormat="1" applyFont="1" applyFill="1" applyBorder="1" applyAlignment="1" applyProtection="1">
      <alignment horizontal="right" vertical="center" shrinkToFit="1"/>
      <protection locked="0"/>
    </xf>
    <xf numFmtId="177" fontId="65" fillId="0" borderId="18" xfId="115" applyNumberFormat="1" applyFont="1" applyFill="1" applyBorder="1" applyAlignment="1" applyProtection="1">
      <alignment horizontal="center" vertical="center"/>
      <protection/>
    </xf>
    <xf numFmtId="177" fontId="65" fillId="0" borderId="0" xfId="115" applyNumberFormat="1" applyFont="1" applyFill="1" applyBorder="1" applyAlignment="1" applyProtection="1">
      <alignment horizontal="right" vertical="center"/>
      <protection/>
    </xf>
    <xf numFmtId="177" fontId="65" fillId="0" borderId="0" xfId="115" applyNumberFormat="1" applyFont="1" applyFill="1" applyBorder="1" applyAlignment="1">
      <alignment horizontal="right" vertical="center"/>
      <protection/>
    </xf>
    <xf numFmtId="177" fontId="65" fillId="0" borderId="0" xfId="115" applyNumberFormat="1" applyFont="1" applyFill="1" applyBorder="1" applyAlignment="1" applyProtection="1">
      <alignment vertical="center"/>
      <protection/>
    </xf>
    <xf numFmtId="177" fontId="65" fillId="0" borderId="20" xfId="115" applyNumberFormat="1" applyFont="1" applyFill="1" applyBorder="1" applyAlignment="1" applyProtection="1">
      <alignment horizontal="right" vertical="center"/>
      <protection/>
    </xf>
    <xf numFmtId="177" fontId="66" fillId="0" borderId="20" xfId="115" applyNumberFormat="1" applyFont="1" applyFill="1" applyBorder="1" applyAlignment="1" applyProtection="1">
      <alignment horizontal="right" vertical="center"/>
      <protection/>
    </xf>
    <xf numFmtId="177" fontId="65" fillId="0" borderId="18" xfId="115" applyNumberFormat="1" applyFont="1" applyFill="1" applyBorder="1" applyAlignment="1" applyProtection="1">
      <alignment vertical="center"/>
      <protection/>
    </xf>
    <xf numFmtId="177" fontId="10" fillId="0" borderId="18" xfId="115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177" fontId="65" fillId="0" borderId="18" xfId="115" applyNumberFormat="1" applyFont="1" applyFill="1" applyBorder="1" applyAlignment="1">
      <alignment vertical="center"/>
      <protection/>
    </xf>
    <xf numFmtId="177" fontId="65" fillId="0" borderId="0" xfId="115" applyNumberFormat="1" applyFont="1" applyFill="1" applyBorder="1" applyAlignment="1">
      <alignment vertical="center"/>
      <protection/>
    </xf>
    <xf numFmtId="177" fontId="9" fillId="0" borderId="0" xfId="115" applyNumberFormat="1" applyFont="1" applyFill="1" applyBorder="1" applyAlignment="1" applyProtection="1">
      <alignment horizontal="center" vertical="center" shrinkToFit="1"/>
      <protection/>
    </xf>
    <xf numFmtId="177" fontId="9" fillId="0" borderId="15" xfId="115" applyNumberFormat="1" applyFont="1" applyFill="1" applyBorder="1" applyAlignment="1" applyProtection="1">
      <alignment horizontal="center" vertical="center"/>
      <protection/>
    </xf>
    <xf numFmtId="177" fontId="9" fillId="0" borderId="16" xfId="115" applyNumberFormat="1" applyFont="1" applyFill="1" applyBorder="1" applyAlignment="1" applyProtection="1">
      <alignment horizontal="center" vertical="center"/>
      <protection/>
    </xf>
    <xf numFmtId="177" fontId="9" fillId="0" borderId="17" xfId="115" applyNumberFormat="1" applyFont="1" applyFill="1" applyBorder="1" applyAlignment="1" applyProtection="1">
      <alignment horizontal="center" vertical="center"/>
      <protection/>
    </xf>
    <xf numFmtId="177" fontId="9" fillId="0" borderId="16" xfId="115" applyNumberFormat="1" applyFont="1" applyFill="1" applyBorder="1" applyAlignment="1" applyProtection="1">
      <alignment horizontal="center" vertical="center" wrapText="1"/>
      <protection/>
    </xf>
    <xf numFmtId="177" fontId="9" fillId="0" borderId="15" xfId="115" applyNumberFormat="1" applyFont="1" applyFill="1" applyBorder="1" applyAlignment="1" applyProtection="1">
      <alignment horizontal="center" vertical="center" wrapText="1"/>
      <protection/>
    </xf>
    <xf numFmtId="177" fontId="67" fillId="0" borderId="15" xfId="115" applyNumberFormat="1" applyFont="1" applyFill="1" applyBorder="1" applyAlignment="1" applyProtection="1">
      <alignment horizontal="center" vertical="center"/>
      <protection/>
    </xf>
    <xf numFmtId="177" fontId="67" fillId="0" borderId="17" xfId="115" applyNumberFormat="1" applyFont="1" applyFill="1" applyBorder="1" applyAlignment="1" applyProtection="1">
      <alignment horizontal="center" vertical="center"/>
      <protection/>
    </xf>
    <xf numFmtId="177" fontId="9" fillId="0" borderId="21" xfId="115" applyNumberFormat="1" applyFont="1" applyFill="1" applyBorder="1" applyAlignment="1" applyProtection="1">
      <alignment horizontal="center" vertical="center" wrapText="1"/>
      <protection/>
    </xf>
    <xf numFmtId="177" fontId="9" fillId="0" borderId="19" xfId="115" applyNumberFormat="1" applyFont="1" applyFill="1" applyBorder="1" applyAlignment="1" applyProtection="1">
      <alignment horizontal="center" vertical="center" wrapText="1"/>
      <protection/>
    </xf>
    <xf numFmtId="177" fontId="9" fillId="0" borderId="18" xfId="115" applyNumberFormat="1" applyFont="1" applyFill="1" applyBorder="1" applyAlignment="1">
      <alignment horizontal="center" vertical="center" textRotation="255"/>
      <protection/>
    </xf>
    <xf numFmtId="177" fontId="9" fillId="0" borderId="0" xfId="115" applyNumberFormat="1" applyFont="1" applyFill="1" applyBorder="1" applyAlignment="1">
      <alignment horizontal="center" vertical="center" textRotation="255"/>
      <protection/>
    </xf>
    <xf numFmtId="177" fontId="9" fillId="0" borderId="20" xfId="115" applyNumberFormat="1" applyFont="1" applyFill="1" applyBorder="1" applyAlignment="1">
      <alignment horizontal="center" vertical="center" textRotation="255"/>
      <protection/>
    </xf>
    <xf numFmtId="177" fontId="9" fillId="0" borderId="22" xfId="115" applyNumberFormat="1" applyFont="1" applyFill="1" applyBorder="1" applyAlignment="1">
      <alignment horizontal="center" vertical="center" textRotation="255"/>
      <protection/>
    </xf>
    <xf numFmtId="177" fontId="9" fillId="0" borderId="23" xfId="115" applyNumberFormat="1" applyFont="1" applyFill="1" applyBorder="1" applyAlignment="1">
      <alignment horizontal="center" vertical="center" textRotation="255"/>
      <protection/>
    </xf>
    <xf numFmtId="177" fontId="9" fillId="0" borderId="24" xfId="115" applyNumberFormat="1" applyFont="1" applyFill="1" applyBorder="1" applyAlignment="1">
      <alignment horizontal="center" vertical="center" textRotation="255"/>
      <protection/>
    </xf>
    <xf numFmtId="177" fontId="10" fillId="0" borderId="0" xfId="115" applyNumberFormat="1" applyFont="1" applyFill="1" applyBorder="1" applyAlignment="1" applyProtection="1" quotePrefix="1">
      <alignment horizontal="center" vertical="center"/>
      <protection/>
    </xf>
    <xf numFmtId="177" fontId="10" fillId="0" borderId="0" xfId="115" applyNumberFormat="1" applyFont="1" applyFill="1" applyBorder="1" applyAlignment="1" applyProtection="1">
      <alignment horizontal="right" vertical="center"/>
      <protection/>
    </xf>
    <xf numFmtId="177" fontId="9" fillId="0" borderId="18" xfId="115" applyNumberFormat="1" applyFont="1" applyFill="1" applyBorder="1" applyAlignment="1">
      <alignment horizontal="center" vertical="center"/>
      <protection/>
    </xf>
    <xf numFmtId="177" fontId="9" fillId="0" borderId="0" xfId="115" applyNumberFormat="1" applyFont="1" applyFill="1" applyBorder="1" applyAlignment="1">
      <alignment horizontal="center" vertical="center"/>
      <protection/>
    </xf>
    <xf numFmtId="177" fontId="9" fillId="0" borderId="21" xfId="115" applyNumberFormat="1" applyFont="1" applyFill="1" applyBorder="1" applyAlignment="1" applyProtection="1">
      <alignment horizontal="center" vertical="center"/>
      <protection/>
    </xf>
    <xf numFmtId="177" fontId="9" fillId="0" borderId="22" xfId="115" applyNumberFormat="1" applyFont="1" applyFill="1" applyBorder="1" applyAlignment="1" applyProtection="1">
      <alignment horizontal="center" vertical="center"/>
      <protection/>
    </xf>
    <xf numFmtId="177" fontId="9" fillId="0" borderId="25" xfId="115" applyNumberFormat="1" applyFont="1" applyFill="1" applyBorder="1" applyAlignment="1" applyProtection="1">
      <alignment horizontal="center" vertical="center"/>
      <protection/>
    </xf>
    <xf numFmtId="177" fontId="9" fillId="0" borderId="24" xfId="115" applyNumberFormat="1" applyFont="1" applyFill="1" applyBorder="1" applyAlignment="1" applyProtection="1">
      <alignment horizontal="center" vertical="center"/>
      <protection/>
    </xf>
    <xf numFmtId="177" fontId="9" fillId="0" borderId="13" xfId="115" applyNumberFormat="1" applyFont="1" applyFill="1" applyBorder="1" applyAlignment="1" applyProtection="1">
      <alignment horizontal="center" vertical="center"/>
      <protection/>
    </xf>
    <xf numFmtId="177" fontId="9" fillId="0" borderId="2" xfId="115" applyNumberFormat="1" applyFont="1" applyFill="1" applyBorder="1" applyAlignment="1" applyProtection="1">
      <alignment horizontal="center" vertical="center"/>
      <protection/>
    </xf>
    <xf numFmtId="177" fontId="9" fillId="0" borderId="15" xfId="115" applyNumberFormat="1" applyFont="1" applyFill="1" applyBorder="1" applyAlignment="1">
      <alignment horizontal="center" vertical="center" wrapText="1"/>
      <protection/>
    </xf>
    <xf numFmtId="177" fontId="9" fillId="0" borderId="16" xfId="115" applyNumberFormat="1" applyFont="1" applyFill="1" applyBorder="1" applyAlignment="1">
      <alignment horizontal="center" vertical="center" wrapText="1"/>
      <protection/>
    </xf>
    <xf numFmtId="177" fontId="9" fillId="0" borderId="16" xfId="115" applyNumberFormat="1" applyFont="1" applyFill="1" applyBorder="1" applyAlignment="1">
      <alignment horizontal="center" vertical="center"/>
      <protection/>
    </xf>
    <xf numFmtId="0" fontId="26" fillId="0" borderId="23" xfId="0" applyFont="1" applyFill="1" applyBorder="1" applyAlignment="1">
      <alignment horizontal="center" vertical="center" textRotation="255"/>
    </xf>
    <xf numFmtId="0" fontId="26" fillId="0" borderId="24" xfId="0" applyFont="1" applyFill="1" applyBorder="1" applyAlignment="1">
      <alignment horizontal="center" vertical="center" textRotation="255"/>
    </xf>
    <xf numFmtId="177" fontId="10" fillId="0" borderId="0" xfId="115" applyNumberFormat="1" applyFont="1" applyFill="1" applyAlignment="1">
      <alignment horizontal="center" vertical="center"/>
      <protection/>
    </xf>
    <xf numFmtId="177" fontId="10" fillId="0" borderId="0" xfId="115" applyNumberFormat="1" applyFont="1" applyFill="1" applyAlignment="1" applyProtection="1">
      <alignment horizontal="center" vertical="center"/>
      <protection/>
    </xf>
    <xf numFmtId="177" fontId="9" fillId="0" borderId="23" xfId="115" applyNumberFormat="1" applyFont="1" applyFill="1" applyBorder="1" applyAlignment="1" applyProtection="1">
      <alignment horizontal="center" vertical="center"/>
      <protection/>
    </xf>
  </cellXfs>
  <cellStyles count="10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3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入力" xfId="84"/>
    <cellStyle name="標準 10" xfId="85"/>
    <cellStyle name="標準 11" xfId="86"/>
    <cellStyle name="標準 12" xfId="87"/>
    <cellStyle name="標準 13" xfId="88"/>
    <cellStyle name="標準 14" xfId="89"/>
    <cellStyle name="標準 15" xfId="90"/>
    <cellStyle name="標準 16" xfId="91"/>
    <cellStyle name="標準 17" xfId="92"/>
    <cellStyle name="標準 18" xfId="93"/>
    <cellStyle name="標準 19" xfId="94"/>
    <cellStyle name="標準 2" xfId="95"/>
    <cellStyle name="標準 2 2" xfId="96"/>
    <cellStyle name="標準 2 3" xfId="97"/>
    <cellStyle name="標準 20" xfId="98"/>
    <cellStyle name="標準 21" xfId="99"/>
    <cellStyle name="標準 22" xfId="100"/>
    <cellStyle name="標準 23" xfId="101"/>
    <cellStyle name="標準 24" xfId="102"/>
    <cellStyle name="標準 25" xfId="103"/>
    <cellStyle name="標準 26" xfId="104"/>
    <cellStyle name="標準 27" xfId="105"/>
    <cellStyle name="標準 28" xfId="106"/>
    <cellStyle name="標準 3" xfId="107"/>
    <cellStyle name="標準 3 2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_第53・54表 H14" xfId="115"/>
    <cellStyle name="Followed Hyperlink" xfId="116"/>
    <cellStyle name="良い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L66"/>
  <sheetViews>
    <sheetView showGridLines="0" tabSelected="1" zoomScaleSheetLayoutView="96" workbookViewId="0" topLeftCell="A1">
      <selection activeCell="A1" sqref="A1:L1"/>
    </sheetView>
  </sheetViews>
  <sheetFormatPr defaultColWidth="8.75" defaultRowHeight="16.5" customHeight="1"/>
  <cols>
    <col min="1" max="1" width="3.58203125" style="39" customWidth="1"/>
    <col min="2" max="2" width="11.08203125" style="39" customWidth="1"/>
    <col min="3" max="12" width="10.5" style="39" customWidth="1"/>
    <col min="13" max="16384" width="8.75" style="39" customWidth="1"/>
  </cols>
  <sheetData>
    <row r="1" spans="1:12" ht="16.5" customHeight="1">
      <c r="A1" s="95" t="s">
        <v>32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6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6.5" customHeight="1">
      <c r="A3" s="14" t="s">
        <v>17</v>
      </c>
      <c r="B3" s="33"/>
      <c r="C3" s="33"/>
      <c r="D3" s="33"/>
      <c r="E3" s="33"/>
      <c r="F3" s="33"/>
      <c r="G3" s="33"/>
      <c r="H3" s="33"/>
      <c r="I3" s="33"/>
      <c r="J3" s="33"/>
      <c r="K3" s="80" t="s">
        <v>34</v>
      </c>
      <c r="L3" s="80"/>
    </row>
    <row r="4" spans="1:12" ht="16.5" customHeight="1">
      <c r="A4" s="81" t="s">
        <v>16</v>
      </c>
      <c r="B4" s="81"/>
      <c r="C4" s="83" t="s">
        <v>0</v>
      </c>
      <c r="D4" s="84"/>
      <c r="E4" s="1" t="s">
        <v>2</v>
      </c>
      <c r="F4" s="2"/>
      <c r="G4" s="3"/>
      <c r="H4" s="4"/>
      <c r="I4" s="37" t="s">
        <v>1</v>
      </c>
      <c r="J4" s="88" t="s">
        <v>35</v>
      </c>
      <c r="K4" s="88"/>
      <c r="L4" s="88"/>
    </row>
    <row r="5" spans="1:12" ht="16.5" customHeight="1">
      <c r="A5" s="82"/>
      <c r="B5" s="82"/>
      <c r="C5" s="85"/>
      <c r="D5" s="86"/>
      <c r="E5" s="64" t="s">
        <v>0</v>
      </c>
      <c r="F5" s="64" t="s">
        <v>5</v>
      </c>
      <c r="G5" s="64" t="s">
        <v>18</v>
      </c>
      <c r="H5" s="64" t="s">
        <v>6</v>
      </c>
      <c r="I5" s="65" t="s">
        <v>3</v>
      </c>
      <c r="J5" s="84" t="s">
        <v>7</v>
      </c>
      <c r="K5" s="68" t="s">
        <v>27</v>
      </c>
      <c r="L5" s="13" t="s">
        <v>4</v>
      </c>
    </row>
    <row r="6" spans="1:12" ht="16.5" customHeight="1">
      <c r="A6" s="82"/>
      <c r="B6" s="82"/>
      <c r="C6" s="64" t="s">
        <v>37</v>
      </c>
      <c r="D6" s="69" t="s">
        <v>38</v>
      </c>
      <c r="E6" s="65"/>
      <c r="F6" s="65"/>
      <c r="G6" s="65"/>
      <c r="H6" s="65"/>
      <c r="I6" s="65"/>
      <c r="J6" s="96"/>
      <c r="K6" s="67"/>
      <c r="L6" s="7" t="s">
        <v>8</v>
      </c>
    </row>
    <row r="7" spans="1:12" ht="16.5" customHeight="1">
      <c r="A7" s="82"/>
      <c r="B7" s="82"/>
      <c r="C7" s="66"/>
      <c r="D7" s="70"/>
      <c r="E7" s="65"/>
      <c r="F7" s="65"/>
      <c r="G7" s="63" t="s">
        <v>23</v>
      </c>
      <c r="H7" s="65"/>
      <c r="I7" s="6"/>
      <c r="J7" s="96"/>
      <c r="K7" s="67"/>
      <c r="L7" s="49" t="s">
        <v>28</v>
      </c>
    </row>
    <row r="8" spans="1:12" ht="16.5" customHeight="1">
      <c r="A8" s="73" t="s">
        <v>40</v>
      </c>
      <c r="B8" s="8"/>
      <c r="C8" s="15"/>
      <c r="D8" s="52"/>
      <c r="E8" s="16"/>
      <c r="F8" s="16"/>
      <c r="G8" s="17"/>
      <c r="H8" s="16"/>
      <c r="I8" s="16"/>
      <c r="J8" s="16"/>
      <c r="K8" s="15"/>
      <c r="L8" s="15"/>
    </row>
    <row r="9" spans="1:12" ht="16.5" customHeight="1">
      <c r="A9" s="74"/>
      <c r="B9" s="6" t="s">
        <v>9</v>
      </c>
      <c r="C9" s="18">
        <v>31487</v>
      </c>
      <c r="D9" s="53">
        <f>E9+I9</f>
        <v>31012</v>
      </c>
      <c r="E9" s="18">
        <f>SUM(F9:H9)</f>
        <v>31012</v>
      </c>
      <c r="F9" s="19">
        <v>26857</v>
      </c>
      <c r="G9" s="19">
        <v>3632</v>
      </c>
      <c r="H9" s="19">
        <v>523</v>
      </c>
      <c r="I9" s="19">
        <v>0</v>
      </c>
      <c r="J9" s="19">
        <v>1823</v>
      </c>
      <c r="K9" s="19">
        <v>22733</v>
      </c>
      <c r="L9" s="19">
        <v>6456</v>
      </c>
    </row>
    <row r="10" spans="1:12" ht="16.5" customHeight="1">
      <c r="A10" s="74"/>
      <c r="B10" s="9"/>
      <c r="C10" s="20"/>
      <c r="D10" s="54"/>
      <c r="E10" s="20"/>
      <c r="F10" s="20"/>
      <c r="G10" s="20"/>
      <c r="H10" s="20"/>
      <c r="I10" s="20"/>
      <c r="J10" s="20"/>
      <c r="K10" s="20"/>
      <c r="L10" s="20"/>
    </row>
    <row r="11" spans="1:12" ht="16.5" customHeight="1">
      <c r="A11" s="74"/>
      <c r="B11" s="6" t="s">
        <v>10</v>
      </c>
      <c r="C11" s="18">
        <v>6289</v>
      </c>
      <c r="D11" s="53">
        <f>E11+I11</f>
        <v>6296</v>
      </c>
      <c r="E11" s="18">
        <f>SUM(F11:H11)</f>
        <v>6296</v>
      </c>
      <c r="F11" s="20">
        <v>6296</v>
      </c>
      <c r="G11" s="20">
        <v>0</v>
      </c>
      <c r="H11" s="20">
        <v>0</v>
      </c>
      <c r="I11" s="19">
        <v>0</v>
      </c>
      <c r="J11" s="20">
        <v>0</v>
      </c>
      <c r="K11" s="20">
        <v>4055</v>
      </c>
      <c r="L11" s="20">
        <v>2241</v>
      </c>
    </row>
    <row r="12" spans="1:12" ht="16.5" customHeight="1">
      <c r="A12" s="74"/>
      <c r="B12" s="9"/>
      <c r="C12" s="20"/>
      <c r="D12" s="54"/>
      <c r="E12" s="20"/>
      <c r="F12" s="19"/>
      <c r="G12" s="19"/>
      <c r="H12" s="19"/>
      <c r="I12" s="20"/>
      <c r="J12" s="19"/>
      <c r="K12" s="19"/>
      <c r="L12" s="19"/>
    </row>
    <row r="13" spans="1:12" ht="16.5" customHeight="1">
      <c r="A13" s="74"/>
      <c r="B13" s="6" t="s">
        <v>11</v>
      </c>
      <c r="C13" s="18">
        <v>361536</v>
      </c>
      <c r="D13" s="53">
        <f>E13+I13</f>
        <v>366402</v>
      </c>
      <c r="E13" s="18">
        <f>SUM(F13:H13)</f>
        <v>359610</v>
      </c>
      <c r="F13" s="19">
        <v>250347</v>
      </c>
      <c r="G13" s="19">
        <v>84290</v>
      </c>
      <c r="H13" s="19">
        <v>24973</v>
      </c>
      <c r="I13" s="19">
        <v>6792</v>
      </c>
      <c r="J13" s="19">
        <v>4383</v>
      </c>
      <c r="K13" s="19">
        <v>294557</v>
      </c>
      <c r="L13" s="19">
        <v>60670</v>
      </c>
    </row>
    <row r="14" spans="1:12" ht="16.5" customHeight="1">
      <c r="A14" s="74"/>
      <c r="B14" s="46"/>
      <c r="C14" s="18"/>
      <c r="D14" s="53"/>
      <c r="E14" s="18"/>
      <c r="F14" s="20"/>
      <c r="G14" s="20"/>
      <c r="H14" s="20"/>
      <c r="I14" s="20"/>
      <c r="J14" s="20"/>
      <c r="K14" s="20"/>
      <c r="L14" s="20"/>
    </row>
    <row r="15" spans="1:12" ht="16.5" customHeight="1">
      <c r="A15" s="74"/>
      <c r="B15" s="12" t="s">
        <v>21</v>
      </c>
      <c r="C15" s="21">
        <v>3366</v>
      </c>
      <c r="D15" s="55">
        <f>E15+I15</f>
        <v>3366</v>
      </c>
      <c r="E15" s="22">
        <f>SUM(F15:H15)</f>
        <v>3366</v>
      </c>
      <c r="F15" s="23">
        <v>1908</v>
      </c>
      <c r="G15" s="23">
        <v>342</v>
      </c>
      <c r="H15" s="23">
        <v>1116</v>
      </c>
      <c r="I15" s="23">
        <v>0</v>
      </c>
      <c r="J15" s="23">
        <v>69</v>
      </c>
      <c r="K15" s="23">
        <v>2216</v>
      </c>
      <c r="L15" s="23">
        <v>1081</v>
      </c>
    </row>
    <row r="16" spans="1:12" ht="16.5" customHeight="1">
      <c r="A16" s="74"/>
      <c r="B16" s="46"/>
      <c r="C16" s="24"/>
      <c r="D16" s="54"/>
      <c r="E16" s="20"/>
      <c r="F16" s="20"/>
      <c r="G16" s="20"/>
      <c r="H16" s="20"/>
      <c r="I16" s="20"/>
      <c r="J16" s="20"/>
      <c r="K16" s="20"/>
      <c r="L16" s="20"/>
    </row>
    <row r="17" spans="1:12" ht="16.5" customHeight="1">
      <c r="A17" s="74"/>
      <c r="B17" s="6" t="s">
        <v>12</v>
      </c>
      <c r="C17" s="18">
        <v>173549</v>
      </c>
      <c r="D17" s="53">
        <f>E17+I17</f>
        <v>172892</v>
      </c>
      <c r="E17" s="18">
        <f>SUM(F17:H17)</f>
        <v>169147</v>
      </c>
      <c r="F17" s="19">
        <v>154942</v>
      </c>
      <c r="G17" s="19">
        <v>14205</v>
      </c>
      <c r="H17" s="19">
        <v>0</v>
      </c>
      <c r="I17" s="19">
        <v>3745</v>
      </c>
      <c r="J17" s="19">
        <v>35608</v>
      </c>
      <c r="K17" s="19">
        <v>71507</v>
      </c>
      <c r="L17" s="19">
        <v>62032</v>
      </c>
    </row>
    <row r="18" spans="1:12" ht="16.5" customHeight="1">
      <c r="A18" s="74"/>
      <c r="B18" s="67" t="s">
        <v>30</v>
      </c>
      <c r="C18" s="20"/>
      <c r="D18" s="54"/>
      <c r="E18" s="20"/>
      <c r="F18" s="20"/>
      <c r="G18" s="20"/>
      <c r="H18" s="20"/>
      <c r="I18" s="20" t="s">
        <v>29</v>
      </c>
      <c r="J18" s="20"/>
      <c r="K18" s="20"/>
      <c r="L18" s="20"/>
    </row>
    <row r="19" spans="1:12" ht="16.5" customHeight="1">
      <c r="A19" s="74"/>
      <c r="B19" s="67"/>
      <c r="C19" s="25">
        <v>559783</v>
      </c>
      <c r="D19" s="53">
        <f>E19+I19</f>
        <v>1691774</v>
      </c>
      <c r="E19" s="18">
        <f>SUM(F19:H19)</f>
        <v>1504271</v>
      </c>
      <c r="F19" s="19">
        <v>1359782</v>
      </c>
      <c r="G19" s="19">
        <v>144489</v>
      </c>
      <c r="H19" s="19">
        <v>0</v>
      </c>
      <c r="I19" s="19">
        <v>187503</v>
      </c>
      <c r="J19" s="19">
        <v>32501</v>
      </c>
      <c r="K19" s="19">
        <v>336917</v>
      </c>
      <c r="L19" s="19">
        <v>1134853</v>
      </c>
    </row>
    <row r="20" spans="1:12" ht="16.5" customHeight="1">
      <c r="A20" s="74"/>
      <c r="B20" s="67"/>
      <c r="C20" s="20"/>
      <c r="D20" s="54"/>
      <c r="E20" s="20"/>
      <c r="F20" s="20"/>
      <c r="G20" s="20"/>
      <c r="H20" s="20"/>
      <c r="I20" s="20"/>
      <c r="J20" s="20"/>
      <c r="K20" s="20"/>
      <c r="L20" s="20"/>
    </row>
    <row r="21" spans="1:12" ht="16.5" customHeight="1">
      <c r="A21" s="74"/>
      <c r="B21" s="6" t="s">
        <v>13</v>
      </c>
      <c r="C21" s="18">
        <v>297087</v>
      </c>
      <c r="D21" s="53">
        <f>E21+I21</f>
        <v>305526</v>
      </c>
      <c r="E21" s="18">
        <f>SUM(F21:H21)</f>
        <v>301913</v>
      </c>
      <c r="F21" s="19">
        <v>258261</v>
      </c>
      <c r="G21" s="19">
        <v>7959</v>
      </c>
      <c r="H21" s="19">
        <v>35693</v>
      </c>
      <c r="I21" s="19">
        <v>3613</v>
      </c>
      <c r="J21" s="19">
        <v>1667</v>
      </c>
      <c r="K21" s="19">
        <v>217474</v>
      </c>
      <c r="L21" s="19">
        <v>82772</v>
      </c>
    </row>
    <row r="22" spans="1:12" ht="16.5" customHeight="1">
      <c r="A22" s="74"/>
      <c r="B22" s="9"/>
      <c r="C22" s="20"/>
      <c r="D22" s="54"/>
      <c r="E22" s="20"/>
      <c r="F22" s="20"/>
      <c r="G22" s="20"/>
      <c r="H22" s="20"/>
      <c r="I22" s="20"/>
      <c r="J22" s="20"/>
      <c r="K22" s="20"/>
      <c r="L22" s="20"/>
    </row>
    <row r="23" spans="1:12" s="33" customFormat="1" ht="16.5" customHeight="1">
      <c r="A23" s="74"/>
      <c r="B23" s="50" t="s">
        <v>31</v>
      </c>
      <c r="C23" s="18">
        <v>22509</v>
      </c>
      <c r="D23" s="53">
        <f>E23+I23</f>
        <v>21868</v>
      </c>
      <c r="E23" s="22">
        <v>20168</v>
      </c>
      <c r="F23" s="19" t="s">
        <v>14</v>
      </c>
      <c r="G23" s="19" t="s">
        <v>14</v>
      </c>
      <c r="H23" s="19" t="s">
        <v>14</v>
      </c>
      <c r="I23" s="19">
        <v>1700</v>
      </c>
      <c r="J23" s="19">
        <v>2939</v>
      </c>
      <c r="K23" s="19">
        <v>14631</v>
      </c>
      <c r="L23" s="19">
        <v>2598</v>
      </c>
    </row>
    <row r="24" spans="1:12" ht="16.5" customHeight="1">
      <c r="A24" s="75"/>
      <c r="B24" s="10"/>
      <c r="C24" s="26"/>
      <c r="D24" s="56"/>
      <c r="E24" s="57"/>
      <c r="F24" s="27"/>
      <c r="G24" s="27"/>
      <c r="H24" s="27"/>
      <c r="I24" s="27"/>
      <c r="J24" s="27"/>
      <c r="K24" s="27"/>
      <c r="L24" s="27"/>
    </row>
    <row r="25" spans="1:12" ht="16.5" customHeight="1">
      <c r="A25" s="76" t="s">
        <v>41</v>
      </c>
      <c r="B25" s="68" t="s">
        <v>22</v>
      </c>
      <c r="C25" s="28"/>
      <c r="D25" s="58"/>
      <c r="E25" s="59"/>
      <c r="F25" s="29"/>
      <c r="G25" s="29"/>
      <c r="H25" s="29"/>
      <c r="I25" s="29"/>
      <c r="J25" s="29"/>
      <c r="K25" s="29"/>
      <c r="L25" s="29"/>
    </row>
    <row r="26" spans="1:12" ht="16.5" customHeight="1">
      <c r="A26" s="92"/>
      <c r="B26" s="67"/>
      <c r="C26" s="30">
        <v>5147</v>
      </c>
      <c r="D26" s="55">
        <f>E26+I26</f>
        <v>6144</v>
      </c>
      <c r="E26" s="23">
        <f>SUM(F26:H26)</f>
        <v>6144</v>
      </c>
      <c r="F26" s="23">
        <v>5740</v>
      </c>
      <c r="G26" s="23">
        <v>404</v>
      </c>
      <c r="H26" s="23">
        <v>0</v>
      </c>
      <c r="I26" s="23">
        <v>0</v>
      </c>
      <c r="J26" s="23">
        <v>5065</v>
      </c>
      <c r="K26" s="23">
        <v>0</v>
      </c>
      <c r="L26" s="23">
        <v>1079</v>
      </c>
    </row>
    <row r="27" spans="1:12" ht="16.5" customHeight="1">
      <c r="A27" s="92"/>
      <c r="B27" s="67"/>
      <c r="C27" s="30"/>
      <c r="D27" s="55"/>
      <c r="E27" s="60"/>
      <c r="F27" s="31"/>
      <c r="G27" s="31"/>
      <c r="H27" s="31"/>
      <c r="I27" s="31"/>
      <c r="J27" s="31"/>
      <c r="K27" s="31"/>
      <c r="L27" s="31"/>
    </row>
    <row r="28" spans="1:12" ht="16.5" customHeight="1">
      <c r="A28" s="92"/>
      <c r="B28" s="6" t="s">
        <v>13</v>
      </c>
      <c r="C28" s="22">
        <v>15959</v>
      </c>
      <c r="D28" s="55">
        <f>E28+I28</f>
        <v>15959</v>
      </c>
      <c r="E28" s="23">
        <f>SUM(F28:H28)</f>
        <v>15959</v>
      </c>
      <c r="F28" s="23">
        <v>7770</v>
      </c>
      <c r="G28" s="23">
        <v>2787</v>
      </c>
      <c r="H28" s="23">
        <v>5402</v>
      </c>
      <c r="I28" s="23">
        <v>0</v>
      </c>
      <c r="J28" s="23">
        <v>0</v>
      </c>
      <c r="K28" s="23">
        <v>11222</v>
      </c>
      <c r="L28" s="23">
        <v>4737</v>
      </c>
    </row>
    <row r="29" spans="1:12" ht="16.5" customHeight="1">
      <c r="A29" s="93"/>
      <c r="B29" s="47"/>
      <c r="C29" s="40"/>
      <c r="D29" s="40"/>
      <c r="E29" s="36"/>
      <c r="F29" s="41"/>
      <c r="G29" s="41"/>
      <c r="H29" s="41"/>
      <c r="I29" s="41"/>
      <c r="J29" s="41"/>
      <c r="K29" s="41"/>
      <c r="L29" s="41"/>
    </row>
    <row r="32" spans="6:8" ht="16.5" customHeight="1">
      <c r="F32" s="94"/>
      <c r="G32" s="94"/>
      <c r="H32" s="94"/>
    </row>
    <row r="33" spans="6:8" ht="16.5" customHeight="1">
      <c r="F33" s="94"/>
      <c r="G33" s="94"/>
      <c r="H33" s="94"/>
    </row>
    <row r="34" spans="6:8" ht="16.5" customHeight="1">
      <c r="F34" s="94"/>
      <c r="G34" s="94"/>
      <c r="H34" s="94"/>
    </row>
    <row r="35" spans="6:8" ht="16.5" customHeight="1">
      <c r="F35" s="94"/>
      <c r="G35" s="94"/>
      <c r="H35" s="94"/>
    </row>
    <row r="36" spans="6:8" ht="16.5" customHeight="1">
      <c r="F36" s="94"/>
      <c r="G36" s="94"/>
      <c r="H36" s="94"/>
    </row>
    <row r="37" spans="6:8" ht="16.5" customHeight="1">
      <c r="F37" s="94"/>
      <c r="G37" s="94"/>
      <c r="H37" s="94"/>
    </row>
    <row r="38" spans="1:12" ht="16.5" customHeight="1">
      <c r="A38" s="79" t="s">
        <v>33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1:12" ht="16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6.5" customHeight="1">
      <c r="A40" s="14" t="s">
        <v>19</v>
      </c>
      <c r="B40" s="33"/>
      <c r="C40" s="33"/>
      <c r="D40" s="33"/>
      <c r="E40" s="33"/>
      <c r="F40" s="33"/>
      <c r="G40" s="33"/>
      <c r="H40" s="33"/>
      <c r="I40" s="33"/>
      <c r="J40" s="33"/>
      <c r="K40" s="80" t="s">
        <v>34</v>
      </c>
      <c r="L40" s="80"/>
    </row>
    <row r="41" spans="1:12" ht="16.5" customHeight="1">
      <c r="A41" s="81" t="s">
        <v>16</v>
      </c>
      <c r="B41" s="81"/>
      <c r="C41" s="83" t="s">
        <v>0</v>
      </c>
      <c r="D41" s="84"/>
      <c r="E41" s="87" t="s">
        <v>2</v>
      </c>
      <c r="F41" s="88"/>
      <c r="G41" s="88"/>
      <c r="H41" s="88"/>
      <c r="I41" s="1" t="s">
        <v>15</v>
      </c>
      <c r="J41" s="11"/>
      <c r="K41" s="3"/>
      <c r="L41" s="3"/>
    </row>
    <row r="42" spans="1:12" ht="16.5" customHeight="1">
      <c r="A42" s="82"/>
      <c r="B42" s="82"/>
      <c r="C42" s="85"/>
      <c r="D42" s="86"/>
      <c r="E42" s="64" t="s">
        <v>0</v>
      </c>
      <c r="F42" s="89" t="s">
        <v>24</v>
      </c>
      <c r="G42" s="68" t="s">
        <v>25</v>
      </c>
      <c r="H42" s="71" t="s">
        <v>26</v>
      </c>
      <c r="I42" s="64" t="s">
        <v>0</v>
      </c>
      <c r="J42" s="89" t="s">
        <v>24</v>
      </c>
      <c r="K42" s="68" t="s">
        <v>25</v>
      </c>
      <c r="L42" s="71" t="s">
        <v>26</v>
      </c>
    </row>
    <row r="43" spans="1:12" ht="16.5" customHeight="1">
      <c r="A43" s="82"/>
      <c r="B43" s="82"/>
      <c r="C43" s="64" t="s">
        <v>36</v>
      </c>
      <c r="D43" s="69" t="s">
        <v>39</v>
      </c>
      <c r="E43" s="65"/>
      <c r="F43" s="90"/>
      <c r="G43" s="67"/>
      <c r="H43" s="72"/>
      <c r="I43" s="65"/>
      <c r="J43" s="90"/>
      <c r="K43" s="67"/>
      <c r="L43" s="72"/>
    </row>
    <row r="44" spans="1:12" ht="16.5" customHeight="1">
      <c r="A44" s="82"/>
      <c r="B44" s="82"/>
      <c r="C44" s="66"/>
      <c r="D44" s="70"/>
      <c r="E44" s="66"/>
      <c r="F44" s="91"/>
      <c r="G44" s="67"/>
      <c r="H44" s="72"/>
      <c r="I44" s="66"/>
      <c r="J44" s="91"/>
      <c r="K44" s="67"/>
      <c r="L44" s="72"/>
    </row>
    <row r="45" spans="1:12" ht="16.5" customHeight="1">
      <c r="A45" s="73" t="s">
        <v>40</v>
      </c>
      <c r="B45" s="5"/>
      <c r="C45" s="16"/>
      <c r="D45" s="61"/>
      <c r="E45" s="16"/>
      <c r="F45" s="43"/>
      <c r="G45" s="15"/>
      <c r="H45" s="43"/>
      <c r="I45" s="16"/>
      <c r="J45" s="43"/>
      <c r="K45" s="15"/>
      <c r="L45" s="15"/>
    </row>
    <row r="46" spans="1:12" ht="16.5" customHeight="1">
      <c r="A46" s="74"/>
      <c r="B46" s="6" t="s">
        <v>9</v>
      </c>
      <c r="C46" s="18">
        <v>81870</v>
      </c>
      <c r="D46" s="53">
        <f>E46+I46</f>
        <v>81870</v>
      </c>
      <c r="E46" s="18">
        <f>SUM(F46:H46)</f>
        <v>79696</v>
      </c>
      <c r="F46" s="19">
        <v>31854</v>
      </c>
      <c r="G46" s="19">
        <v>0</v>
      </c>
      <c r="H46" s="19">
        <v>47842</v>
      </c>
      <c r="I46" s="18">
        <f>SUM(J46:L46)</f>
        <v>2174</v>
      </c>
      <c r="J46" s="19">
        <v>0</v>
      </c>
      <c r="K46" s="19">
        <v>1000</v>
      </c>
      <c r="L46" s="19">
        <v>1174</v>
      </c>
    </row>
    <row r="47" spans="1:12" ht="16.5" customHeight="1">
      <c r="A47" s="74"/>
      <c r="B47" s="9"/>
      <c r="C47" s="20"/>
      <c r="D47" s="53"/>
      <c r="E47" s="18"/>
      <c r="F47" s="20"/>
      <c r="G47" s="20"/>
      <c r="H47" s="20"/>
      <c r="I47" s="18"/>
      <c r="J47" s="20"/>
      <c r="K47" s="20"/>
      <c r="L47" s="20"/>
    </row>
    <row r="48" spans="1:12" ht="16.5" customHeight="1">
      <c r="A48" s="74"/>
      <c r="B48" s="6" t="s">
        <v>10</v>
      </c>
      <c r="C48" s="18">
        <v>456</v>
      </c>
      <c r="D48" s="53">
        <f>E48+I48</f>
        <v>442</v>
      </c>
      <c r="E48" s="18">
        <f>SUM(F48:H48)</f>
        <v>442</v>
      </c>
      <c r="F48" s="19">
        <v>0</v>
      </c>
      <c r="G48" s="19">
        <v>0</v>
      </c>
      <c r="H48" s="19">
        <v>442</v>
      </c>
      <c r="I48" s="18">
        <f>SUM(J48:L48)</f>
        <v>0</v>
      </c>
      <c r="J48" s="19">
        <v>0</v>
      </c>
      <c r="K48" s="19">
        <v>0</v>
      </c>
      <c r="L48" s="19">
        <v>0</v>
      </c>
    </row>
    <row r="49" spans="1:12" ht="16.5" customHeight="1">
      <c r="A49" s="74"/>
      <c r="B49" s="9"/>
      <c r="C49" s="20"/>
      <c r="D49" s="53"/>
      <c r="E49" s="18"/>
      <c r="F49" s="20"/>
      <c r="G49" s="20"/>
      <c r="H49" s="20"/>
      <c r="I49" s="18"/>
      <c r="J49" s="20"/>
      <c r="K49" s="20"/>
      <c r="L49" s="20"/>
    </row>
    <row r="50" spans="1:12" ht="16.5" customHeight="1">
      <c r="A50" s="74"/>
      <c r="B50" s="6" t="s">
        <v>11</v>
      </c>
      <c r="C50" s="18">
        <v>1514552</v>
      </c>
      <c r="D50" s="53">
        <f>E50+I50</f>
        <v>1567106</v>
      </c>
      <c r="E50" s="18">
        <f>SUM(F50:H50)</f>
        <v>1472407</v>
      </c>
      <c r="F50" s="19">
        <v>444928</v>
      </c>
      <c r="G50" s="19">
        <v>511</v>
      </c>
      <c r="H50" s="51">
        <v>1026968</v>
      </c>
      <c r="I50" s="18">
        <f>SUM(J50:L50)</f>
        <v>94699</v>
      </c>
      <c r="J50" s="19">
        <v>80391</v>
      </c>
      <c r="K50" s="19">
        <v>9907</v>
      </c>
      <c r="L50" s="19">
        <v>4401</v>
      </c>
    </row>
    <row r="51" spans="1:12" ht="16.5" customHeight="1">
      <c r="A51" s="74"/>
      <c r="B51" s="6"/>
      <c r="C51" s="18"/>
      <c r="D51" s="53"/>
      <c r="E51" s="18"/>
      <c r="F51" s="19"/>
      <c r="G51" s="19"/>
      <c r="H51" s="19"/>
      <c r="I51" s="18"/>
      <c r="J51" s="19"/>
      <c r="K51" s="19"/>
      <c r="L51" s="19"/>
    </row>
    <row r="52" spans="1:12" ht="16.5" customHeight="1">
      <c r="A52" s="74"/>
      <c r="B52" s="12" t="s">
        <v>21</v>
      </c>
      <c r="C52" s="18">
        <v>11213</v>
      </c>
      <c r="D52" s="53">
        <f>E52+I52</f>
        <v>11213</v>
      </c>
      <c r="E52" s="18">
        <f>SUM(F52:H52)</f>
        <v>11213</v>
      </c>
      <c r="F52" s="19">
        <v>4075</v>
      </c>
      <c r="G52" s="19">
        <v>203</v>
      </c>
      <c r="H52" s="19">
        <v>6935</v>
      </c>
      <c r="I52" s="18">
        <f>SUM(J52:L52)</f>
        <v>0</v>
      </c>
      <c r="J52" s="19">
        <v>0</v>
      </c>
      <c r="K52" s="19">
        <v>0</v>
      </c>
      <c r="L52" s="19">
        <v>0</v>
      </c>
    </row>
    <row r="53" spans="1:12" ht="16.5" customHeight="1">
      <c r="A53" s="74"/>
      <c r="B53" s="6"/>
      <c r="C53" s="18"/>
      <c r="D53" s="53"/>
      <c r="E53" s="18"/>
      <c r="F53" s="19"/>
      <c r="G53" s="19"/>
      <c r="H53" s="19"/>
      <c r="I53" s="18"/>
      <c r="J53" s="19"/>
      <c r="K53" s="19"/>
      <c r="L53" s="19"/>
    </row>
    <row r="54" spans="1:12" ht="16.5" customHeight="1">
      <c r="A54" s="74"/>
      <c r="B54" s="6" t="s">
        <v>12</v>
      </c>
      <c r="C54" s="18">
        <v>696804</v>
      </c>
      <c r="D54" s="53">
        <f>E54+I54</f>
        <v>684661</v>
      </c>
      <c r="E54" s="18">
        <f>SUM(F54:H54)</f>
        <v>535354</v>
      </c>
      <c r="F54" s="19">
        <v>165271</v>
      </c>
      <c r="G54" s="19">
        <v>3850</v>
      </c>
      <c r="H54" s="19">
        <v>366233</v>
      </c>
      <c r="I54" s="18">
        <f>SUM(J54:L54)</f>
        <v>149307</v>
      </c>
      <c r="J54" s="19">
        <v>65895</v>
      </c>
      <c r="K54" s="19">
        <v>1143</v>
      </c>
      <c r="L54" s="19">
        <v>82269</v>
      </c>
    </row>
    <row r="55" spans="1:12" ht="16.5" customHeight="1">
      <c r="A55" s="74"/>
      <c r="B55" s="67" t="s">
        <v>22</v>
      </c>
      <c r="C55" s="20"/>
      <c r="D55" s="53"/>
      <c r="E55" s="18"/>
      <c r="F55" s="20"/>
      <c r="G55" s="20"/>
      <c r="H55" s="20"/>
      <c r="I55" s="18"/>
      <c r="J55" s="20" t="s">
        <v>1</v>
      </c>
      <c r="K55" s="20"/>
      <c r="L55" s="20"/>
    </row>
    <row r="56" spans="1:12" ht="16.5" customHeight="1">
      <c r="A56" s="74"/>
      <c r="B56" s="67"/>
      <c r="C56" s="25">
        <v>212186</v>
      </c>
      <c r="D56" s="53">
        <f>E56+I56</f>
        <v>2343465</v>
      </c>
      <c r="E56" s="18">
        <f>SUM(F56:H56)</f>
        <v>105899</v>
      </c>
      <c r="F56" s="20">
        <v>38244</v>
      </c>
      <c r="G56" s="20">
        <v>5790</v>
      </c>
      <c r="H56" s="20">
        <v>61865</v>
      </c>
      <c r="I56" s="18">
        <f>SUM(J56:L56)</f>
        <v>2237566</v>
      </c>
      <c r="J56" s="20">
        <v>462890</v>
      </c>
      <c r="K56" s="20">
        <v>161</v>
      </c>
      <c r="L56" s="20">
        <v>1774515</v>
      </c>
    </row>
    <row r="57" spans="1:12" ht="16.5" customHeight="1">
      <c r="A57" s="74"/>
      <c r="B57" s="67"/>
      <c r="C57" s="20"/>
      <c r="D57" s="53"/>
      <c r="E57" s="18"/>
      <c r="F57" s="20"/>
      <c r="G57" s="20"/>
      <c r="H57" s="20"/>
      <c r="I57" s="18"/>
      <c r="J57" s="20"/>
      <c r="K57" s="20"/>
      <c r="L57" s="20"/>
    </row>
    <row r="58" spans="1:12" ht="16.5" customHeight="1">
      <c r="A58" s="74"/>
      <c r="B58" s="6" t="s">
        <v>13</v>
      </c>
      <c r="C58" s="18">
        <v>369374</v>
      </c>
      <c r="D58" s="53">
        <f>E58+I58</f>
        <v>372889</v>
      </c>
      <c r="E58" s="18">
        <f>SUM(F58:H58)</f>
        <v>365799</v>
      </c>
      <c r="F58" s="19">
        <v>13286</v>
      </c>
      <c r="G58" s="19">
        <v>22093</v>
      </c>
      <c r="H58" s="19">
        <v>330420</v>
      </c>
      <c r="I58" s="18">
        <f>SUM(J58:L58)</f>
        <v>7090</v>
      </c>
      <c r="J58" s="19">
        <v>0</v>
      </c>
      <c r="K58" s="19">
        <v>0</v>
      </c>
      <c r="L58" s="19">
        <v>7090</v>
      </c>
    </row>
    <row r="59" spans="1:12" ht="16.5" customHeight="1">
      <c r="A59" s="74"/>
      <c r="B59" s="9"/>
      <c r="C59" s="20"/>
      <c r="D59" s="53"/>
      <c r="E59" s="20"/>
      <c r="F59" s="20"/>
      <c r="G59" s="20"/>
      <c r="H59" s="20"/>
      <c r="I59" s="20"/>
      <c r="J59" s="20"/>
      <c r="K59" s="20"/>
      <c r="L59" s="20"/>
    </row>
    <row r="60" spans="1:12" s="33" customFormat="1" ht="16.5" customHeight="1">
      <c r="A60" s="74"/>
      <c r="B60" s="6" t="s">
        <v>20</v>
      </c>
      <c r="C60" s="18">
        <v>122801</v>
      </c>
      <c r="D60" s="53">
        <f>E60+I60</f>
        <v>121890</v>
      </c>
      <c r="E60" s="19">
        <v>119815</v>
      </c>
      <c r="F60" s="19" t="s">
        <v>14</v>
      </c>
      <c r="G60" s="19" t="s">
        <v>14</v>
      </c>
      <c r="H60" s="19" t="s">
        <v>14</v>
      </c>
      <c r="I60" s="19">
        <v>2075</v>
      </c>
      <c r="J60" s="19" t="s">
        <v>14</v>
      </c>
      <c r="K60" s="19" t="s">
        <v>14</v>
      </c>
      <c r="L60" s="19" t="s">
        <v>14</v>
      </c>
    </row>
    <row r="61" spans="1:12" ht="16.5" customHeight="1">
      <c r="A61" s="75"/>
      <c r="B61" s="10"/>
      <c r="C61" s="32"/>
      <c r="D61" s="56"/>
      <c r="E61" s="27"/>
      <c r="F61" s="27"/>
      <c r="G61" s="27"/>
      <c r="H61" s="27"/>
      <c r="I61" s="27"/>
      <c r="J61" s="27"/>
      <c r="K61" s="27"/>
      <c r="L61" s="27"/>
    </row>
    <row r="62" spans="1:12" ht="16.5" customHeight="1">
      <c r="A62" s="76" t="s">
        <v>41</v>
      </c>
      <c r="B62" s="68" t="s">
        <v>22</v>
      </c>
      <c r="C62" s="33"/>
      <c r="D62" s="62"/>
      <c r="E62" s="33"/>
      <c r="F62" s="34"/>
      <c r="G62" s="35"/>
      <c r="H62" s="34"/>
      <c r="I62" s="33"/>
      <c r="J62" s="34"/>
      <c r="K62" s="35"/>
      <c r="L62" s="35"/>
    </row>
    <row r="63" spans="1:12" ht="16.5" customHeight="1">
      <c r="A63" s="77"/>
      <c r="B63" s="67"/>
      <c r="C63" s="25">
        <v>31970</v>
      </c>
      <c r="D63" s="53">
        <f>E63+I63</f>
        <v>33475</v>
      </c>
      <c r="E63" s="18">
        <f>SUM(F63:H63)</f>
        <v>33475</v>
      </c>
      <c r="F63" s="20">
        <v>12568</v>
      </c>
      <c r="G63" s="20">
        <v>0</v>
      </c>
      <c r="H63" s="20">
        <v>20907</v>
      </c>
      <c r="I63" s="18">
        <f>SUM(J63:L63)</f>
        <v>0</v>
      </c>
      <c r="J63" s="19">
        <v>0</v>
      </c>
      <c r="K63" s="19">
        <v>0</v>
      </c>
      <c r="L63" s="19">
        <v>0</v>
      </c>
    </row>
    <row r="64" spans="1:12" ht="16.5" customHeight="1">
      <c r="A64" s="77"/>
      <c r="B64" s="67"/>
      <c r="C64" s="18"/>
      <c r="D64" s="54"/>
      <c r="E64" s="20"/>
      <c r="F64" s="20"/>
      <c r="G64" s="20"/>
      <c r="H64" s="20"/>
      <c r="I64" s="20"/>
      <c r="J64" s="20"/>
      <c r="K64" s="20"/>
      <c r="L64" s="20"/>
    </row>
    <row r="65" spans="1:12" ht="16.5" customHeight="1">
      <c r="A65" s="77"/>
      <c r="B65" s="6" t="s">
        <v>13</v>
      </c>
      <c r="C65" s="18">
        <v>145324</v>
      </c>
      <c r="D65" s="53">
        <f>E65+I65</f>
        <v>145324</v>
      </c>
      <c r="E65" s="18">
        <f>SUM(F65:H65)</f>
        <v>145324</v>
      </c>
      <c r="F65" s="19">
        <v>7000</v>
      </c>
      <c r="G65" s="19">
        <v>92100</v>
      </c>
      <c r="H65" s="19">
        <v>46224</v>
      </c>
      <c r="I65" s="18">
        <f>SUM(J65:L65)</f>
        <v>0</v>
      </c>
      <c r="J65" s="19">
        <v>0</v>
      </c>
      <c r="K65" s="19">
        <v>0</v>
      </c>
      <c r="L65" s="19">
        <v>0</v>
      </c>
    </row>
    <row r="66" spans="1:12" ht="16.5" customHeight="1">
      <c r="A66" s="78"/>
      <c r="B66" s="48"/>
      <c r="C66" s="44"/>
      <c r="D66" s="45"/>
      <c r="E66" s="27"/>
      <c r="F66" s="27"/>
      <c r="G66" s="27"/>
      <c r="H66" s="27"/>
      <c r="I66" s="27"/>
      <c r="J66" s="27"/>
      <c r="K66" s="27"/>
      <c r="L66" s="27"/>
    </row>
  </sheetData>
  <sheetProtection/>
  <mergeCells count="40">
    <mergeCell ref="A1:L1"/>
    <mergeCell ref="K3:L3"/>
    <mergeCell ref="A4:B7"/>
    <mergeCell ref="C4:D5"/>
    <mergeCell ref="J4:L4"/>
    <mergeCell ref="E5:E7"/>
    <mergeCell ref="F5:F7"/>
    <mergeCell ref="H5:H7"/>
    <mergeCell ref="I5:I6"/>
    <mergeCell ref="J5:J7"/>
    <mergeCell ref="G42:G44"/>
    <mergeCell ref="H42:H44"/>
    <mergeCell ref="J42:J44"/>
    <mergeCell ref="K42:K44"/>
    <mergeCell ref="K5:K7"/>
    <mergeCell ref="A8:A24"/>
    <mergeCell ref="A25:A29"/>
    <mergeCell ref="F32:F37"/>
    <mergeCell ref="G32:G37"/>
    <mergeCell ref="H32:H37"/>
    <mergeCell ref="E42:E44"/>
    <mergeCell ref="L42:L44"/>
    <mergeCell ref="A45:A61"/>
    <mergeCell ref="A62:A66"/>
    <mergeCell ref="A38:L38"/>
    <mergeCell ref="K40:L40"/>
    <mergeCell ref="A41:B44"/>
    <mergeCell ref="C41:D42"/>
    <mergeCell ref="E41:H41"/>
    <mergeCell ref="F42:F44"/>
    <mergeCell ref="I42:I44"/>
    <mergeCell ref="B18:B20"/>
    <mergeCell ref="B25:B27"/>
    <mergeCell ref="B55:B57"/>
    <mergeCell ref="B62:B64"/>
    <mergeCell ref="G5:G6"/>
    <mergeCell ref="C6:C7"/>
    <mergeCell ref="D6:D7"/>
    <mergeCell ref="C43:C44"/>
    <mergeCell ref="D43:D44"/>
  </mergeCells>
  <printOptions horizontalCentered="1"/>
  <pageMargins left="0.5905511811023623" right="0.5905511811023623" top="0.7874015748031497" bottom="0.3937007874015748" header="0.5118110236220472" footer="0.5118110236220472"/>
  <pageSetup fitToHeight="0"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佐藤　みゆき</cp:lastModifiedBy>
  <cp:lastPrinted>2020-11-06T01:52:46Z</cp:lastPrinted>
  <dcterms:created xsi:type="dcterms:W3CDTF">2003-10-06T02:49:04Z</dcterms:created>
  <dcterms:modified xsi:type="dcterms:W3CDTF">2021-03-04T04:35:59Z</dcterms:modified>
  <cp:category/>
  <cp:version/>
  <cp:contentType/>
  <cp:contentStatus/>
</cp:coreProperties>
</file>