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82,83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'第82,83表'!$A$1:$L$70</definedName>
    <definedName name="Print_Area_MI" localSheetId="0">'第82,83表'!$A$1:$L$70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<sst xmlns="http://schemas.openxmlformats.org/spreadsheetml/2006/main" count="73" uniqueCount="42">
  <si>
    <t>計</t>
  </si>
  <si>
    <t xml:space="preserve"> </t>
  </si>
  <si>
    <t>設 置 者 所 有</t>
  </si>
  <si>
    <t>借  用</t>
  </si>
  <si>
    <t>鉄骨造</t>
  </si>
  <si>
    <t>校  舎</t>
  </si>
  <si>
    <t>寄宿舎</t>
  </si>
  <si>
    <t>木  造</t>
  </si>
  <si>
    <t>・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</si>
  <si>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</si>
  <si>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</si>
  <si>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</si>
  <si>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</si>
  <si>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</si>
  <si>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</si>
  <si>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</si>
  <si>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区　　分</t>
  </si>
  <si>
    <t xml:space="preserve"> &lt;学校施設&gt;</t>
  </si>
  <si>
    <t>屋内運動場</t>
  </si>
  <si>
    <t>私立</t>
  </si>
  <si>
    <t>&lt;学校施設&gt;</t>
  </si>
  <si>
    <t>各種学校</t>
  </si>
  <si>
    <t>公立</t>
  </si>
  <si>
    <t>特別支援学校</t>
  </si>
  <si>
    <t>幼保連携型
認定こども園</t>
  </si>
  <si>
    <t>（講堂を含む）</t>
  </si>
  <si>
    <t>屋   外
運動場</t>
  </si>
  <si>
    <t>実   験
実習地</t>
  </si>
  <si>
    <t>建物敷地
・その他</t>
  </si>
  <si>
    <t>鉄筋コンクリート造</t>
  </si>
  <si>
    <t>平成30年度</t>
  </si>
  <si>
    <t>その他</t>
  </si>
  <si>
    <t xml:space="preserve"> </t>
  </si>
  <si>
    <t>幼保連携型
認定こども園</t>
  </si>
  <si>
    <t>各種学校</t>
  </si>
  <si>
    <t>公立</t>
  </si>
  <si>
    <t>第８２表　　　用　途　別　構　造　別　学　校　建　物　面　積</t>
  </si>
  <si>
    <t>第８３表　　　用　途　別　学　校　土　地　面　積</t>
  </si>
  <si>
    <t>(単位：㎡)</t>
  </si>
  <si>
    <t>設置者所有建物の構造別 (再掲)</t>
  </si>
  <si>
    <t>令和元年度</t>
  </si>
  <si>
    <t>令和元年度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</si>
</sst>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Terminal"/>
      <family val="0"/>
    </font>
    <font>
      <sz val="10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書院細明朝体"/>
      <family val="1"/>
    </font>
    <font>
      <b/>
      <sz val="11"/>
      <color indexed="10"/>
      <name val="書院細明朝体"/>
      <family val="1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1"/>
      <name val="Calibri"/>
      <family val="3"/>
    </font>
    <font>
      <b/>
      <sz val="11"/>
      <color rgb="FFFF0000"/>
      <name val="書院細明朝体"/>
      <family val="1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6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1" borderId="3" applyNumberFormat="0" applyBorder="0" applyAlignment="0" applyProtection="0"/>
    <xf numFmtId="209" fontId="6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0">
      <alignment/>
      <protection/>
    </xf>
    <xf numFmtId="0" fontId="2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2" fillId="33" borderId="7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99">
    <xf numFmtId="0" fontId="0" fillId="0" borderId="0" xfId="0" applyAlignment="1">
      <alignment/>
    </xf>
    <xf numFmtId="177" fontId="9" fillId="0" borderId="13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>
      <alignment horizontal="centerContinuous" vertical="center"/>
      <protection/>
    </xf>
    <xf numFmtId="177" fontId="9" fillId="0" borderId="14" xfId="115" applyNumberFormat="1" applyFont="1" applyFill="1" applyBorder="1" applyAlignment="1">
      <alignment horizontal="centerContinuous" vertical="center"/>
      <protection/>
    </xf>
    <xf numFmtId="177" fontId="9" fillId="0" borderId="15" xfId="115" applyNumberFormat="1" applyFont="1" applyFill="1" applyBorder="1" applyAlignment="1">
      <alignment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/>
      <protection/>
    </xf>
    <xf numFmtId="177" fontId="9" fillId="0" borderId="0" xfId="115" applyNumberFormat="1" applyFont="1" applyFill="1" applyBorder="1" applyAlignment="1" applyProtection="1">
      <alignment horizontal="center" vertical="center"/>
      <protection/>
    </xf>
    <xf numFmtId="177" fontId="9" fillId="0" borderId="15" xfId="115" applyNumberFormat="1" applyFont="1" applyFill="1" applyBorder="1" applyAlignment="1">
      <alignment horizontal="center" vertical="center"/>
      <protection/>
    </xf>
    <xf numFmtId="177" fontId="9" fillId="0" borderId="16" xfId="115" applyNumberFormat="1" applyFont="1" applyFill="1" applyBorder="1" applyAlignment="1">
      <alignment vertical="center"/>
      <protection/>
    </xf>
    <xf numFmtId="177" fontId="9" fillId="0" borderId="17" xfId="115" applyNumberFormat="1" applyFont="1" applyFill="1" applyBorder="1" applyAlignment="1" applyProtection="1" quotePrefix="1">
      <alignment horizontal="left" vertical="center"/>
      <protection/>
    </xf>
    <xf numFmtId="37" fontId="9" fillId="0" borderId="2" xfId="115" applyFont="1" applyFill="1" applyBorder="1" applyAlignment="1">
      <alignment horizontal="centerContinuous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 wrapText="1"/>
      <protection/>
    </xf>
    <xf numFmtId="177" fontId="9" fillId="0" borderId="0" xfId="115" applyNumberFormat="1" applyFont="1" applyFill="1" applyBorder="1" applyAlignment="1" applyProtection="1">
      <alignment horizontal="center"/>
      <protection/>
    </xf>
    <xf numFmtId="177" fontId="10" fillId="0" borderId="0" xfId="115" applyNumberFormat="1" applyFont="1" applyFill="1" applyBorder="1" applyAlignment="1" applyProtection="1">
      <alignment horizontal="left" vertical="center"/>
      <protection/>
    </xf>
    <xf numFmtId="177" fontId="10" fillId="0" borderId="18" xfId="115" applyNumberFormat="1" applyFont="1" applyFill="1" applyBorder="1" applyAlignment="1" applyProtection="1">
      <alignment horizontal="center" vertical="center"/>
      <protection/>
    </xf>
    <xf numFmtId="177" fontId="10" fillId="0" borderId="18" xfId="115" applyNumberFormat="1" applyFont="1" applyFill="1" applyBorder="1" applyAlignment="1">
      <alignment vertical="center"/>
      <protection/>
    </xf>
    <xf numFmtId="177" fontId="10" fillId="0" borderId="18" xfId="115" applyNumberFormat="1" applyFont="1" applyFill="1" applyBorder="1" applyAlignment="1" applyProtection="1" quotePrefix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0" xfId="115" applyNumberFormat="1" applyFont="1" applyFill="1" applyBorder="1" applyAlignment="1">
      <alignment horizontal="right" vertical="center"/>
      <protection/>
    </xf>
    <xf numFmtId="177" fontId="10" fillId="0" borderId="19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 wrapText="1"/>
    </xf>
    <xf numFmtId="177" fontId="10" fillId="0" borderId="0" xfId="115" applyNumberFormat="1" applyFont="1" applyFill="1" applyBorder="1" applyAlignment="1" applyProtection="1" quotePrefix="1">
      <alignment horizontal="right" vertical="center"/>
      <protection/>
    </xf>
    <xf numFmtId="177" fontId="10" fillId="0" borderId="20" xfId="115" applyNumberFormat="1" applyFont="1" applyFill="1" applyBorder="1" applyAlignment="1" applyProtection="1" quotePrefix="1">
      <alignment horizontal="left" vertical="center"/>
      <protection/>
    </xf>
    <xf numFmtId="177" fontId="10" fillId="0" borderId="20" xfId="115" applyNumberFormat="1" applyFont="1" applyFill="1" applyBorder="1" applyAlignment="1" applyProtection="1">
      <alignment horizontal="right" vertical="center"/>
      <protection locked="0"/>
    </xf>
    <xf numFmtId="177" fontId="10" fillId="0" borderId="21" xfId="115" applyNumberFormat="1" applyFont="1" applyFill="1" applyBorder="1" applyAlignment="1" applyProtection="1" quotePrefix="1">
      <alignment vertical="center"/>
      <protection/>
    </xf>
    <xf numFmtId="177" fontId="10" fillId="0" borderId="18" xfId="115" applyNumberFormat="1" applyFont="1" applyFill="1" applyBorder="1" applyAlignment="1" applyProtection="1">
      <alignment vertical="center"/>
      <protection locked="0"/>
    </xf>
    <xf numFmtId="177" fontId="10" fillId="0" borderId="19" xfId="115" applyNumberFormat="1" applyFont="1" applyFill="1" applyBorder="1" applyAlignment="1" applyProtection="1" quotePrefix="1">
      <alignment vertical="center"/>
      <protection/>
    </xf>
    <xf numFmtId="0" fontId="25" fillId="0" borderId="0" xfId="0" applyFont="1" applyFill="1" applyAlignment="1">
      <alignment vertical="center"/>
    </xf>
    <xf numFmtId="177" fontId="10" fillId="0" borderId="20" xfId="115" applyNumberFormat="1" applyFont="1" applyFill="1" applyBorder="1" applyAlignment="1" applyProtection="1" quotePrefix="1">
      <alignment horizontal="right" vertical="center"/>
      <protection/>
    </xf>
    <xf numFmtId="177" fontId="10" fillId="0" borderId="0" xfId="115" applyNumberFormat="1" applyFont="1" applyFill="1" applyBorder="1" applyAlignment="1">
      <alignment vertical="center"/>
      <protection/>
    </xf>
    <xf numFmtId="177" fontId="10" fillId="0" borderId="0" xfId="115" applyNumberFormat="1" applyFont="1" applyFill="1" applyBorder="1" applyAlignment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vertical="center"/>
    </xf>
    <xf numFmtId="177" fontId="9" fillId="0" borderId="15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Alignment="1" applyProtection="1">
      <alignment horizontal="center" vertical="center"/>
      <protection/>
    </xf>
    <xf numFmtId="177" fontId="10" fillId="0" borderId="0" xfId="115" applyNumberFormat="1" applyFont="1" applyFill="1" applyAlignment="1">
      <alignment vertical="center"/>
      <protection/>
    </xf>
    <xf numFmtId="177" fontId="10" fillId="0" borderId="20" xfId="115" applyNumberFormat="1" applyFont="1" applyFill="1" applyBorder="1" applyAlignment="1" applyProtection="1">
      <alignment vertical="center"/>
      <protection/>
    </xf>
    <xf numFmtId="177" fontId="10" fillId="0" borderId="20" xfId="115" applyNumberFormat="1" applyFont="1" applyFill="1" applyBorder="1" applyAlignment="1" applyProtection="1">
      <alignment vertical="center"/>
      <protection locked="0"/>
    </xf>
    <xf numFmtId="177" fontId="10" fillId="0" borderId="0" xfId="115" applyNumberFormat="1" applyFont="1" applyFill="1" applyBorder="1" applyAlignment="1" applyProtection="1" quotePrefix="1">
      <alignment horizontal="center" vertical="center"/>
      <protection/>
    </xf>
    <xf numFmtId="177" fontId="10" fillId="0" borderId="18" xfId="115" applyNumberFormat="1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177" fontId="10" fillId="0" borderId="20" xfId="115" applyNumberFormat="1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7" fontId="9" fillId="0" borderId="0" xfId="115" applyNumberFormat="1" applyFont="1" applyFill="1" applyBorder="1" applyAlignment="1" applyProtection="1">
      <alignment vertical="center" shrinkToFit="1"/>
      <protection/>
    </xf>
    <xf numFmtId="177" fontId="9" fillId="0" borderId="0" xfId="115" applyNumberFormat="1" applyFont="1" applyFill="1" applyBorder="1" applyAlignment="1" applyProtection="1">
      <alignment horizontal="center" vertical="top"/>
      <protection/>
    </xf>
    <xf numFmtId="177" fontId="64" fillId="0" borderId="16" xfId="115" applyNumberFormat="1" applyFont="1" applyFill="1" applyBorder="1" applyAlignment="1" applyProtection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 shrinkToFit="1"/>
      <protection locked="0"/>
    </xf>
    <xf numFmtId="177" fontId="65" fillId="0" borderId="18" xfId="115" applyNumberFormat="1" applyFont="1" applyFill="1" applyBorder="1" applyAlignment="1" applyProtection="1">
      <alignment horizontal="center" vertical="center"/>
      <protection/>
    </xf>
    <xf numFmtId="177" fontId="65" fillId="0" borderId="0" xfId="115" applyNumberFormat="1" applyFont="1" applyFill="1" applyBorder="1" applyAlignment="1" applyProtection="1">
      <alignment horizontal="right" vertical="center"/>
      <protection/>
    </xf>
    <xf numFmtId="177" fontId="65" fillId="0" borderId="0" xfId="115" applyNumberFormat="1" applyFont="1" applyFill="1" applyBorder="1" applyAlignment="1">
      <alignment horizontal="right" vertical="center"/>
      <protection/>
    </xf>
    <xf numFmtId="177" fontId="65" fillId="0" borderId="0" xfId="115" applyNumberFormat="1" applyFont="1" applyFill="1" applyBorder="1" applyAlignment="1" applyProtection="1">
      <alignment vertical="center"/>
      <protection/>
    </xf>
    <xf numFmtId="177" fontId="65" fillId="0" borderId="20" xfId="115" applyNumberFormat="1" applyFont="1" applyFill="1" applyBorder="1" applyAlignment="1" applyProtection="1">
      <alignment horizontal="right" vertical="center"/>
      <protection/>
    </xf>
    <xf numFmtId="177" fontId="66" fillId="0" borderId="20" xfId="115" applyNumberFormat="1" applyFont="1" applyFill="1" applyBorder="1" applyAlignment="1" applyProtection="1">
      <alignment horizontal="right" vertical="center"/>
      <protection/>
    </xf>
    <xf numFmtId="177" fontId="65" fillId="0" borderId="18" xfId="115" applyNumberFormat="1" applyFont="1" applyFill="1" applyBorder="1" applyAlignment="1" applyProtection="1">
      <alignment vertical="center"/>
      <protection/>
    </xf>
    <xf numFmtId="177" fontId="10" fillId="0" borderId="18" xfId="115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177" fontId="65" fillId="0" borderId="18" xfId="115" applyNumberFormat="1" applyFont="1" applyFill="1" applyBorder="1" applyAlignment="1">
      <alignment vertical="center"/>
      <protection/>
    </xf>
    <xf numFmtId="177" fontId="65" fillId="0" borderId="0" xfId="115" applyNumberFormat="1" applyFont="1" applyFill="1" applyBorder="1" applyAlignment="1">
      <alignment vertical="center"/>
      <protection/>
    </xf>
    <xf numFmtId="177" fontId="9" fillId="0" borderId="15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/>
      <protection/>
    </xf>
    <xf numFmtId="177" fontId="9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 wrapText="1"/>
      <protection/>
    </xf>
    <xf numFmtId="177" fontId="9" fillId="0" borderId="15" xfId="115" applyNumberFormat="1" applyFont="1" applyFill="1" applyBorder="1" applyAlignment="1" applyProtection="1">
      <alignment horizontal="center" vertical="center" wrapText="1"/>
      <protection/>
    </xf>
    <xf numFmtId="177" fontId="67" fillId="0" borderId="15" xfId="115" applyNumberFormat="1" applyFont="1" applyFill="1" applyBorder="1" applyAlignment="1" applyProtection="1">
      <alignment horizontal="center" vertical="center"/>
      <protection/>
    </xf>
    <xf numFmtId="177" fontId="67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3" xfId="115" applyNumberFormat="1" applyFont="1" applyFill="1" applyBorder="1" applyAlignment="1" applyProtection="1">
      <alignment horizontal="center" vertical="center"/>
      <protection/>
    </xf>
    <xf numFmtId="177" fontId="67" fillId="0" borderId="3" xfId="115" applyNumberFormat="1" applyFont="1" applyFill="1" applyBorder="1" applyAlignment="1" applyProtection="1">
      <alignment horizontal="center" vertical="center"/>
      <protection/>
    </xf>
    <xf numFmtId="177" fontId="9" fillId="0" borderId="21" xfId="115" applyNumberFormat="1" applyFont="1" applyFill="1" applyBorder="1" applyAlignment="1" applyProtection="1">
      <alignment horizontal="center" vertical="center" wrapText="1"/>
      <protection/>
    </xf>
    <xf numFmtId="177" fontId="9" fillId="0" borderId="19" xfId="115" applyNumberFormat="1" applyFont="1" applyFill="1" applyBorder="1" applyAlignment="1" applyProtection="1">
      <alignment horizontal="center" vertical="center" wrapText="1"/>
      <protection/>
    </xf>
    <xf numFmtId="177" fontId="9" fillId="0" borderId="18" xfId="115" applyNumberFormat="1" applyFont="1" applyFill="1" applyBorder="1" applyAlignment="1">
      <alignment horizontal="center" vertical="center" textRotation="255"/>
      <protection/>
    </xf>
    <xf numFmtId="177" fontId="9" fillId="0" borderId="0" xfId="115" applyNumberFormat="1" applyFont="1" applyFill="1" applyBorder="1" applyAlignment="1">
      <alignment horizontal="center" vertical="center" textRotation="255"/>
      <protection/>
    </xf>
    <xf numFmtId="177" fontId="9" fillId="0" borderId="20" xfId="115" applyNumberFormat="1" applyFont="1" applyFill="1" applyBorder="1" applyAlignment="1">
      <alignment horizontal="center" vertical="center" textRotation="255"/>
      <protection/>
    </xf>
    <xf numFmtId="177" fontId="9" fillId="0" borderId="22" xfId="115" applyNumberFormat="1" applyFont="1" applyFill="1" applyBorder="1" applyAlignment="1">
      <alignment horizontal="center" vertical="center" textRotation="255"/>
      <protection/>
    </xf>
    <xf numFmtId="177" fontId="9" fillId="0" borderId="23" xfId="115" applyNumberFormat="1" applyFont="1" applyFill="1" applyBorder="1" applyAlignment="1">
      <alignment horizontal="center" vertical="center" textRotation="255"/>
      <protection/>
    </xf>
    <xf numFmtId="177" fontId="9" fillId="0" borderId="24" xfId="115" applyNumberFormat="1" applyFont="1" applyFill="1" applyBorder="1" applyAlignment="1">
      <alignment horizontal="center" vertical="center" textRotation="255"/>
      <protection/>
    </xf>
    <xf numFmtId="177" fontId="10" fillId="0" borderId="0" xfId="115" applyNumberFormat="1" applyFont="1" applyFill="1" applyBorder="1" applyAlignment="1" applyProtection="1" quotePrefix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/>
    </xf>
    <xf numFmtId="177" fontId="9" fillId="0" borderId="18" xfId="115" applyNumberFormat="1" applyFont="1" applyFill="1" applyBorder="1" applyAlignment="1">
      <alignment horizontal="center" vertical="center"/>
      <protection/>
    </xf>
    <xf numFmtId="177" fontId="9" fillId="0" borderId="0" xfId="115" applyNumberFormat="1" applyFont="1" applyFill="1" applyBorder="1" applyAlignment="1">
      <alignment horizontal="center" vertical="center"/>
      <protection/>
    </xf>
    <xf numFmtId="177" fontId="9" fillId="0" borderId="21" xfId="115" applyNumberFormat="1" applyFont="1" applyFill="1" applyBorder="1" applyAlignment="1" applyProtection="1">
      <alignment horizontal="center" vertical="center"/>
      <protection/>
    </xf>
    <xf numFmtId="177" fontId="9" fillId="0" borderId="22" xfId="115" applyNumberFormat="1" applyFont="1" applyFill="1" applyBorder="1" applyAlignment="1" applyProtection="1">
      <alignment horizontal="center" vertical="center"/>
      <protection/>
    </xf>
    <xf numFmtId="177" fontId="9" fillId="0" borderId="25" xfId="115" applyNumberFormat="1" applyFont="1" applyFill="1" applyBorder="1" applyAlignment="1" applyProtection="1">
      <alignment horizontal="center" vertical="center"/>
      <protection/>
    </xf>
    <xf numFmtId="177" fontId="9" fillId="0" borderId="24" xfId="115" applyNumberFormat="1" applyFont="1" applyFill="1" applyBorder="1" applyAlignment="1" applyProtection="1">
      <alignment horizontal="center" vertical="center"/>
      <protection/>
    </xf>
    <xf numFmtId="177" fontId="9" fillId="0" borderId="13" xfId="115" applyNumberFormat="1" applyFont="1" applyFill="1" applyBorder="1" applyAlignment="1" applyProtection="1">
      <alignment horizontal="center" vertical="center"/>
      <protection/>
    </xf>
    <xf numFmtId="177" fontId="9" fillId="0" borderId="2" xfId="115" applyNumberFormat="1" applyFont="1" applyFill="1" applyBorder="1" applyAlignment="1" applyProtection="1">
      <alignment horizontal="center" vertical="center"/>
      <protection/>
    </xf>
    <xf numFmtId="177" fontId="9" fillId="0" borderId="15" xfId="115" applyNumberFormat="1" applyFont="1" applyFill="1" applyBorder="1" applyAlignment="1">
      <alignment horizontal="center" vertical="center" wrapText="1"/>
      <protection/>
    </xf>
    <xf numFmtId="177" fontId="9" fillId="0" borderId="16" xfId="115" applyNumberFormat="1" applyFont="1" applyFill="1" applyBorder="1" applyAlignment="1">
      <alignment horizontal="center" vertical="center" wrapText="1"/>
      <protection/>
    </xf>
    <xf numFmtId="177" fontId="9" fillId="0" borderId="16" xfId="115" applyNumberFormat="1" applyFont="1" applyFill="1" applyBorder="1" applyAlignment="1">
      <alignment horizontal="center" vertical="center"/>
      <protection/>
    </xf>
    <xf numFmtId="0" fontId="26" fillId="0" borderId="23" xfId="0" applyFont="1" applyFill="1" applyBorder="1" applyAlignment="1">
      <alignment horizontal="center" vertical="center" textRotation="255"/>
    </xf>
    <xf numFmtId="0" fontId="26" fillId="0" borderId="24" xfId="0" applyFont="1" applyFill="1" applyBorder="1" applyAlignment="1">
      <alignment horizontal="center" vertical="center" textRotation="255"/>
    </xf>
    <xf numFmtId="177" fontId="10" fillId="0" borderId="0" xfId="115" applyNumberFormat="1" applyFont="1" applyFill="1" applyAlignment="1">
      <alignment horizontal="center" vertical="center"/>
      <protection/>
    </xf>
    <xf numFmtId="177" fontId="10" fillId="0" borderId="0" xfId="115" applyNumberFormat="1" applyFont="1" applyFill="1" applyAlignment="1" applyProtection="1">
      <alignment horizontal="center" vertical="center"/>
      <protection/>
    </xf>
    <xf numFmtId="177" fontId="9" fillId="0" borderId="23" xfId="115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53・54表 H14" xfId="115"/>
    <cellStyle name="Followed Hyperlink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70"/>
  <sheetViews>
    <sheetView showGridLines="0" tabSelected="1" zoomScaleSheetLayoutView="96" workbookViewId="0" topLeftCell="A1">
      <selection activeCell="A1" sqref="A1:L1"/>
    </sheetView>
  </sheetViews>
  <sheetFormatPr defaultColWidth="8.75" defaultRowHeight="13.5" customHeight="1"/>
  <cols>
    <col min="1" max="1" width="3.58203125" style="39" customWidth="1"/>
    <col min="2" max="2" width="11.08203125" style="39" customWidth="1"/>
    <col min="3" max="5" width="10.5" style="39" customWidth="1"/>
    <col min="6" max="12" width="8.75" style="39" customWidth="1"/>
    <col min="13" max="16384" width="8.75" style="39" customWidth="1"/>
  </cols>
  <sheetData>
    <row r="1" spans="1:12" ht="13.5" customHeight="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customHeight="1">
      <c r="A3" s="14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82" t="s">
        <v>38</v>
      </c>
      <c r="L3" s="82"/>
    </row>
    <row r="4" spans="1:12" ht="13.5" customHeight="1">
      <c r="A4" s="83" t="s">
        <v>16</v>
      </c>
      <c r="B4" s="83"/>
      <c r="C4" s="85" t="s">
        <v>0</v>
      </c>
      <c r="D4" s="86"/>
      <c r="E4" s="1" t="s">
        <v>2</v>
      </c>
      <c r="F4" s="2"/>
      <c r="G4" s="3"/>
      <c r="H4" s="4"/>
      <c r="I4" s="37" t="s">
        <v>1</v>
      </c>
      <c r="J4" s="90" t="s">
        <v>39</v>
      </c>
      <c r="K4" s="90"/>
      <c r="L4" s="90"/>
    </row>
    <row r="5" spans="1:12" ht="13.5" customHeight="1">
      <c r="A5" s="84"/>
      <c r="B5" s="84"/>
      <c r="C5" s="87"/>
      <c r="D5" s="88"/>
      <c r="E5" s="64" t="s">
        <v>0</v>
      </c>
      <c r="F5" s="64" t="s">
        <v>5</v>
      </c>
      <c r="G5" s="64" t="s">
        <v>18</v>
      </c>
      <c r="H5" s="64" t="s">
        <v>6</v>
      </c>
      <c r="I5" s="65" t="s">
        <v>3</v>
      </c>
      <c r="J5" s="86" t="s">
        <v>7</v>
      </c>
      <c r="K5" s="68" t="s">
        <v>29</v>
      </c>
      <c r="L5" s="13" t="s">
        <v>4</v>
      </c>
    </row>
    <row r="6" spans="1:12" ht="13.5" customHeight="1">
      <c r="A6" s="84"/>
      <c r="B6" s="84"/>
      <c r="C6" s="64" t="s">
        <v>30</v>
      </c>
      <c r="D6" s="69" t="s">
        <v>41</v>
      </c>
      <c r="E6" s="65"/>
      <c r="F6" s="65"/>
      <c r="G6" s="65"/>
      <c r="H6" s="65"/>
      <c r="I6" s="65"/>
      <c r="J6" s="98"/>
      <c r="K6" s="67"/>
      <c r="L6" s="7" t="s">
        <v>8</v>
      </c>
    </row>
    <row r="7" spans="1:12" ht="13.5" customHeight="1">
      <c r="A7" s="84"/>
      <c r="B7" s="84"/>
      <c r="C7" s="66"/>
      <c r="D7" s="70"/>
      <c r="E7" s="65"/>
      <c r="F7" s="65"/>
      <c r="G7" s="49" t="s">
        <v>25</v>
      </c>
      <c r="H7" s="65"/>
      <c r="I7" s="6"/>
      <c r="J7" s="98"/>
      <c r="K7" s="67"/>
      <c r="L7" s="50" t="s">
        <v>31</v>
      </c>
    </row>
    <row r="8" spans="1:12" ht="13.5" customHeight="1">
      <c r="A8" s="75" t="s">
        <v>19</v>
      </c>
      <c r="B8" s="8"/>
      <c r="C8" s="15"/>
      <c r="D8" s="53"/>
      <c r="E8" s="16"/>
      <c r="F8" s="16"/>
      <c r="G8" s="17"/>
      <c r="H8" s="16"/>
      <c r="I8" s="16"/>
      <c r="J8" s="16"/>
      <c r="K8" s="15"/>
      <c r="L8" s="15"/>
    </row>
    <row r="9" spans="1:12" ht="13.5" customHeight="1">
      <c r="A9" s="76"/>
      <c r="B9" s="6" t="s">
        <v>9</v>
      </c>
      <c r="C9" s="18">
        <v>31487</v>
      </c>
      <c r="D9" s="54">
        <f>E9+I9</f>
        <v>31487</v>
      </c>
      <c r="E9" s="18">
        <f>SUM(F9:H9)</f>
        <v>31487</v>
      </c>
      <c r="F9" s="19">
        <v>27332</v>
      </c>
      <c r="G9" s="19">
        <v>3632</v>
      </c>
      <c r="H9" s="19">
        <v>523</v>
      </c>
      <c r="I9" s="19">
        <v>0</v>
      </c>
      <c r="J9" s="19">
        <v>1823</v>
      </c>
      <c r="K9" s="19">
        <v>23208</v>
      </c>
      <c r="L9" s="19">
        <v>6456</v>
      </c>
    </row>
    <row r="10" spans="1:12" ht="13.5" customHeight="1">
      <c r="A10" s="76"/>
      <c r="B10" s="9"/>
      <c r="C10" s="20"/>
      <c r="D10" s="55"/>
      <c r="E10" s="20"/>
      <c r="F10" s="20"/>
      <c r="G10" s="20"/>
      <c r="H10" s="20"/>
      <c r="I10" s="20"/>
      <c r="J10" s="20"/>
      <c r="K10" s="20"/>
      <c r="L10" s="20"/>
    </row>
    <row r="11" spans="1:12" ht="13.5" customHeight="1">
      <c r="A11" s="76"/>
      <c r="B11" s="6" t="s">
        <v>10</v>
      </c>
      <c r="C11" s="18">
        <v>6289</v>
      </c>
      <c r="D11" s="54">
        <f>E11+I11</f>
        <v>6289</v>
      </c>
      <c r="E11" s="18">
        <f>SUM(F11:H11)</f>
        <v>6289</v>
      </c>
      <c r="F11" s="20">
        <v>6289</v>
      </c>
      <c r="G11" s="20">
        <v>0</v>
      </c>
      <c r="H11" s="20">
        <v>0</v>
      </c>
      <c r="I11" s="19">
        <v>0</v>
      </c>
      <c r="J11" s="20">
        <v>0</v>
      </c>
      <c r="K11" s="20">
        <v>4048</v>
      </c>
      <c r="L11" s="20">
        <v>2241</v>
      </c>
    </row>
    <row r="12" spans="1:12" ht="13.5" customHeight="1">
      <c r="A12" s="76"/>
      <c r="B12" s="9"/>
      <c r="C12" s="20"/>
      <c r="D12" s="55"/>
      <c r="E12" s="20"/>
      <c r="F12" s="19"/>
      <c r="G12" s="19"/>
      <c r="H12" s="19"/>
      <c r="I12" s="20"/>
      <c r="J12" s="19"/>
      <c r="K12" s="19"/>
      <c r="L12" s="19"/>
    </row>
    <row r="13" spans="1:12" ht="13.5" customHeight="1">
      <c r="A13" s="76"/>
      <c r="B13" s="6" t="s">
        <v>11</v>
      </c>
      <c r="C13" s="18">
        <v>357071</v>
      </c>
      <c r="D13" s="54">
        <f>E13+I13</f>
        <v>361536</v>
      </c>
      <c r="E13" s="18">
        <f>SUM(F13:H13)</f>
        <v>354744</v>
      </c>
      <c r="F13" s="19">
        <v>246704</v>
      </c>
      <c r="G13" s="19">
        <v>84405</v>
      </c>
      <c r="H13" s="19">
        <v>23635</v>
      </c>
      <c r="I13" s="19">
        <v>6792</v>
      </c>
      <c r="J13" s="19">
        <v>3044</v>
      </c>
      <c r="K13" s="19">
        <v>291438</v>
      </c>
      <c r="L13" s="19">
        <v>60262</v>
      </c>
    </row>
    <row r="14" spans="1:12" ht="13.5" customHeight="1">
      <c r="A14" s="76"/>
      <c r="B14" s="46"/>
      <c r="C14" s="18"/>
      <c r="D14" s="54"/>
      <c r="E14" s="18"/>
      <c r="F14" s="20"/>
      <c r="G14" s="20"/>
      <c r="H14" s="20"/>
      <c r="I14" s="20"/>
      <c r="J14" s="20"/>
      <c r="K14" s="20"/>
      <c r="L14" s="20"/>
    </row>
    <row r="15" spans="1:12" ht="13.5" customHeight="1">
      <c r="A15" s="76"/>
      <c r="B15" s="12" t="s">
        <v>23</v>
      </c>
      <c r="C15" s="21">
        <v>3366</v>
      </c>
      <c r="D15" s="56">
        <f>E15+I15</f>
        <v>3366</v>
      </c>
      <c r="E15" s="22">
        <f>SUM(F15:H15)</f>
        <v>3366</v>
      </c>
      <c r="F15" s="23">
        <v>1908</v>
      </c>
      <c r="G15" s="23">
        <v>342</v>
      </c>
      <c r="H15" s="23">
        <v>1116</v>
      </c>
      <c r="I15" s="23">
        <v>0</v>
      </c>
      <c r="J15" s="23">
        <v>69</v>
      </c>
      <c r="K15" s="23">
        <v>2216</v>
      </c>
      <c r="L15" s="23">
        <v>1081</v>
      </c>
    </row>
    <row r="16" spans="1:12" ht="13.5" customHeight="1">
      <c r="A16" s="76"/>
      <c r="B16" s="46"/>
      <c r="C16" s="24"/>
      <c r="D16" s="55"/>
      <c r="E16" s="20"/>
      <c r="F16" s="20"/>
      <c r="G16" s="20"/>
      <c r="H16" s="20"/>
      <c r="I16" s="20"/>
      <c r="J16" s="20"/>
      <c r="K16" s="20"/>
      <c r="L16" s="20"/>
    </row>
    <row r="17" spans="1:12" ht="13.5" customHeight="1">
      <c r="A17" s="76"/>
      <c r="B17" s="6" t="s">
        <v>12</v>
      </c>
      <c r="C17" s="18">
        <v>178614</v>
      </c>
      <c r="D17" s="54">
        <f>E17+I17</f>
        <v>173549</v>
      </c>
      <c r="E17" s="18">
        <f>SUM(F17:H17)</f>
        <v>170396</v>
      </c>
      <c r="F17" s="19">
        <v>155467</v>
      </c>
      <c r="G17" s="19">
        <v>14929</v>
      </c>
      <c r="H17" s="19">
        <v>0</v>
      </c>
      <c r="I17" s="19">
        <v>3153</v>
      </c>
      <c r="J17" s="19">
        <v>35266</v>
      </c>
      <c r="K17" s="19">
        <v>74285</v>
      </c>
      <c r="L17" s="19">
        <v>60845</v>
      </c>
    </row>
    <row r="18" spans="1:12" ht="13.5" customHeight="1">
      <c r="A18" s="76"/>
      <c r="B18" s="67" t="s">
        <v>33</v>
      </c>
      <c r="C18" s="20"/>
      <c r="D18" s="55"/>
      <c r="E18" s="20"/>
      <c r="F18" s="20"/>
      <c r="G18" s="20"/>
      <c r="H18" s="20"/>
      <c r="I18" s="20" t="s">
        <v>32</v>
      </c>
      <c r="J18" s="20"/>
      <c r="K18" s="20"/>
      <c r="L18" s="20"/>
    </row>
    <row r="19" spans="1:12" ht="13.5" customHeight="1">
      <c r="A19" s="76"/>
      <c r="B19" s="67"/>
      <c r="C19" s="25">
        <v>32597</v>
      </c>
      <c r="D19" s="54">
        <f>E19+I19</f>
        <v>559783</v>
      </c>
      <c r="E19" s="18">
        <f>SUM(F19:H19)</f>
        <v>374633</v>
      </c>
      <c r="F19" s="19">
        <v>231301</v>
      </c>
      <c r="G19" s="19">
        <v>143332</v>
      </c>
      <c r="H19" s="19">
        <v>0</v>
      </c>
      <c r="I19" s="19">
        <v>185150</v>
      </c>
      <c r="J19" s="19">
        <v>26509</v>
      </c>
      <c r="K19" s="19">
        <v>332457</v>
      </c>
      <c r="L19" s="19">
        <v>15667</v>
      </c>
    </row>
    <row r="20" spans="1:12" ht="13.5" customHeight="1">
      <c r="A20" s="76"/>
      <c r="B20" s="67"/>
      <c r="C20" s="20"/>
      <c r="D20" s="55"/>
      <c r="E20" s="20"/>
      <c r="F20" s="20"/>
      <c r="G20" s="20"/>
      <c r="H20" s="20"/>
      <c r="I20" s="20"/>
      <c r="J20" s="20"/>
      <c r="K20" s="20"/>
      <c r="L20" s="20"/>
    </row>
    <row r="21" spans="1:12" ht="13.5" customHeight="1">
      <c r="A21" s="76"/>
      <c r="B21" s="6" t="s">
        <v>13</v>
      </c>
      <c r="C21" s="18">
        <v>296405</v>
      </c>
      <c r="D21" s="54">
        <f>E21+I21</f>
        <v>297087</v>
      </c>
      <c r="E21" s="18">
        <f>SUM(F21:H21)</f>
        <v>293474</v>
      </c>
      <c r="F21" s="19">
        <v>253020</v>
      </c>
      <c r="G21" s="19">
        <v>6499</v>
      </c>
      <c r="H21" s="19">
        <v>33955</v>
      </c>
      <c r="I21" s="19">
        <v>3613</v>
      </c>
      <c r="J21" s="19">
        <v>1667</v>
      </c>
      <c r="K21" s="19">
        <v>213194</v>
      </c>
      <c r="L21" s="19">
        <v>78613</v>
      </c>
    </row>
    <row r="22" spans="1:12" ht="13.5" customHeight="1">
      <c r="A22" s="76"/>
      <c r="B22" s="9"/>
      <c r="C22" s="20"/>
      <c r="D22" s="55"/>
      <c r="E22" s="20"/>
      <c r="F22" s="20"/>
      <c r="G22" s="20"/>
      <c r="H22" s="20"/>
      <c r="I22" s="20"/>
      <c r="J22" s="20"/>
      <c r="K22" s="20"/>
      <c r="L22" s="20"/>
    </row>
    <row r="23" spans="1:12" s="33" customFormat="1" ht="13.5" customHeight="1">
      <c r="A23" s="76"/>
      <c r="B23" s="51" t="s">
        <v>34</v>
      </c>
      <c r="C23" s="18">
        <v>22466</v>
      </c>
      <c r="D23" s="54">
        <f>E23+I23</f>
        <v>22509</v>
      </c>
      <c r="E23" s="22">
        <v>22421</v>
      </c>
      <c r="F23" s="19" t="s">
        <v>14</v>
      </c>
      <c r="G23" s="19" t="s">
        <v>14</v>
      </c>
      <c r="H23" s="19" t="s">
        <v>14</v>
      </c>
      <c r="I23" s="19">
        <v>88</v>
      </c>
      <c r="J23" s="19">
        <v>2939</v>
      </c>
      <c r="K23" s="19">
        <v>14714</v>
      </c>
      <c r="L23" s="19">
        <v>4768</v>
      </c>
    </row>
    <row r="24" spans="1:12" ht="13.5" customHeight="1">
      <c r="A24" s="77"/>
      <c r="B24" s="10"/>
      <c r="C24" s="26"/>
      <c r="D24" s="57"/>
      <c r="E24" s="58"/>
      <c r="F24" s="27"/>
      <c r="G24" s="27"/>
      <c r="H24" s="27"/>
      <c r="I24" s="27"/>
      <c r="J24" s="27"/>
      <c r="K24" s="27"/>
      <c r="L24" s="27"/>
    </row>
    <row r="25" spans="1:12" ht="13.5" customHeight="1">
      <c r="A25" s="78" t="s">
        <v>35</v>
      </c>
      <c r="B25" s="68" t="s">
        <v>24</v>
      </c>
      <c r="C25" s="28"/>
      <c r="D25" s="59"/>
      <c r="E25" s="60"/>
      <c r="F25" s="29"/>
      <c r="G25" s="29"/>
      <c r="H25" s="29"/>
      <c r="I25" s="29"/>
      <c r="J25" s="29"/>
      <c r="K25" s="29"/>
      <c r="L25" s="29"/>
    </row>
    <row r="26" spans="1:12" ht="13.5" customHeight="1">
      <c r="A26" s="94"/>
      <c r="B26" s="67"/>
      <c r="C26" s="30">
        <v>5147</v>
      </c>
      <c r="D26" s="56">
        <f>E26+I26</f>
        <v>5147</v>
      </c>
      <c r="E26" s="23">
        <f>SUM(F26:H26)</f>
        <v>5147</v>
      </c>
      <c r="F26" s="23">
        <v>4743</v>
      </c>
      <c r="G26" s="23">
        <v>404</v>
      </c>
      <c r="H26" s="23">
        <v>0</v>
      </c>
      <c r="I26" s="23">
        <v>0</v>
      </c>
      <c r="J26" s="23">
        <v>4068</v>
      </c>
      <c r="K26" s="23">
        <v>0</v>
      </c>
      <c r="L26" s="23">
        <v>1079</v>
      </c>
    </row>
    <row r="27" spans="1:12" ht="13.5" customHeight="1">
      <c r="A27" s="94"/>
      <c r="B27" s="67"/>
      <c r="C27" s="30"/>
      <c r="D27" s="56"/>
      <c r="E27" s="61"/>
      <c r="F27" s="31"/>
      <c r="G27" s="31"/>
      <c r="H27" s="31"/>
      <c r="I27" s="31"/>
      <c r="J27" s="31"/>
      <c r="K27" s="31"/>
      <c r="L27" s="31"/>
    </row>
    <row r="28" spans="1:12" ht="13.5" customHeight="1">
      <c r="A28" s="94"/>
      <c r="B28" s="6" t="s">
        <v>13</v>
      </c>
      <c r="C28" s="22">
        <v>15959</v>
      </c>
      <c r="D28" s="56">
        <f>E28+I28</f>
        <v>15959</v>
      </c>
      <c r="E28" s="23">
        <f>SUM(F28:H28)</f>
        <v>15959</v>
      </c>
      <c r="F28" s="23">
        <v>7770</v>
      </c>
      <c r="G28" s="23">
        <v>2787</v>
      </c>
      <c r="H28" s="23">
        <v>5402</v>
      </c>
      <c r="I28" s="23">
        <v>0</v>
      </c>
      <c r="J28" s="23">
        <v>0</v>
      </c>
      <c r="K28" s="23">
        <v>11222</v>
      </c>
      <c r="L28" s="23">
        <v>4737</v>
      </c>
    </row>
    <row r="29" spans="1:12" ht="13.5" customHeight="1">
      <c r="A29" s="95"/>
      <c r="B29" s="47"/>
      <c r="C29" s="40"/>
      <c r="D29" s="40"/>
      <c r="E29" s="36"/>
      <c r="F29" s="41"/>
      <c r="G29" s="41"/>
      <c r="H29" s="41"/>
      <c r="I29" s="41"/>
      <c r="J29" s="41"/>
      <c r="K29" s="41"/>
      <c r="L29" s="41"/>
    </row>
    <row r="32" spans="6:8" ht="13.5" customHeight="1">
      <c r="F32" s="96"/>
      <c r="G32" s="96"/>
      <c r="H32" s="96"/>
    </row>
    <row r="33" spans="6:8" ht="13.5" customHeight="1">
      <c r="F33" s="96"/>
      <c r="G33" s="96"/>
      <c r="H33" s="96"/>
    </row>
    <row r="34" spans="6:8" ht="13.5" customHeight="1">
      <c r="F34" s="96"/>
      <c r="G34" s="96"/>
      <c r="H34" s="96"/>
    </row>
    <row r="35" spans="6:8" ht="13.5" customHeight="1">
      <c r="F35" s="96"/>
      <c r="G35" s="96"/>
      <c r="H35" s="96"/>
    </row>
    <row r="36" spans="6:8" ht="13.5" customHeight="1">
      <c r="F36" s="96"/>
      <c r="G36" s="96"/>
      <c r="H36" s="96"/>
    </row>
    <row r="42" spans="1:12" ht="13.5" customHeight="1">
      <c r="A42" s="81" t="s">
        <v>37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1:12" ht="13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3.5" customHeight="1">
      <c r="A44" s="14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82" t="s">
        <v>38</v>
      </c>
      <c r="L44" s="82"/>
    </row>
    <row r="45" spans="1:12" ht="13.5" customHeight="1">
      <c r="A45" s="83" t="s">
        <v>16</v>
      </c>
      <c r="B45" s="83"/>
      <c r="C45" s="85" t="s">
        <v>0</v>
      </c>
      <c r="D45" s="86"/>
      <c r="E45" s="89" t="s">
        <v>2</v>
      </c>
      <c r="F45" s="90"/>
      <c r="G45" s="90"/>
      <c r="H45" s="90"/>
      <c r="I45" s="1" t="s">
        <v>15</v>
      </c>
      <c r="J45" s="11"/>
      <c r="K45" s="3"/>
      <c r="L45" s="3"/>
    </row>
    <row r="46" spans="1:12" ht="13.5" customHeight="1">
      <c r="A46" s="84"/>
      <c r="B46" s="84"/>
      <c r="C46" s="87"/>
      <c r="D46" s="88"/>
      <c r="E46" s="64" t="s">
        <v>0</v>
      </c>
      <c r="F46" s="91" t="s">
        <v>26</v>
      </c>
      <c r="G46" s="68" t="s">
        <v>27</v>
      </c>
      <c r="H46" s="73" t="s">
        <v>28</v>
      </c>
      <c r="I46" s="64" t="s">
        <v>0</v>
      </c>
      <c r="J46" s="91" t="s">
        <v>26</v>
      </c>
      <c r="K46" s="68" t="s">
        <v>27</v>
      </c>
      <c r="L46" s="73" t="s">
        <v>28</v>
      </c>
    </row>
    <row r="47" spans="1:12" ht="13.5" customHeight="1">
      <c r="A47" s="84"/>
      <c r="B47" s="84"/>
      <c r="C47" s="71" t="s">
        <v>30</v>
      </c>
      <c r="D47" s="72" t="s">
        <v>40</v>
      </c>
      <c r="E47" s="65"/>
      <c r="F47" s="92"/>
      <c r="G47" s="67"/>
      <c r="H47" s="74"/>
      <c r="I47" s="65"/>
      <c r="J47" s="92"/>
      <c r="K47" s="67"/>
      <c r="L47" s="74"/>
    </row>
    <row r="48" spans="1:12" ht="13.5" customHeight="1">
      <c r="A48" s="84"/>
      <c r="B48" s="84"/>
      <c r="C48" s="71"/>
      <c r="D48" s="72"/>
      <c r="E48" s="66"/>
      <c r="F48" s="93"/>
      <c r="G48" s="67"/>
      <c r="H48" s="74"/>
      <c r="I48" s="66"/>
      <c r="J48" s="93"/>
      <c r="K48" s="67"/>
      <c r="L48" s="74"/>
    </row>
    <row r="49" spans="1:12" ht="13.5" customHeight="1">
      <c r="A49" s="75" t="s">
        <v>19</v>
      </c>
      <c r="B49" s="5"/>
      <c r="C49" s="16"/>
      <c r="D49" s="62"/>
      <c r="E49" s="16"/>
      <c r="F49" s="43"/>
      <c r="G49" s="15"/>
      <c r="H49" s="43"/>
      <c r="I49" s="16"/>
      <c r="J49" s="43"/>
      <c r="K49" s="15"/>
      <c r="L49" s="15"/>
    </row>
    <row r="50" spans="1:12" ht="13.5" customHeight="1">
      <c r="A50" s="76"/>
      <c r="B50" s="6" t="s">
        <v>9</v>
      </c>
      <c r="C50" s="18">
        <v>81870</v>
      </c>
      <c r="D50" s="54">
        <f>E50+I50</f>
        <v>81870</v>
      </c>
      <c r="E50" s="18">
        <f>SUM(F50:H50)</f>
        <v>79696</v>
      </c>
      <c r="F50" s="19">
        <v>31888</v>
      </c>
      <c r="G50" s="19">
        <v>0</v>
      </c>
      <c r="H50" s="19">
        <v>47808</v>
      </c>
      <c r="I50" s="18">
        <f>SUM(J50:L50)</f>
        <v>2174</v>
      </c>
      <c r="J50" s="19">
        <v>0</v>
      </c>
      <c r="K50" s="19">
        <v>1000</v>
      </c>
      <c r="L50" s="19">
        <v>1174</v>
      </c>
    </row>
    <row r="51" spans="1:12" ht="13.5" customHeight="1">
      <c r="A51" s="76"/>
      <c r="B51" s="9"/>
      <c r="C51" s="20"/>
      <c r="D51" s="54"/>
      <c r="E51" s="18"/>
      <c r="F51" s="20"/>
      <c r="G51" s="20"/>
      <c r="H51" s="20"/>
      <c r="I51" s="18"/>
      <c r="J51" s="20"/>
      <c r="K51" s="20"/>
      <c r="L51" s="20"/>
    </row>
    <row r="52" spans="1:12" ht="13.5" customHeight="1">
      <c r="A52" s="76"/>
      <c r="B52" s="6" t="s">
        <v>10</v>
      </c>
      <c r="C52" s="18">
        <v>0</v>
      </c>
      <c r="D52" s="54">
        <f>E52+I52</f>
        <v>456</v>
      </c>
      <c r="E52" s="18">
        <f>SUM(F52:H52)</f>
        <v>456</v>
      </c>
      <c r="F52" s="19">
        <v>0</v>
      </c>
      <c r="G52" s="19">
        <v>0</v>
      </c>
      <c r="H52" s="19">
        <v>456</v>
      </c>
      <c r="I52" s="18">
        <f>SUM(J52:L52)</f>
        <v>0</v>
      </c>
      <c r="J52" s="19">
        <v>0</v>
      </c>
      <c r="K52" s="19">
        <v>0</v>
      </c>
      <c r="L52" s="19">
        <v>0</v>
      </c>
    </row>
    <row r="53" spans="1:12" ht="13.5" customHeight="1">
      <c r="A53" s="76"/>
      <c r="B53" s="9"/>
      <c r="C53" s="20"/>
      <c r="D53" s="54"/>
      <c r="E53" s="18"/>
      <c r="F53" s="20"/>
      <c r="G53" s="20"/>
      <c r="H53" s="20"/>
      <c r="I53" s="18"/>
      <c r="J53" s="20"/>
      <c r="K53" s="20"/>
      <c r="L53" s="20"/>
    </row>
    <row r="54" spans="1:12" ht="13.5" customHeight="1">
      <c r="A54" s="76"/>
      <c r="B54" s="6" t="s">
        <v>11</v>
      </c>
      <c r="C54" s="18">
        <v>1504711</v>
      </c>
      <c r="D54" s="54">
        <f>E54+I54</f>
        <v>1514552</v>
      </c>
      <c r="E54" s="18">
        <f>SUM(F54:H54)</f>
        <v>1419853</v>
      </c>
      <c r="F54" s="19">
        <v>410314</v>
      </c>
      <c r="G54" s="19">
        <v>511</v>
      </c>
      <c r="H54" s="52">
        <v>1009028</v>
      </c>
      <c r="I54" s="18">
        <f>SUM(J54:L54)</f>
        <v>94699</v>
      </c>
      <c r="J54" s="19">
        <v>80391</v>
      </c>
      <c r="K54" s="19">
        <v>9907</v>
      </c>
      <c r="L54" s="19">
        <v>4401</v>
      </c>
    </row>
    <row r="55" spans="1:12" ht="13.5" customHeight="1">
      <c r="A55" s="76"/>
      <c r="B55" s="6"/>
      <c r="C55" s="18"/>
      <c r="D55" s="54"/>
      <c r="E55" s="18"/>
      <c r="F55" s="19"/>
      <c r="G55" s="19"/>
      <c r="H55" s="19"/>
      <c r="I55" s="18"/>
      <c r="J55" s="19"/>
      <c r="K55" s="19"/>
      <c r="L55" s="19"/>
    </row>
    <row r="56" spans="1:12" ht="13.5" customHeight="1">
      <c r="A56" s="76"/>
      <c r="B56" s="12" t="s">
        <v>23</v>
      </c>
      <c r="C56" s="18">
        <v>11213</v>
      </c>
      <c r="D56" s="54">
        <f>E56+I56</f>
        <v>11213</v>
      </c>
      <c r="E56" s="18">
        <f>SUM(F56:H56)</f>
        <v>11213</v>
      </c>
      <c r="F56" s="19">
        <v>4600</v>
      </c>
      <c r="G56" s="19">
        <v>0</v>
      </c>
      <c r="H56" s="19">
        <v>6613</v>
      </c>
      <c r="I56" s="18">
        <f>SUM(J56:L56)</f>
        <v>0</v>
      </c>
      <c r="J56" s="19">
        <v>0</v>
      </c>
      <c r="K56" s="19">
        <v>0</v>
      </c>
      <c r="L56" s="19">
        <v>0</v>
      </c>
    </row>
    <row r="57" spans="1:12" ht="13.5" customHeight="1">
      <c r="A57" s="76"/>
      <c r="B57" s="6"/>
      <c r="C57" s="18"/>
      <c r="D57" s="54"/>
      <c r="E57" s="18"/>
      <c r="F57" s="19"/>
      <c r="G57" s="19"/>
      <c r="H57" s="19"/>
      <c r="I57" s="18"/>
      <c r="J57" s="19"/>
      <c r="K57" s="19"/>
      <c r="L57" s="19"/>
    </row>
    <row r="58" spans="1:12" ht="13.5" customHeight="1">
      <c r="A58" s="76"/>
      <c r="B58" s="6" t="s">
        <v>12</v>
      </c>
      <c r="C58" s="18">
        <v>711014</v>
      </c>
      <c r="D58" s="54">
        <f>E58+I58</f>
        <v>696804</v>
      </c>
      <c r="E58" s="18">
        <f>SUM(F58:H58)</f>
        <v>544510</v>
      </c>
      <c r="F58" s="19">
        <v>167853</v>
      </c>
      <c r="G58" s="19">
        <v>3850</v>
      </c>
      <c r="H58" s="19">
        <v>372807</v>
      </c>
      <c r="I58" s="18">
        <f>SUM(J58:L58)</f>
        <v>152294</v>
      </c>
      <c r="J58" s="19">
        <v>66449</v>
      </c>
      <c r="K58" s="19">
        <v>1143</v>
      </c>
      <c r="L58" s="19">
        <v>84702</v>
      </c>
    </row>
    <row r="59" spans="1:12" ht="13.5" customHeight="1">
      <c r="A59" s="76"/>
      <c r="B59" s="67" t="s">
        <v>24</v>
      </c>
      <c r="C59" s="20"/>
      <c r="D59" s="54"/>
      <c r="E59" s="18"/>
      <c r="F59" s="20"/>
      <c r="G59" s="20"/>
      <c r="H59" s="20"/>
      <c r="I59" s="18"/>
      <c r="J59" s="20" t="s">
        <v>1</v>
      </c>
      <c r="K59" s="20"/>
      <c r="L59" s="20"/>
    </row>
    <row r="60" spans="1:12" ht="13.5" customHeight="1">
      <c r="A60" s="76"/>
      <c r="B60" s="67"/>
      <c r="C60" s="25">
        <v>100968</v>
      </c>
      <c r="D60" s="54">
        <f>E60+I60</f>
        <v>212186</v>
      </c>
      <c r="E60" s="18">
        <f>SUM(F60:H60)</f>
        <v>89015</v>
      </c>
      <c r="F60" s="20">
        <v>33411</v>
      </c>
      <c r="G60" s="20">
        <v>5790</v>
      </c>
      <c r="H60" s="20">
        <v>49814</v>
      </c>
      <c r="I60" s="18">
        <f>SUM(J60:L60)</f>
        <v>123171</v>
      </c>
      <c r="J60" s="20">
        <v>52171</v>
      </c>
      <c r="K60" s="20">
        <v>161</v>
      </c>
      <c r="L60" s="20">
        <v>70839</v>
      </c>
    </row>
    <row r="61" spans="1:12" ht="13.5" customHeight="1">
      <c r="A61" s="76"/>
      <c r="B61" s="67"/>
      <c r="C61" s="20"/>
      <c r="D61" s="54"/>
      <c r="E61" s="18"/>
      <c r="F61" s="20"/>
      <c r="G61" s="20"/>
      <c r="H61" s="20"/>
      <c r="I61" s="18"/>
      <c r="J61" s="20"/>
      <c r="K61" s="20"/>
      <c r="L61" s="20"/>
    </row>
    <row r="62" spans="1:12" ht="13.5" customHeight="1">
      <c r="A62" s="76"/>
      <c r="B62" s="6" t="s">
        <v>13</v>
      </c>
      <c r="C62" s="18">
        <v>366956</v>
      </c>
      <c r="D62" s="54">
        <f>E62+I62</f>
        <v>369374</v>
      </c>
      <c r="E62" s="18">
        <f>SUM(F62:H62)</f>
        <v>361773</v>
      </c>
      <c r="F62" s="19">
        <v>17357</v>
      </c>
      <c r="G62" s="19">
        <v>22572</v>
      </c>
      <c r="H62" s="19">
        <v>321844</v>
      </c>
      <c r="I62" s="18">
        <f>SUM(J62:L62)</f>
        <v>7601</v>
      </c>
      <c r="J62" s="19">
        <v>0</v>
      </c>
      <c r="K62" s="19">
        <v>0</v>
      </c>
      <c r="L62" s="19">
        <v>7601</v>
      </c>
    </row>
    <row r="63" spans="1:12" ht="13.5" customHeight="1">
      <c r="A63" s="76"/>
      <c r="B63" s="9"/>
      <c r="C63" s="20"/>
      <c r="D63" s="54"/>
      <c r="E63" s="20"/>
      <c r="F63" s="20"/>
      <c r="G63" s="20"/>
      <c r="H63" s="20"/>
      <c r="I63" s="20"/>
      <c r="J63" s="20"/>
      <c r="K63" s="20"/>
      <c r="L63" s="20"/>
    </row>
    <row r="64" spans="1:12" s="33" customFormat="1" ht="13.5" customHeight="1">
      <c r="A64" s="76"/>
      <c r="B64" s="6" t="s">
        <v>21</v>
      </c>
      <c r="C64" s="18">
        <v>122801</v>
      </c>
      <c r="D64" s="54">
        <f>E64+I64</f>
        <v>122801</v>
      </c>
      <c r="E64" s="19">
        <v>120588</v>
      </c>
      <c r="F64" s="19" t="s">
        <v>14</v>
      </c>
      <c r="G64" s="19" t="s">
        <v>14</v>
      </c>
      <c r="H64" s="19" t="s">
        <v>14</v>
      </c>
      <c r="I64" s="19">
        <v>2213</v>
      </c>
      <c r="J64" s="19" t="s">
        <v>14</v>
      </c>
      <c r="K64" s="19" t="s">
        <v>14</v>
      </c>
      <c r="L64" s="19" t="s">
        <v>14</v>
      </c>
    </row>
    <row r="65" spans="1:12" ht="13.5" customHeight="1">
      <c r="A65" s="77"/>
      <c r="B65" s="10"/>
      <c r="C65" s="32"/>
      <c r="D65" s="57"/>
      <c r="E65" s="27"/>
      <c r="F65" s="27"/>
      <c r="G65" s="27"/>
      <c r="H65" s="27"/>
      <c r="I65" s="27"/>
      <c r="J65" s="27"/>
      <c r="K65" s="27"/>
      <c r="L65" s="27"/>
    </row>
    <row r="66" spans="1:12" ht="13.5" customHeight="1">
      <c r="A66" s="78" t="s">
        <v>22</v>
      </c>
      <c r="B66" s="68" t="s">
        <v>24</v>
      </c>
      <c r="C66" s="33"/>
      <c r="D66" s="63"/>
      <c r="E66" s="33"/>
      <c r="F66" s="34"/>
      <c r="G66" s="35"/>
      <c r="H66" s="34"/>
      <c r="I66" s="33"/>
      <c r="J66" s="34"/>
      <c r="K66" s="35"/>
      <c r="L66" s="35"/>
    </row>
    <row r="67" spans="1:12" ht="13.5" customHeight="1">
      <c r="A67" s="79"/>
      <c r="B67" s="67"/>
      <c r="C67" s="25">
        <v>31970</v>
      </c>
      <c r="D67" s="54">
        <f>E67+I67</f>
        <v>31970</v>
      </c>
      <c r="E67" s="18">
        <f>SUM(F67:H67)</f>
        <v>31970</v>
      </c>
      <c r="F67" s="20">
        <v>12060</v>
      </c>
      <c r="G67" s="20">
        <v>0</v>
      </c>
      <c r="H67" s="20">
        <v>19910</v>
      </c>
      <c r="I67" s="18">
        <f>SUM(J67:L67)</f>
        <v>0</v>
      </c>
      <c r="J67" s="19">
        <v>0</v>
      </c>
      <c r="K67" s="19">
        <v>0</v>
      </c>
      <c r="L67" s="19">
        <v>0</v>
      </c>
    </row>
    <row r="68" spans="1:12" ht="13.5" customHeight="1">
      <c r="A68" s="79"/>
      <c r="B68" s="67"/>
      <c r="C68" s="18"/>
      <c r="D68" s="55"/>
      <c r="E68" s="20"/>
      <c r="F68" s="20"/>
      <c r="G68" s="20"/>
      <c r="H68" s="20"/>
      <c r="I68" s="20"/>
      <c r="J68" s="20"/>
      <c r="K68" s="20"/>
      <c r="L68" s="20"/>
    </row>
    <row r="69" spans="1:12" ht="13.5" customHeight="1">
      <c r="A69" s="79"/>
      <c r="B69" s="6" t="s">
        <v>13</v>
      </c>
      <c r="C69" s="18">
        <v>145324</v>
      </c>
      <c r="D69" s="54">
        <f>E69+I69</f>
        <v>145324</v>
      </c>
      <c r="E69" s="18">
        <f>SUM(F69:H69)</f>
        <v>145324</v>
      </c>
      <c r="F69" s="19">
        <v>7000</v>
      </c>
      <c r="G69" s="19">
        <v>92100</v>
      </c>
      <c r="H69" s="19">
        <v>46224</v>
      </c>
      <c r="I69" s="18">
        <f>SUM(J69:L69)</f>
        <v>0</v>
      </c>
      <c r="J69" s="19">
        <v>0</v>
      </c>
      <c r="K69" s="19">
        <v>0</v>
      </c>
      <c r="L69" s="19">
        <v>0</v>
      </c>
    </row>
    <row r="70" spans="1:12" ht="13.5" customHeight="1">
      <c r="A70" s="80"/>
      <c r="B70" s="48"/>
      <c r="C70" s="44"/>
      <c r="D70" s="45"/>
      <c r="E70" s="27"/>
      <c r="F70" s="27"/>
      <c r="G70" s="27"/>
      <c r="H70" s="27"/>
      <c r="I70" s="27"/>
      <c r="J70" s="27"/>
      <c r="K70" s="27"/>
      <c r="L70" s="27"/>
    </row>
  </sheetData>
  <sheetProtection/>
  <mergeCells count="40">
    <mergeCell ref="A1:L1"/>
    <mergeCell ref="K3:L3"/>
    <mergeCell ref="A4:B7"/>
    <mergeCell ref="C4:D5"/>
    <mergeCell ref="J4:L4"/>
    <mergeCell ref="E5:E7"/>
    <mergeCell ref="F5:F7"/>
    <mergeCell ref="H5:H7"/>
    <mergeCell ref="I5:I6"/>
    <mergeCell ref="J5:J7"/>
    <mergeCell ref="G46:G48"/>
    <mergeCell ref="H46:H48"/>
    <mergeCell ref="J46:J48"/>
    <mergeCell ref="K46:K48"/>
    <mergeCell ref="K5:K7"/>
    <mergeCell ref="A8:A24"/>
    <mergeCell ref="A25:A29"/>
    <mergeCell ref="F32:F36"/>
    <mergeCell ref="G32:G36"/>
    <mergeCell ref="H32:H36"/>
    <mergeCell ref="E46:E48"/>
    <mergeCell ref="L46:L48"/>
    <mergeCell ref="A49:A65"/>
    <mergeCell ref="A66:A70"/>
    <mergeCell ref="A42:L42"/>
    <mergeCell ref="K44:L44"/>
    <mergeCell ref="A45:B48"/>
    <mergeCell ref="C45:D46"/>
    <mergeCell ref="E45:H45"/>
    <mergeCell ref="F46:F48"/>
    <mergeCell ref="I46:I48"/>
    <mergeCell ref="B18:B20"/>
    <mergeCell ref="B25:B27"/>
    <mergeCell ref="B59:B61"/>
    <mergeCell ref="B66:B68"/>
    <mergeCell ref="G5:G6"/>
    <mergeCell ref="C6:C7"/>
    <mergeCell ref="D6:D7"/>
    <mergeCell ref="C47:C48"/>
    <mergeCell ref="D47:D48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2020-01-23T05:51:43Z</cp:lastPrinted>
  <dcterms:created xsi:type="dcterms:W3CDTF">2003-10-06T02:49:04Z</dcterms:created>
  <dcterms:modified xsi:type="dcterms:W3CDTF">2020-03-01T23:49:44Z</dcterms:modified>
  <cp:category/>
  <cp:version/>
  <cp:contentType/>
  <cp:contentStatus/>
</cp:coreProperties>
</file>