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６5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'第６5表'!$A$1:$AA$15</definedName>
    <definedName name="Print_Area_MI" localSheetId="0">'第６5表'!#REF!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<sst xmlns="http://schemas.openxmlformats.org/spreadsheetml/2006/main" count="41" uniqueCount="35">
  <si>
    <t>計</t>
  </si>
  <si>
    <t>男</t>
  </si>
  <si>
    <t>全日制</t>
  </si>
  <si>
    <t>定時制</t>
  </si>
  <si>
    <t>計</t>
  </si>
  <si>
    <t>各種学校</t>
  </si>
  <si>
    <t>通信制</t>
  </si>
  <si>
    <t>Ｄ
公共職業能力開発施設等入学者</t>
  </si>
  <si>
    <t>Ｅ
就職者</t>
  </si>
  <si>
    <t>（つづき）</t>
  </si>
  <si>
    <t>Ａ　高等学校等進学者</t>
  </si>
  <si>
    <t>高等専門
学校</t>
  </si>
  <si>
    <t>Ｆ
左記以外
の者</t>
  </si>
  <si>
    <t>区    分</t>
  </si>
  <si>
    <t>Ａのうち</t>
  </si>
  <si>
    <t>Ｂのうち</t>
  </si>
  <si>
    <t>Ｃのうち</t>
  </si>
  <si>
    <t>Ｄのうち</t>
  </si>
  <si>
    <t>高等学校（本科）</t>
  </si>
  <si>
    <t>特別支援
学校
高等部
（本科）</t>
  </si>
  <si>
    <t>中等教育学校後期課程
（本科）
全日制</t>
  </si>
  <si>
    <t>平成31年3月</t>
  </si>
  <si>
    <t>第６５表　　　市　町　村　別　進　路　別　卒　業　者　数</t>
  </si>
  <si>
    <t>(単位：人)</t>
  </si>
  <si>
    <t>&lt;義務教育学校&gt;</t>
  </si>
  <si>
    <t>公　立（名取市）</t>
  </si>
  <si>
    <t>女</t>
  </si>
  <si>
    <t>Ｂ
専修学校
（高等課程）
進学者</t>
  </si>
  <si>
    <t>Ｃ　専修学校（一般課程）
等入学者</t>
  </si>
  <si>
    <t>左記Ａのうち他県への進学者
（再掲）</t>
  </si>
  <si>
    <t>Ｈ　左記Ａ，Ｂ，Ｃ，Ｄのうち
就職している者（再掲）</t>
  </si>
  <si>
    <t>専修学校
(一般課程)</t>
  </si>
  <si>
    <t>G
不詳・死亡
の者</t>
  </si>
  <si>
    <t>高等学校等
進学率
（％）</t>
  </si>
  <si>
    <r>
      <t xml:space="preserve">卒業者に
占める就職者
の割合
</t>
    </r>
    <r>
      <rPr>
        <b/>
        <sz val="8"/>
        <rFont val="書院細明朝体"/>
        <family val="1"/>
      </rPr>
      <t>（Ｅ+Ｈ）/総数</t>
    </r>
    <r>
      <rPr>
        <b/>
        <sz val="10"/>
        <rFont val="書院細明朝体"/>
        <family val="1"/>
      </rPr>
      <t xml:space="preserve">
（％）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</si>
</sst>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6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8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10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6" fontId="18" fillId="0" borderId="0" applyFill="0" applyBorder="0" applyAlignment="0"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20" fillId="0" borderId="0">
      <alignment horizontal="left"/>
      <protection/>
    </xf>
    <xf numFmtId="38" fontId="21" fillId="20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1" borderId="3" applyNumberFormat="0" applyBorder="0" applyAlignment="0" applyProtection="0"/>
    <xf numFmtId="209" fontId="6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5" fillId="0" borderId="0">
      <alignment/>
      <protection/>
    </xf>
    <xf numFmtId="0" fontId="27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2" fillId="33" borderId="7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3" fillId="34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10" fillId="0" borderId="2" xfId="116" applyNumberFormat="1" applyFont="1" applyFill="1" applyBorder="1" applyAlignment="1" applyProtection="1">
      <alignment horizontal="center" vertical="center"/>
      <protection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176" fontId="10" fillId="0" borderId="3" xfId="116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>
      <alignment vertical="center"/>
    </xf>
    <xf numFmtId="176" fontId="10" fillId="0" borderId="13" xfId="115" applyNumberFormat="1" applyFont="1" applyFill="1" applyBorder="1" applyAlignment="1">
      <alignment horizontal="right" vertical="center"/>
      <protection/>
    </xf>
    <xf numFmtId="176" fontId="10" fillId="0" borderId="13" xfId="115" applyNumberFormat="1" applyFont="1" applyFill="1" applyBorder="1" applyAlignment="1" applyProtection="1">
      <alignment horizontal="distributed" vertical="center"/>
      <protection/>
    </xf>
    <xf numFmtId="176" fontId="10" fillId="0" borderId="14" xfId="116" applyNumberFormat="1" applyFont="1" applyFill="1" applyBorder="1" applyAlignment="1">
      <alignment horizontal="center" vertical="center" wrapText="1"/>
      <protection/>
    </xf>
    <xf numFmtId="176" fontId="10" fillId="0" borderId="15" xfId="116" applyNumberFormat="1" applyFont="1" applyFill="1" applyBorder="1" applyAlignment="1">
      <alignment horizontal="center" vertical="center" wrapText="1"/>
      <protection/>
    </xf>
    <xf numFmtId="177" fontId="12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>
      <alignment vertical="center"/>
    </xf>
    <xf numFmtId="176" fontId="64" fillId="0" borderId="0" xfId="116" applyNumberFormat="1" applyFont="1" applyFill="1" applyBorder="1" applyAlignment="1">
      <alignment horizontal="right" vertical="center"/>
      <protection/>
    </xf>
    <xf numFmtId="176" fontId="10" fillId="0" borderId="16" xfId="115" applyNumberFormat="1" applyFont="1" applyFill="1" applyBorder="1" applyAlignment="1" applyProtection="1">
      <alignment horizontal="distributed" vertical="center"/>
      <protection/>
    </xf>
    <xf numFmtId="177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176" fontId="16" fillId="0" borderId="0" xfId="115" applyNumberFormat="1" applyFont="1" applyFill="1" applyBorder="1" applyAlignment="1">
      <alignment horizontal="left" vertical="center"/>
      <protection/>
    </xf>
    <xf numFmtId="177" fontId="12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 applyProtection="1">
      <alignment horizontal="left" vertical="center"/>
      <protection/>
    </xf>
    <xf numFmtId="176" fontId="12" fillId="0" borderId="13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center" vertical="center"/>
    </xf>
    <xf numFmtId="186" fontId="12" fillId="0" borderId="0" xfId="0" applyNumberFormat="1" applyFont="1" applyFill="1" applyAlignment="1">
      <alignment vertical="center"/>
    </xf>
    <xf numFmtId="177" fontId="12" fillId="0" borderId="0" xfId="117" applyNumberFormat="1" applyFont="1" applyFill="1" applyBorder="1" applyAlignment="1">
      <alignment horizontal="left" vertical="center"/>
      <protection/>
    </xf>
    <xf numFmtId="186" fontId="12" fillId="0" borderId="0" xfId="0" applyNumberFormat="1" applyFont="1" applyFill="1" applyBorder="1" applyAlignment="1" applyProtection="1">
      <alignment horizontal="left" vertical="center"/>
      <protection/>
    </xf>
    <xf numFmtId="186" fontId="12" fillId="0" borderId="0" xfId="0" applyNumberFormat="1" applyFont="1" applyFill="1" applyBorder="1" applyAlignment="1">
      <alignment horizontal="right" vertical="center"/>
    </xf>
    <xf numFmtId="176" fontId="12" fillId="0" borderId="0" xfId="116" applyNumberFormat="1" applyFont="1" applyFill="1" applyBorder="1" applyAlignment="1">
      <alignment horizontal="center" vertical="center" wrapText="1"/>
      <protection/>
    </xf>
    <xf numFmtId="176" fontId="12" fillId="0" borderId="0" xfId="116" applyNumberFormat="1" applyFont="1" applyFill="1" applyBorder="1" applyAlignment="1" applyProtection="1">
      <alignment horizontal="center" vertical="center" wrapText="1"/>
      <protection/>
    </xf>
    <xf numFmtId="176" fontId="12" fillId="0" borderId="0" xfId="116" applyNumberFormat="1" applyFont="1" applyFill="1" applyBorder="1" applyAlignment="1" applyProtection="1">
      <alignment horizontal="center" vertical="center"/>
      <protection/>
    </xf>
    <xf numFmtId="186" fontId="12" fillId="0" borderId="0" xfId="116" applyNumberFormat="1" applyFont="1" applyFill="1" applyBorder="1" applyAlignment="1">
      <alignment horizontal="center" vertical="center"/>
      <protection/>
    </xf>
    <xf numFmtId="177" fontId="13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77" fontId="29" fillId="0" borderId="0" xfId="0" applyNumberFormat="1" applyFont="1" applyFill="1" applyBorder="1" applyAlignment="1">
      <alignment vertical="center"/>
    </xf>
    <xf numFmtId="177" fontId="29" fillId="0" borderId="0" xfId="0" applyNumberFormat="1" applyFont="1" applyFill="1" applyBorder="1" applyAlignment="1" applyProtection="1">
      <alignment vertical="center"/>
      <protection/>
    </xf>
    <xf numFmtId="176" fontId="29" fillId="0" borderId="0" xfId="0" applyNumberFormat="1" applyFont="1" applyFill="1" applyBorder="1" applyAlignment="1" applyProtection="1">
      <alignment vertical="center"/>
      <protection/>
    </xf>
    <xf numFmtId="177" fontId="29" fillId="0" borderId="0" xfId="0" applyNumberFormat="1" applyFont="1" applyFill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16" xfId="0" applyNumberFormat="1" applyFont="1" applyFill="1" applyBorder="1" applyAlignment="1" applyProtection="1">
      <alignment vertical="center"/>
      <protection/>
    </xf>
    <xf numFmtId="176" fontId="12" fillId="0" borderId="13" xfId="0" applyNumberFormat="1" applyFont="1" applyFill="1" applyBorder="1" applyAlignment="1">
      <alignment vertical="center"/>
    </xf>
    <xf numFmtId="191" fontId="12" fillId="0" borderId="13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horizontal="right" vertical="center"/>
    </xf>
    <xf numFmtId="186" fontId="12" fillId="0" borderId="0" xfId="116" applyNumberFormat="1" applyFont="1" applyFill="1" applyBorder="1" applyAlignment="1" applyProtection="1">
      <alignment horizontal="center" vertical="center" wrapText="1"/>
      <protection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86" fontId="13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6" fontId="16" fillId="0" borderId="0" xfId="115" applyNumberFormat="1" applyFont="1" applyFill="1" applyBorder="1" applyAlignment="1" applyProtection="1">
      <alignment horizontal="right" vertical="center"/>
      <protection/>
    </xf>
    <xf numFmtId="177" fontId="10" fillId="0" borderId="17" xfId="0" applyNumberFormat="1" applyFont="1" applyFill="1" applyBorder="1" applyAlignment="1" applyProtection="1">
      <alignment horizontal="center" vertical="center"/>
      <protection/>
    </xf>
    <xf numFmtId="177" fontId="10" fillId="0" borderId="17" xfId="0" applyNumberFormat="1" applyFont="1" applyFill="1" applyBorder="1" applyAlignment="1">
      <alignment vertical="center"/>
    </xf>
    <xf numFmtId="177" fontId="16" fillId="0" borderId="17" xfId="0" applyNumberFormat="1" applyFont="1" applyFill="1" applyBorder="1" applyAlignment="1">
      <alignment vertical="center"/>
    </xf>
    <xf numFmtId="176" fontId="16" fillId="0" borderId="17" xfId="115" applyNumberFormat="1" applyFont="1" applyFill="1" applyBorder="1" applyAlignment="1" applyProtection="1">
      <alignment horizontal="left" vertical="center"/>
      <protection/>
    </xf>
    <xf numFmtId="176" fontId="10" fillId="0" borderId="0" xfId="115" applyNumberFormat="1" applyFont="1" applyFill="1" applyBorder="1" applyAlignment="1" applyProtection="1">
      <alignment horizontal="right" vertical="center"/>
      <protection/>
    </xf>
    <xf numFmtId="176" fontId="12" fillId="0" borderId="17" xfId="116" applyNumberFormat="1" applyFont="1" applyFill="1" applyBorder="1" applyAlignment="1" applyProtection="1">
      <alignment horizontal="center" vertical="center"/>
      <protection/>
    </xf>
    <xf numFmtId="176" fontId="9" fillId="0" borderId="0" xfId="116" applyNumberFormat="1" applyFont="1" applyFill="1" applyBorder="1" applyAlignment="1" applyProtection="1">
      <alignment horizontal="left" vertical="center"/>
      <protection locked="0"/>
    </xf>
    <xf numFmtId="176" fontId="9" fillId="0" borderId="0" xfId="116" applyNumberFormat="1" applyFont="1" applyFill="1" applyBorder="1" applyAlignment="1">
      <alignment horizontal="right" vertical="center"/>
      <protection/>
    </xf>
    <xf numFmtId="177" fontId="13" fillId="0" borderId="17" xfId="0" applyNumberFormat="1" applyFont="1" applyFill="1" applyBorder="1" applyAlignment="1" applyProtection="1">
      <alignment vertical="center"/>
      <protection locked="0"/>
    </xf>
    <xf numFmtId="176" fontId="9" fillId="0" borderId="17" xfId="116" applyNumberFormat="1" applyFont="1" applyFill="1" applyBorder="1" applyAlignment="1">
      <alignment horizontal="left" vertical="center"/>
      <protection/>
    </xf>
    <xf numFmtId="177" fontId="9" fillId="0" borderId="0" xfId="0" applyNumberFormat="1" applyFont="1" applyFill="1" applyAlignment="1">
      <alignment vertical="center"/>
    </xf>
    <xf numFmtId="177" fontId="12" fillId="0" borderId="17" xfId="0" applyNumberFormat="1" applyFont="1" applyFill="1" applyBorder="1" applyAlignment="1" applyProtection="1">
      <alignment vertical="center"/>
      <protection/>
    </xf>
    <xf numFmtId="176" fontId="10" fillId="0" borderId="17" xfId="115" applyNumberFormat="1" applyFont="1" applyFill="1" applyBorder="1" applyAlignment="1" applyProtection="1">
      <alignment vertical="center"/>
      <protection/>
    </xf>
    <xf numFmtId="176" fontId="29" fillId="0" borderId="17" xfId="0" applyNumberFormat="1" applyFont="1" applyFill="1" applyBorder="1" applyAlignment="1" applyProtection="1">
      <alignment vertical="center"/>
      <protection/>
    </xf>
    <xf numFmtId="186" fontId="29" fillId="0" borderId="0" xfId="0" applyNumberFormat="1" applyFont="1" applyFill="1" applyBorder="1" applyAlignment="1">
      <alignment vertical="center"/>
    </xf>
    <xf numFmtId="186" fontId="10" fillId="0" borderId="18" xfId="116" applyNumberFormat="1" applyFont="1" applyFill="1" applyBorder="1" applyAlignment="1">
      <alignment horizontal="center" vertical="center" wrapText="1"/>
      <protection/>
    </xf>
    <xf numFmtId="186" fontId="10" fillId="0" borderId="17" xfId="116" applyNumberFormat="1" applyFont="1" applyFill="1" applyBorder="1" applyAlignment="1">
      <alignment horizontal="center" vertical="center" wrapText="1"/>
      <protection/>
    </xf>
    <xf numFmtId="186" fontId="10" fillId="0" borderId="16" xfId="116" applyNumberFormat="1" applyFont="1" applyFill="1" applyBorder="1" applyAlignment="1">
      <alignment horizontal="center" vertical="center" wrapText="1"/>
      <protection/>
    </xf>
    <xf numFmtId="177" fontId="10" fillId="0" borderId="18" xfId="0" applyNumberFormat="1" applyFont="1" applyFill="1" applyBorder="1" applyAlignment="1" applyProtection="1">
      <alignment horizontal="center" vertical="center" wrapText="1"/>
      <protection/>
    </xf>
    <xf numFmtId="177" fontId="10" fillId="0" borderId="19" xfId="0" applyNumberFormat="1" applyFont="1" applyFill="1" applyBorder="1" applyAlignment="1" applyProtection="1">
      <alignment horizontal="center" vertical="center" wrapText="1"/>
      <protection/>
    </xf>
    <xf numFmtId="177" fontId="10" fillId="0" borderId="17" xfId="0" applyNumberFormat="1" applyFont="1" applyFill="1" applyBorder="1" applyAlignment="1" applyProtection="1">
      <alignment horizontal="center" vertical="center" wrapText="1"/>
      <protection/>
    </xf>
    <xf numFmtId="177" fontId="10" fillId="0" borderId="0" xfId="0" applyNumberFormat="1" applyFont="1" applyFill="1" applyBorder="1" applyAlignment="1" applyProtection="1">
      <alignment horizontal="center" vertical="center" wrapText="1"/>
      <protection/>
    </xf>
    <xf numFmtId="177" fontId="10" fillId="0" borderId="16" xfId="0" applyNumberFormat="1" applyFont="1" applyFill="1" applyBorder="1" applyAlignment="1" applyProtection="1">
      <alignment horizontal="center" vertical="center" wrapText="1"/>
      <protection/>
    </xf>
    <xf numFmtId="177" fontId="10" fillId="0" borderId="13" xfId="0" applyNumberFormat="1" applyFont="1" applyFill="1" applyBorder="1" applyAlignment="1" applyProtection="1">
      <alignment horizontal="center" vertical="center" wrapText="1"/>
      <protection/>
    </xf>
    <xf numFmtId="176" fontId="10" fillId="0" borderId="18" xfId="116" applyNumberFormat="1" applyFont="1" applyFill="1" applyBorder="1" applyAlignment="1">
      <alignment horizontal="center" vertical="center" wrapText="1"/>
      <protection/>
    </xf>
    <xf numFmtId="176" fontId="10" fillId="0" borderId="17" xfId="116" applyNumberFormat="1" applyFont="1" applyFill="1" applyBorder="1" applyAlignment="1">
      <alignment horizontal="center" vertical="center" wrapText="1"/>
      <protection/>
    </xf>
    <xf numFmtId="176" fontId="10" fillId="0" borderId="16" xfId="116" applyNumberFormat="1" applyFont="1" applyFill="1" applyBorder="1" applyAlignment="1">
      <alignment horizontal="center" vertical="center" wrapText="1"/>
      <protection/>
    </xf>
    <xf numFmtId="176" fontId="10" fillId="0" borderId="19" xfId="116" applyNumberFormat="1" applyFont="1" applyFill="1" applyBorder="1" applyAlignment="1">
      <alignment horizontal="center" vertical="center" wrapText="1"/>
      <protection/>
    </xf>
    <xf numFmtId="176" fontId="10" fillId="0" borderId="20" xfId="116" applyNumberFormat="1" applyFont="1" applyFill="1" applyBorder="1" applyAlignment="1">
      <alignment horizontal="center" vertical="center" wrapText="1"/>
      <protection/>
    </xf>
    <xf numFmtId="176" fontId="10" fillId="0" borderId="13" xfId="116" applyNumberFormat="1" applyFont="1" applyFill="1" applyBorder="1" applyAlignment="1">
      <alignment horizontal="center" vertical="center" wrapText="1"/>
      <protection/>
    </xf>
    <xf numFmtId="176" fontId="10" fillId="0" borderId="21" xfId="116" applyNumberFormat="1" applyFont="1" applyFill="1" applyBorder="1" applyAlignment="1">
      <alignment horizontal="center" vertical="center" wrapText="1"/>
      <protection/>
    </xf>
    <xf numFmtId="176" fontId="10" fillId="0" borderId="22" xfId="116" applyNumberFormat="1" applyFont="1" applyFill="1" applyBorder="1" applyAlignment="1">
      <alignment horizontal="center" vertical="center" wrapText="1"/>
      <protection/>
    </xf>
    <xf numFmtId="176" fontId="10" fillId="0" borderId="23" xfId="116" applyNumberFormat="1" applyFont="1" applyFill="1" applyBorder="1" applyAlignment="1">
      <alignment horizontal="center" vertical="center" wrapText="1"/>
      <protection/>
    </xf>
    <xf numFmtId="176" fontId="10" fillId="0" borderId="24" xfId="116" applyNumberFormat="1" applyFont="1" applyFill="1" applyBorder="1" applyAlignment="1">
      <alignment horizontal="center" vertical="center" wrapText="1"/>
      <protection/>
    </xf>
    <xf numFmtId="177" fontId="10" fillId="0" borderId="19" xfId="0" applyNumberFormat="1" applyFont="1" applyFill="1" applyBorder="1" applyAlignment="1" applyProtection="1">
      <alignment horizontal="center" vertical="center"/>
      <protection/>
    </xf>
    <xf numFmtId="177" fontId="10" fillId="0" borderId="20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25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 applyProtection="1">
      <alignment horizontal="center" vertical="center"/>
      <protection/>
    </xf>
    <xf numFmtId="177" fontId="10" fillId="0" borderId="21" xfId="0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center" vertical="center"/>
      <protection/>
    </xf>
    <xf numFmtId="176" fontId="10" fillId="0" borderId="23" xfId="116" applyNumberFormat="1" applyFont="1" applyFill="1" applyBorder="1" applyAlignment="1" applyProtection="1">
      <alignment horizontal="center" vertical="center"/>
      <protection/>
    </xf>
    <xf numFmtId="176" fontId="10" fillId="0" borderId="24" xfId="116" applyNumberFormat="1" applyFont="1" applyFill="1" applyBorder="1" applyAlignment="1" applyProtection="1">
      <alignment horizontal="center" vertical="center"/>
      <protection/>
    </xf>
    <xf numFmtId="176" fontId="10" fillId="0" borderId="14" xfId="116" applyNumberFormat="1" applyFont="1" applyFill="1" applyBorder="1" applyAlignment="1">
      <alignment horizontal="center" vertical="center" wrapText="1"/>
      <protection/>
    </xf>
    <xf numFmtId="176" fontId="10" fillId="0" borderId="2" xfId="116" applyNumberFormat="1" applyFont="1" applyFill="1" applyBorder="1" applyAlignment="1">
      <alignment horizontal="center" vertical="center" wrapText="1"/>
      <protection/>
    </xf>
    <xf numFmtId="176" fontId="10" fillId="0" borderId="15" xfId="116" applyNumberFormat="1" applyFont="1" applyFill="1" applyBorder="1" applyAlignment="1">
      <alignment horizontal="center" vertical="center" wrapText="1"/>
      <protection/>
    </xf>
    <xf numFmtId="176" fontId="10" fillId="0" borderId="25" xfId="116" applyNumberFormat="1" applyFont="1" applyFill="1" applyBorder="1" applyAlignment="1">
      <alignment horizontal="center" vertical="center" wrapText="1"/>
      <protection/>
    </xf>
    <xf numFmtId="177" fontId="12" fillId="0" borderId="0" xfId="0" applyNumberFormat="1" applyFont="1" applyFill="1" applyAlignment="1">
      <alignment horizontal="center" vertical="center"/>
    </xf>
    <xf numFmtId="186" fontId="10" fillId="0" borderId="22" xfId="116" applyNumberFormat="1" applyFont="1" applyFill="1" applyBorder="1" applyAlignment="1" applyProtection="1">
      <alignment horizontal="center" vertical="center" wrapText="1"/>
      <protection/>
    </xf>
    <xf numFmtId="186" fontId="10" fillId="0" borderId="23" xfId="116" applyNumberFormat="1" applyFont="1" applyFill="1" applyBorder="1" applyAlignment="1" applyProtection="1">
      <alignment horizontal="center" vertical="center" wrapText="1"/>
      <protection/>
    </xf>
    <xf numFmtId="186" fontId="10" fillId="0" borderId="24" xfId="116" applyNumberFormat="1" applyFont="1" applyFill="1" applyBorder="1" applyAlignment="1" applyProtection="1">
      <alignment horizontal="center" vertical="center" wrapText="1"/>
      <protection/>
    </xf>
    <xf numFmtId="176" fontId="10" fillId="0" borderId="22" xfId="116" applyNumberFormat="1" applyFont="1" applyFill="1" applyBorder="1" applyAlignment="1" applyProtection="1">
      <alignment horizontal="center" vertical="center" wrapText="1"/>
      <protection/>
    </xf>
    <xf numFmtId="176" fontId="10" fillId="0" borderId="23" xfId="116" applyNumberFormat="1" applyFont="1" applyFill="1" applyBorder="1" applyAlignment="1" applyProtection="1">
      <alignment horizontal="center" vertical="center" wrapText="1"/>
      <protection/>
    </xf>
    <xf numFmtId="176" fontId="10" fillId="0" borderId="24" xfId="116" applyNumberFormat="1" applyFont="1" applyFill="1" applyBorder="1" applyAlignment="1" applyProtection="1">
      <alignment horizontal="center" vertical="center" wrapText="1"/>
      <protection/>
    </xf>
    <xf numFmtId="176" fontId="10" fillId="0" borderId="18" xfId="116" applyNumberFormat="1" applyFont="1" applyFill="1" applyBorder="1" applyAlignment="1" applyProtection="1">
      <alignment horizontal="center" vertical="center" wrapText="1"/>
      <protection/>
    </xf>
    <xf numFmtId="176" fontId="10" fillId="0" borderId="19" xfId="116" applyNumberFormat="1" applyFont="1" applyFill="1" applyBorder="1" applyAlignment="1" applyProtection="1">
      <alignment horizontal="center" vertical="center" wrapText="1"/>
      <protection/>
    </xf>
    <xf numFmtId="176" fontId="10" fillId="0" borderId="17" xfId="116" applyNumberFormat="1" applyFont="1" applyFill="1" applyBorder="1" applyAlignment="1" applyProtection="1">
      <alignment horizontal="center" vertical="center" wrapText="1"/>
      <protection/>
    </xf>
    <xf numFmtId="176" fontId="10" fillId="0" borderId="0" xfId="116" applyNumberFormat="1" applyFont="1" applyFill="1" applyBorder="1" applyAlignment="1" applyProtection="1">
      <alignment horizontal="center" vertical="center" wrapText="1"/>
      <protection/>
    </xf>
    <xf numFmtId="176" fontId="10" fillId="0" borderId="16" xfId="116" applyNumberFormat="1" applyFont="1" applyFill="1" applyBorder="1" applyAlignment="1" applyProtection="1">
      <alignment horizontal="center" vertical="center" wrapText="1"/>
      <protection/>
    </xf>
    <xf numFmtId="176" fontId="10" fillId="0" borderId="13" xfId="116" applyNumberFormat="1" applyFont="1" applyFill="1" applyBorder="1" applyAlignment="1" applyProtection="1">
      <alignment horizontal="center" vertical="center" wrapText="1"/>
      <protection/>
    </xf>
  </cellXfs>
  <cellStyles count="10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Followed Hyperlink" xfId="118"/>
    <cellStyle name="良い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25"/>
  <sheetViews>
    <sheetView showGridLines="0" tabSelected="1" zoomScalePageLayoutView="0" workbookViewId="0" topLeftCell="A1">
      <selection activeCell="A1" sqref="A1:M1"/>
    </sheetView>
  </sheetViews>
  <sheetFormatPr defaultColWidth="12.75" defaultRowHeight="13.5" customHeight="1"/>
  <cols>
    <col min="1" max="1" width="3.83203125" style="19" customWidth="1"/>
    <col min="2" max="2" width="9" style="19" customWidth="1"/>
    <col min="3" max="17" width="8.5" style="19" customWidth="1"/>
    <col min="18" max="23" width="7.5" style="19" customWidth="1"/>
    <col min="24" max="25" width="9.25" style="25" customWidth="1"/>
    <col min="26" max="26" width="9" style="19" customWidth="1"/>
    <col min="27" max="27" width="3.83203125" style="19" customWidth="1"/>
    <col min="28" max="16384" width="12.75" style="19" customWidth="1"/>
  </cols>
  <sheetData>
    <row r="1" spans="1:13" ht="15.75" customHeight="1">
      <c r="A1" s="96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7" ht="15.75" customHeight="1">
      <c r="A3" s="21" t="s">
        <v>24</v>
      </c>
      <c r="B3" s="2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6" t="s">
        <v>9</v>
      </c>
      <c r="P3" s="26"/>
      <c r="Q3" s="26"/>
      <c r="R3" s="23"/>
      <c r="X3" s="27"/>
      <c r="Y3" s="28"/>
      <c r="Z3" s="13"/>
      <c r="AA3" s="28" t="s">
        <v>23</v>
      </c>
    </row>
    <row r="4" spans="1:27" ht="15.75" customHeight="1">
      <c r="A4" s="83" t="s">
        <v>13</v>
      </c>
      <c r="B4" s="84"/>
      <c r="C4" s="89" t="s">
        <v>0</v>
      </c>
      <c r="D4" s="92" t="s">
        <v>10</v>
      </c>
      <c r="E4" s="93"/>
      <c r="F4" s="93"/>
      <c r="G4" s="93"/>
      <c r="H4" s="93"/>
      <c r="I4" s="93"/>
      <c r="J4" s="94"/>
      <c r="K4" s="80" t="s">
        <v>27</v>
      </c>
      <c r="L4" s="73" t="s">
        <v>28</v>
      </c>
      <c r="M4" s="77"/>
      <c r="N4" s="80" t="s">
        <v>7</v>
      </c>
      <c r="O4" s="80" t="s">
        <v>8</v>
      </c>
      <c r="P4" s="80" t="s">
        <v>12</v>
      </c>
      <c r="Q4" s="73" t="s">
        <v>32</v>
      </c>
      <c r="R4" s="100" t="s">
        <v>29</v>
      </c>
      <c r="S4" s="103" t="s">
        <v>30</v>
      </c>
      <c r="T4" s="104"/>
      <c r="U4" s="104"/>
      <c r="V4" s="104"/>
      <c r="W4" s="104"/>
      <c r="X4" s="97" t="s">
        <v>33</v>
      </c>
      <c r="Y4" s="64" t="s">
        <v>34</v>
      </c>
      <c r="Z4" s="67" t="s">
        <v>13</v>
      </c>
      <c r="AA4" s="68"/>
    </row>
    <row r="5" spans="1:27" ht="15.75" customHeight="1">
      <c r="A5" s="85"/>
      <c r="B5" s="86"/>
      <c r="C5" s="90"/>
      <c r="D5" s="73" t="s">
        <v>4</v>
      </c>
      <c r="E5" s="73" t="s">
        <v>18</v>
      </c>
      <c r="F5" s="76"/>
      <c r="G5" s="77"/>
      <c r="H5" s="80" t="s">
        <v>20</v>
      </c>
      <c r="I5" s="80" t="s">
        <v>11</v>
      </c>
      <c r="J5" s="80" t="s">
        <v>19</v>
      </c>
      <c r="K5" s="81"/>
      <c r="L5" s="75"/>
      <c r="M5" s="79"/>
      <c r="N5" s="81"/>
      <c r="O5" s="81"/>
      <c r="P5" s="81"/>
      <c r="Q5" s="74"/>
      <c r="R5" s="101"/>
      <c r="S5" s="105"/>
      <c r="T5" s="106"/>
      <c r="U5" s="106"/>
      <c r="V5" s="106"/>
      <c r="W5" s="106"/>
      <c r="X5" s="98"/>
      <c r="Y5" s="65"/>
      <c r="Z5" s="69"/>
      <c r="AA5" s="70"/>
    </row>
    <row r="6" spans="1:27" ht="15.75" customHeight="1">
      <c r="A6" s="85"/>
      <c r="B6" s="86"/>
      <c r="C6" s="90"/>
      <c r="D6" s="74"/>
      <c r="E6" s="75"/>
      <c r="F6" s="78"/>
      <c r="G6" s="79"/>
      <c r="H6" s="81"/>
      <c r="I6" s="81"/>
      <c r="J6" s="81"/>
      <c r="K6" s="81"/>
      <c r="L6" s="81" t="s">
        <v>31</v>
      </c>
      <c r="M6" s="95" t="s">
        <v>5</v>
      </c>
      <c r="N6" s="81"/>
      <c r="O6" s="81"/>
      <c r="P6" s="81"/>
      <c r="Q6" s="74"/>
      <c r="R6" s="101"/>
      <c r="S6" s="107"/>
      <c r="T6" s="108"/>
      <c r="U6" s="108"/>
      <c r="V6" s="108"/>
      <c r="W6" s="108"/>
      <c r="X6" s="98"/>
      <c r="Y6" s="65"/>
      <c r="Z6" s="69"/>
      <c r="AA6" s="70"/>
    </row>
    <row r="7" spans="1:27" ht="15.75" customHeight="1">
      <c r="A7" s="87"/>
      <c r="B7" s="88"/>
      <c r="C7" s="91"/>
      <c r="D7" s="75"/>
      <c r="E7" s="10" t="s">
        <v>2</v>
      </c>
      <c r="F7" s="3" t="s">
        <v>3</v>
      </c>
      <c r="G7" s="11" t="s">
        <v>6</v>
      </c>
      <c r="H7" s="82"/>
      <c r="I7" s="82"/>
      <c r="J7" s="82"/>
      <c r="K7" s="82"/>
      <c r="L7" s="82"/>
      <c r="M7" s="79"/>
      <c r="N7" s="82"/>
      <c r="O7" s="82"/>
      <c r="P7" s="82"/>
      <c r="Q7" s="75"/>
      <c r="R7" s="102"/>
      <c r="S7" s="2" t="s">
        <v>4</v>
      </c>
      <c r="T7" s="2" t="s">
        <v>14</v>
      </c>
      <c r="U7" s="1" t="s">
        <v>15</v>
      </c>
      <c r="V7" s="2" t="s">
        <v>16</v>
      </c>
      <c r="W7" s="1" t="s">
        <v>17</v>
      </c>
      <c r="X7" s="99"/>
      <c r="Y7" s="66"/>
      <c r="Z7" s="71"/>
      <c r="AA7" s="72"/>
    </row>
    <row r="8" spans="1:27" ht="15.75" customHeight="1">
      <c r="A8" s="6"/>
      <c r="B8" s="6"/>
      <c r="C8" s="54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/>
      <c r="T8" s="31"/>
      <c r="U8" s="31"/>
      <c r="V8" s="31"/>
      <c r="W8" s="31"/>
      <c r="X8" s="44"/>
      <c r="Y8" s="32"/>
      <c r="Z8" s="49"/>
      <c r="AA8" s="4"/>
    </row>
    <row r="9" spans="1:27" s="20" customFormat="1" ht="15.75" customHeight="1">
      <c r="A9" s="55"/>
      <c r="B9" s="56" t="s">
        <v>21</v>
      </c>
      <c r="C9" s="57">
        <f>SUM(C11)</f>
        <v>18</v>
      </c>
      <c r="D9" s="45">
        <f aca="true" t="shared" si="0" ref="D9:W9">SUM(D11)</f>
        <v>18</v>
      </c>
      <c r="E9" s="45">
        <f t="shared" si="0"/>
        <v>18</v>
      </c>
      <c r="F9" s="45">
        <f t="shared" si="0"/>
        <v>0</v>
      </c>
      <c r="G9" s="45">
        <f t="shared" si="0"/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45">
        <f t="shared" si="0"/>
        <v>0</v>
      </c>
      <c r="O9" s="45">
        <f t="shared" si="0"/>
        <v>0</v>
      </c>
      <c r="P9" s="45">
        <f t="shared" si="0"/>
        <v>0</v>
      </c>
      <c r="Q9" s="45">
        <f t="shared" si="0"/>
        <v>0</v>
      </c>
      <c r="R9" s="45">
        <f t="shared" si="0"/>
        <v>0</v>
      </c>
      <c r="S9" s="45">
        <f t="shared" si="0"/>
        <v>0</v>
      </c>
      <c r="T9" s="45">
        <f t="shared" si="0"/>
        <v>0</v>
      </c>
      <c r="U9" s="45">
        <f t="shared" si="0"/>
        <v>0</v>
      </c>
      <c r="V9" s="45">
        <f t="shared" si="0"/>
        <v>0</v>
      </c>
      <c r="W9" s="45">
        <f t="shared" si="0"/>
        <v>0</v>
      </c>
      <c r="X9" s="46">
        <f>D9/C9*100</f>
        <v>100</v>
      </c>
      <c r="Y9" s="33">
        <v>0</v>
      </c>
      <c r="Z9" s="58" t="s">
        <v>21</v>
      </c>
      <c r="AA9" s="59"/>
    </row>
    <row r="10" spans="1:27" ht="15.75" customHeight="1">
      <c r="A10" s="5"/>
      <c r="B10" s="14"/>
      <c r="C10" s="6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3"/>
      <c r="U10" s="13"/>
      <c r="V10" s="13"/>
      <c r="W10" s="13"/>
      <c r="X10" s="34"/>
      <c r="Y10" s="34"/>
      <c r="Z10" s="50"/>
      <c r="AA10" s="4"/>
    </row>
    <row r="11" spans="1:27" ht="15.75" customHeight="1">
      <c r="A11" s="5"/>
      <c r="B11" s="53" t="s">
        <v>25</v>
      </c>
      <c r="C11" s="60">
        <f>SUM(C12:C13)</f>
        <v>18</v>
      </c>
      <c r="D11" s="12">
        <f aca="true" t="shared" si="1" ref="D11:W11">SUM(D12:D13)</f>
        <v>18</v>
      </c>
      <c r="E11" s="12">
        <f t="shared" si="1"/>
        <v>18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1"/>
        <v>0</v>
      </c>
      <c r="P11" s="12">
        <f t="shared" si="1"/>
        <v>0</v>
      </c>
      <c r="Q11" s="12">
        <f t="shared" si="1"/>
        <v>0</v>
      </c>
      <c r="R11" s="12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13">
        <f t="shared" si="1"/>
        <v>0</v>
      </c>
      <c r="X11" s="34">
        <f>D11/C11*100</f>
        <v>100</v>
      </c>
      <c r="Y11" s="13">
        <v>0</v>
      </c>
      <c r="Z11" s="61" t="s">
        <v>25</v>
      </c>
      <c r="AA11" s="4"/>
    </row>
    <row r="12" spans="1:27" s="38" customFormat="1" ht="15.75" customHeight="1">
      <c r="A12" s="16"/>
      <c r="B12" s="47" t="s">
        <v>1</v>
      </c>
      <c r="C12" s="62">
        <f>D12+K12+L12+M12+N12+O12+P12+Q12</f>
        <v>6</v>
      </c>
      <c r="D12" s="37">
        <f>SUM(E12:J12)</f>
        <v>6</v>
      </c>
      <c r="E12" s="36">
        <v>6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f>SUM(T12:W12)</f>
        <v>0</v>
      </c>
      <c r="T12" s="37">
        <v>0</v>
      </c>
      <c r="U12" s="37">
        <v>0</v>
      </c>
      <c r="V12" s="37">
        <v>0</v>
      </c>
      <c r="W12" s="37">
        <v>0</v>
      </c>
      <c r="X12" s="63">
        <f>D12/C12*100</f>
        <v>100</v>
      </c>
      <c r="Y12" s="35">
        <v>0</v>
      </c>
      <c r="Z12" s="51" t="s">
        <v>1</v>
      </c>
      <c r="AA12" s="17"/>
    </row>
    <row r="13" spans="1:27" s="38" customFormat="1" ht="15.75" customHeight="1">
      <c r="A13" s="18"/>
      <c r="B13" s="48" t="s">
        <v>26</v>
      </c>
      <c r="C13" s="62">
        <f>D13+K13+L13+M13+N13+O13+P13+Q13</f>
        <v>12</v>
      </c>
      <c r="D13" s="37">
        <f>SUM(E13:J13)</f>
        <v>12</v>
      </c>
      <c r="E13" s="37">
        <v>12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f>SUM(T13:W13)</f>
        <v>0</v>
      </c>
      <c r="T13" s="37">
        <v>0</v>
      </c>
      <c r="U13" s="37">
        <v>0</v>
      </c>
      <c r="V13" s="37">
        <v>0</v>
      </c>
      <c r="W13" s="37">
        <v>0</v>
      </c>
      <c r="X13" s="63">
        <f>D13/C13*100</f>
        <v>100</v>
      </c>
      <c r="Y13" s="35">
        <v>0</v>
      </c>
      <c r="Z13" s="52" t="s">
        <v>26</v>
      </c>
      <c r="AA13" s="17"/>
    </row>
    <row r="14" spans="1:27" ht="15.75" customHeight="1">
      <c r="A14" s="8"/>
      <c r="B14" s="9"/>
      <c r="C14" s="40"/>
      <c r="D14" s="22"/>
      <c r="E14" s="22"/>
      <c r="F14" s="22"/>
      <c r="G14" s="22"/>
      <c r="H14" s="22"/>
      <c r="I14" s="22"/>
      <c r="J14" s="4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42"/>
      <c r="Y14" s="43"/>
      <c r="Z14" s="15"/>
      <c r="AA14" s="7"/>
    </row>
    <row r="15" spans="1:26" s="13" customFormat="1" ht="15.75" customHeight="1">
      <c r="A15" s="3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5"/>
      <c r="Y15" s="25"/>
      <c r="Z15" s="19"/>
    </row>
    <row r="16" spans="9:28" ht="13.5" customHeight="1"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34"/>
      <c r="Y16" s="34"/>
      <c r="Z16" s="13"/>
      <c r="AA16" s="13"/>
      <c r="AB16" s="13"/>
    </row>
    <row r="17" spans="9:28" ht="13.5" customHeight="1"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34"/>
      <c r="Y17" s="34"/>
      <c r="Z17" s="13"/>
      <c r="AA17" s="13"/>
      <c r="AB17" s="13"/>
    </row>
    <row r="18" spans="9:28" ht="13.5" customHeight="1"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34"/>
      <c r="Y18" s="34"/>
      <c r="Z18" s="13"/>
      <c r="AA18" s="13"/>
      <c r="AB18" s="13"/>
    </row>
    <row r="19" spans="9:28" ht="13.5" customHeight="1"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34"/>
      <c r="Y19" s="34"/>
      <c r="Z19" s="13"/>
      <c r="AA19" s="13"/>
      <c r="AB19" s="13"/>
    </row>
    <row r="20" spans="9:28" ht="13.5" customHeight="1"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34"/>
      <c r="Y20" s="34"/>
      <c r="Z20" s="13"/>
      <c r="AA20" s="13"/>
      <c r="AB20" s="13"/>
    </row>
    <row r="21" spans="9:28" ht="13.5" customHeight="1"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34"/>
      <c r="Y21" s="34"/>
      <c r="Z21" s="13"/>
      <c r="AA21" s="13"/>
      <c r="AB21" s="13"/>
    </row>
    <row r="22" spans="9:28" ht="13.5" customHeight="1"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34"/>
      <c r="Y22" s="34"/>
      <c r="Z22" s="13"/>
      <c r="AA22" s="13"/>
      <c r="AB22" s="13"/>
    </row>
    <row r="23" spans="9:28" ht="13.5" customHeight="1"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34"/>
      <c r="Y23" s="34"/>
      <c r="Z23" s="13"/>
      <c r="AA23" s="13"/>
      <c r="AB23" s="13"/>
    </row>
    <row r="24" spans="9:28" ht="13.5" customHeight="1"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34"/>
      <c r="Y24" s="34"/>
      <c r="Z24" s="13"/>
      <c r="AA24" s="13"/>
      <c r="AB24" s="13"/>
    </row>
    <row r="25" spans="27:28" ht="13.5" customHeight="1">
      <c r="AA25" s="13"/>
      <c r="AB25" s="13"/>
    </row>
  </sheetData>
  <sheetProtection/>
  <mergeCells count="22">
    <mergeCell ref="A1:M1"/>
    <mergeCell ref="X4:X7"/>
    <mergeCell ref="P4:P7"/>
    <mergeCell ref="Q4:Q7"/>
    <mergeCell ref="R4:R7"/>
    <mergeCell ref="S4:W6"/>
    <mergeCell ref="A4:B7"/>
    <mergeCell ref="C4:C7"/>
    <mergeCell ref="D4:J4"/>
    <mergeCell ref="K4:K7"/>
    <mergeCell ref="L6:L7"/>
    <mergeCell ref="M6:M7"/>
    <mergeCell ref="Y4:Y7"/>
    <mergeCell ref="Z4:AA7"/>
    <mergeCell ref="D5:D7"/>
    <mergeCell ref="E5:G6"/>
    <mergeCell ref="H5:H7"/>
    <mergeCell ref="I5:I7"/>
    <mergeCell ref="J5:J7"/>
    <mergeCell ref="L4:M5"/>
    <mergeCell ref="N4:N7"/>
    <mergeCell ref="O4:O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3" r:id="rId1"/>
  <colBreaks count="1" manualBreakCount="1">
    <brk id="13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2020-01-23T05:41:01Z</cp:lastPrinted>
  <dcterms:created xsi:type="dcterms:W3CDTF">2003-10-06T02:49:04Z</dcterms:created>
  <dcterms:modified xsi:type="dcterms:W3CDTF">2020-02-28T11:33:13Z</dcterms:modified>
  <cp:category/>
  <cp:version/>
  <cp:contentType/>
  <cp:contentStatus/>
</cp:coreProperties>
</file>